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Sheet3" sheetId="1" r:id="rId1"/>
    <sheet name="2002" sheetId="2" r:id="rId2"/>
    <sheet name="2009" sheetId="3" r:id="rId3"/>
  </sheets>
  <definedNames/>
  <calcPr fullCalcOnLoad="1"/>
</workbook>
</file>

<file path=xl/comments2.xml><?xml version="1.0" encoding="utf-8"?>
<comments xmlns="http://schemas.openxmlformats.org/spreadsheetml/2006/main">
  <authors>
    <author>A satisfied Microsoft Office user</author>
  </authors>
  <commentList>
    <comment ref="A1" authorId="0">
      <text>
        <r>
          <rPr>
            <sz val="8"/>
            <rFont val="Tahoma"/>
            <family val="0"/>
          </rPr>
          <t>[Microsoft JET Created Table]07610011010100707070707070707070707070707070707070707070707070707070707070707070707070707070707070707070707070707070707070707070707070707070707070707070707</t>
        </r>
      </text>
    </comment>
  </commentList>
</comments>
</file>

<file path=xl/comments3.xml><?xml version="1.0" encoding="utf-8"?>
<comments xmlns="http://schemas.openxmlformats.org/spreadsheetml/2006/main">
  <authors>
    <author>A satisfied Microsoft Office user</author>
  </authors>
  <commentList>
    <comment ref="A1" authorId="0">
      <text>
        <r>
          <rPr>
            <sz val="8"/>
            <rFont val="Tahoma"/>
            <family val="0"/>
          </rPr>
          <t>[Microsoft JET Created Table]07610011010100707070707070707070707070707070707070707070707070707070707070707070707070707070707070707070707070707070707070707070707070707070707070707070707</t>
        </r>
      </text>
    </comment>
  </commentList>
</comments>
</file>

<file path=xl/sharedStrings.xml><?xml version="1.0" encoding="utf-8"?>
<sst xmlns="http://schemas.openxmlformats.org/spreadsheetml/2006/main" count="9623" uniqueCount="424">
  <si>
    <t>SCC</t>
  </si>
  <si>
    <t>Lumped</t>
  </si>
  <si>
    <t>EQUIP</t>
  </si>
  <si>
    <t>CLASSIFICATION</t>
  </si>
  <si>
    <t>Engine Type</t>
  </si>
  <si>
    <t>TOG exhaust</t>
  </si>
  <si>
    <t>NMOG exhaust</t>
  </si>
  <si>
    <t>NMHC exhaust</t>
  </si>
  <si>
    <t>VOC exhaust</t>
  </si>
  <si>
    <t>PM10 exhaust</t>
  </si>
  <si>
    <t>PM25 exhaust</t>
  </si>
  <si>
    <t>TOGCrankcase</t>
  </si>
  <si>
    <t>NMOGCrankcase</t>
  </si>
  <si>
    <t>NMHCCrankcase</t>
  </si>
  <si>
    <t>VOCCrankcase</t>
  </si>
  <si>
    <t>TOG Diurnal Loss</t>
  </si>
  <si>
    <t>NMOG Diurnal Loss</t>
  </si>
  <si>
    <t>NMHC Diurnal Loss</t>
  </si>
  <si>
    <t>VOC Diurnal Loss</t>
  </si>
  <si>
    <t>TOG Hot Soak</t>
  </si>
  <si>
    <t>NMOG Hot Soak</t>
  </si>
  <si>
    <t>NMHC Hot Soak</t>
  </si>
  <si>
    <t>VOC Hot Soak</t>
  </si>
  <si>
    <t>TOG Running Loss</t>
  </si>
  <si>
    <t>NMOG Running Loss</t>
  </si>
  <si>
    <t>NMHC Running Loss</t>
  </si>
  <si>
    <t>VOC Running Loss</t>
  </si>
  <si>
    <t>TOG Tank Permeation</t>
  </si>
  <si>
    <t>NMOG Tank Permeation</t>
  </si>
  <si>
    <t>NMHC Tank Permeation</t>
  </si>
  <si>
    <t>VOC Tank Permeation</t>
  </si>
  <si>
    <t>TOG Hose Permeation</t>
  </si>
  <si>
    <t>NMOG Hose Permeation</t>
  </si>
  <si>
    <t>NMHC Hose Permeation</t>
  </si>
  <si>
    <t>VOC Hose Permeation</t>
  </si>
  <si>
    <t>TOG Vdisplace</t>
  </si>
  <si>
    <t>NMOG Vdisplace</t>
  </si>
  <si>
    <t>NMHC Vdisplace</t>
  </si>
  <si>
    <t>VOC Vdisplace</t>
  </si>
  <si>
    <t>TOG Spillage</t>
  </si>
  <si>
    <t>NMOG Spillage</t>
  </si>
  <si>
    <t>NMHC Spillage</t>
  </si>
  <si>
    <t>VOC Spillage</t>
  </si>
  <si>
    <t>THC exhaust</t>
  </si>
  <si>
    <t>MissingTHCexh</t>
  </si>
  <si>
    <t>CO exhaust</t>
  </si>
  <si>
    <t>MissingCOexh</t>
  </si>
  <si>
    <t>NOx exhaust</t>
  </si>
  <si>
    <t>MissingNOxexh</t>
  </si>
  <si>
    <t>CO2 exhaust</t>
  </si>
  <si>
    <t>MissingCO2exh</t>
  </si>
  <si>
    <t>SO2 exhaust</t>
  </si>
  <si>
    <t>MissingSO2exh</t>
  </si>
  <si>
    <t>PM exhaust</t>
  </si>
  <si>
    <t>MissingPMexh</t>
  </si>
  <si>
    <t>THCCrankcase</t>
  </si>
  <si>
    <t>MissingCrankcase</t>
  </si>
  <si>
    <t>THC Diurnal Loss</t>
  </si>
  <si>
    <t>MissingDiurnal</t>
  </si>
  <si>
    <t>THC Hot Soak</t>
  </si>
  <si>
    <t>MissingHotSoak</t>
  </si>
  <si>
    <t>THC Running Loss</t>
  </si>
  <si>
    <t>MissingRunningLoss</t>
  </si>
  <si>
    <t>THC Tank Permeation</t>
  </si>
  <si>
    <t>MissingTankPerm</t>
  </si>
  <si>
    <t>THC Hose Permeation</t>
  </si>
  <si>
    <t>MissingHosePerm</t>
  </si>
  <si>
    <t>THC Vdisplace</t>
  </si>
  <si>
    <t>MissingVdisplace</t>
  </si>
  <si>
    <t>THC Spillage</t>
  </si>
  <si>
    <t>MissingSpillage</t>
  </si>
  <si>
    <t>Pop</t>
  </si>
  <si>
    <t>Act</t>
  </si>
  <si>
    <t>DaysInRun</t>
  </si>
  <si>
    <t>Population x DaysInRun</t>
  </si>
  <si>
    <t>HPAvg x Activity x LF</t>
  </si>
  <si>
    <t>2260001010</t>
  </si>
  <si>
    <t>Motorcycles: Off-Road</t>
  </si>
  <si>
    <t>Recreational Equipment</t>
  </si>
  <si>
    <t>2 Stroke</t>
  </si>
  <si>
    <t>2260001020</t>
  </si>
  <si>
    <t>Snowmobiles</t>
  </si>
  <si>
    <t>2260001030</t>
  </si>
  <si>
    <t>ATVs</t>
  </si>
  <si>
    <t>2260001060</t>
  </si>
  <si>
    <t>Specialty Vehicles/Carts</t>
  </si>
  <si>
    <t>2260002006</t>
  </si>
  <si>
    <t>Tampers/Rammers</t>
  </si>
  <si>
    <t>Construction and Mining Equipment</t>
  </si>
  <si>
    <t>2260002009</t>
  </si>
  <si>
    <t>Plate Compactors</t>
  </si>
  <si>
    <t>2260002021</t>
  </si>
  <si>
    <t>Paving Equipment</t>
  </si>
  <si>
    <t>2260002027</t>
  </si>
  <si>
    <t>Signal Boards/Light Plants</t>
  </si>
  <si>
    <t>2260002039</t>
  </si>
  <si>
    <t>Concrete/Industrial Saws</t>
  </si>
  <si>
    <t>2260002054</t>
  </si>
  <si>
    <t>Crushing/Proc. Equipment</t>
  </si>
  <si>
    <t>2260003030</t>
  </si>
  <si>
    <t>Sweepers/Scrubbers</t>
  </si>
  <si>
    <t>Industrial Equipment</t>
  </si>
  <si>
    <t>2260003040</t>
  </si>
  <si>
    <t>Other General Industrial Eqp</t>
  </si>
  <si>
    <t>2260004015</t>
  </si>
  <si>
    <t>Rotary Tillers &lt; 6 HP</t>
  </si>
  <si>
    <t>Lawn and Garden Equipment (Res)</t>
  </si>
  <si>
    <t>2260004016</t>
  </si>
  <si>
    <t>Lawn and Garden Equipment (Com)</t>
  </si>
  <si>
    <t>2260004020</t>
  </si>
  <si>
    <t>Chain Saws &lt; 6 HP</t>
  </si>
  <si>
    <t>2260004021</t>
  </si>
  <si>
    <t>2260004025</t>
  </si>
  <si>
    <t>Trimmers/Edgers/Brush Cutter</t>
  </si>
  <si>
    <t>2260004026</t>
  </si>
  <si>
    <t>2260004030</t>
  </si>
  <si>
    <t>Leafblowers/Vacuums</t>
  </si>
  <si>
    <t>2260004031</t>
  </si>
  <si>
    <t>2260004035</t>
  </si>
  <si>
    <t>Snowblowers</t>
  </si>
  <si>
    <t>2260004036</t>
  </si>
  <si>
    <t>2260004071</t>
  </si>
  <si>
    <t>Commercial Turf Equipment</t>
  </si>
  <si>
    <t>2260005035</t>
  </si>
  <si>
    <t>Sprayers</t>
  </si>
  <si>
    <t>Agricultural Equipment</t>
  </si>
  <si>
    <t>2260006005</t>
  </si>
  <si>
    <t>Generator Sets</t>
  </si>
  <si>
    <t>Commercial Equipment</t>
  </si>
  <si>
    <t>2260006010</t>
  </si>
  <si>
    <t>Pumps</t>
  </si>
  <si>
    <t>2260006015</t>
  </si>
  <si>
    <t>Air Compressors</t>
  </si>
  <si>
    <t>2260006035</t>
  </si>
  <si>
    <t>Hydro Power Units</t>
  </si>
  <si>
    <t>2260007005</t>
  </si>
  <si>
    <t>Chain Saws   &gt; 6 HP</t>
  </si>
  <si>
    <t>Logging Equipment</t>
  </si>
  <si>
    <t>2265001010</t>
  </si>
  <si>
    <t>4 Stroke</t>
  </si>
  <si>
    <t>2265001030</t>
  </si>
  <si>
    <t>2265001050</t>
  </si>
  <si>
    <t>Golf Carts</t>
  </si>
  <si>
    <t>2265001060</t>
  </si>
  <si>
    <t>2265002003</t>
  </si>
  <si>
    <t>Pavers</t>
  </si>
  <si>
    <t>2265002006</t>
  </si>
  <si>
    <t>2265002009</t>
  </si>
  <si>
    <t>2265002015</t>
  </si>
  <si>
    <t>Rollers</t>
  </si>
  <si>
    <t>2265002021</t>
  </si>
  <si>
    <t>2265002024</t>
  </si>
  <si>
    <t>Surfacing Equipment</t>
  </si>
  <si>
    <t>2265002027</t>
  </si>
  <si>
    <t>2265002030</t>
  </si>
  <si>
    <t>Trenchers</t>
  </si>
  <si>
    <t>2265002033</t>
  </si>
  <si>
    <t>Bore/Drill Rigs</t>
  </si>
  <si>
    <t>2265002039</t>
  </si>
  <si>
    <t>2265002042</t>
  </si>
  <si>
    <t>Cement &amp; Mortar Mixers</t>
  </si>
  <si>
    <t>2265002045</t>
  </si>
  <si>
    <t>Cranes</t>
  </si>
  <si>
    <t>2265002054</t>
  </si>
  <si>
    <t>2265002057</t>
  </si>
  <si>
    <t>Rough Terrain Forklifts</t>
  </si>
  <si>
    <t>2265002060</t>
  </si>
  <si>
    <t>Rubber Tire Loaders</t>
  </si>
  <si>
    <t>2265002066</t>
  </si>
  <si>
    <t>Tractors/Loaders/Backhoes</t>
  </si>
  <si>
    <t>2265002072</t>
  </si>
  <si>
    <t>Skid Steer Loaders</t>
  </si>
  <si>
    <t>2265002078</t>
  </si>
  <si>
    <t>Dumpers/Tenders</t>
  </si>
  <si>
    <t>2265002081</t>
  </si>
  <si>
    <t>Other Construction Equipment</t>
  </si>
  <si>
    <t>2265003010</t>
  </si>
  <si>
    <t>Aerial Lifts</t>
  </si>
  <si>
    <t>2265003020</t>
  </si>
  <si>
    <t>Forklifts</t>
  </si>
  <si>
    <t>2265003030</t>
  </si>
  <si>
    <t>2265003040</t>
  </si>
  <si>
    <t>2265003050</t>
  </si>
  <si>
    <t>Other Material Handling Eqp</t>
  </si>
  <si>
    <t>2265003060</t>
  </si>
  <si>
    <t>AC\Refrigeration</t>
  </si>
  <si>
    <t>2265003070</t>
  </si>
  <si>
    <t>Terminal Tractors</t>
  </si>
  <si>
    <t>2265004010</t>
  </si>
  <si>
    <t>Lawn mowers</t>
  </si>
  <si>
    <t>2265004011</t>
  </si>
  <si>
    <t>2265004015</t>
  </si>
  <si>
    <t>2265004016</t>
  </si>
  <si>
    <t>2265004025</t>
  </si>
  <si>
    <t>2265004026</t>
  </si>
  <si>
    <t>2265004030</t>
  </si>
  <si>
    <t>2265004031</t>
  </si>
  <si>
    <t>2265004035</t>
  </si>
  <si>
    <t>2265004036</t>
  </si>
  <si>
    <t>2265004040</t>
  </si>
  <si>
    <t>Rear Engine Riding Mowers</t>
  </si>
  <si>
    <t>2265004041</t>
  </si>
  <si>
    <t>2265004046</t>
  </si>
  <si>
    <t>Front Mowers</t>
  </si>
  <si>
    <t>2265004051</t>
  </si>
  <si>
    <t>Shredders &lt; 6 HP</t>
  </si>
  <si>
    <t>2265004055</t>
  </si>
  <si>
    <t>Lawn &amp; Garden Tractors</t>
  </si>
  <si>
    <t>2265004056</t>
  </si>
  <si>
    <t>2265004066</t>
  </si>
  <si>
    <t>Chippers/Stump Grinders</t>
  </si>
  <si>
    <t>2265004071</t>
  </si>
  <si>
    <t>2265004075</t>
  </si>
  <si>
    <t>Other Lawn &amp; Garden Eqp.</t>
  </si>
  <si>
    <t>2265004076</t>
  </si>
  <si>
    <t>2265005010</t>
  </si>
  <si>
    <t>2-Wheel Tractors</t>
  </si>
  <si>
    <t>2265005015</t>
  </si>
  <si>
    <t>Agricultural Tractors</t>
  </si>
  <si>
    <t>2265005020</t>
  </si>
  <si>
    <t>Combines</t>
  </si>
  <si>
    <t>2265005025</t>
  </si>
  <si>
    <t>Balers</t>
  </si>
  <si>
    <t>2265005030</t>
  </si>
  <si>
    <t>Agricultural Mowers</t>
  </si>
  <si>
    <t>2265005035</t>
  </si>
  <si>
    <t>2265005040</t>
  </si>
  <si>
    <t>Tillers &gt; 6 HP</t>
  </si>
  <si>
    <t>2265005045</t>
  </si>
  <si>
    <t>Swathers</t>
  </si>
  <si>
    <t>2265005055</t>
  </si>
  <si>
    <t>Other Agricultural Equipment</t>
  </si>
  <si>
    <t>2265005060</t>
  </si>
  <si>
    <t>Irrigation Sets</t>
  </si>
  <si>
    <t>2265006005</t>
  </si>
  <si>
    <t>2265006010</t>
  </si>
  <si>
    <t>2265006015</t>
  </si>
  <si>
    <t>2265006025</t>
  </si>
  <si>
    <t>Welders</t>
  </si>
  <si>
    <t>2265006030</t>
  </si>
  <si>
    <t>Pressure Washers</t>
  </si>
  <si>
    <t>2265006035</t>
  </si>
  <si>
    <t>2265007010</t>
  </si>
  <si>
    <t>Shredders    &gt; 6 HP</t>
  </si>
  <si>
    <t>2265007015</t>
  </si>
  <si>
    <t>Forest Eqp - Feller/Bunch/Skidder</t>
  </si>
  <si>
    <t>2265008005</t>
  </si>
  <si>
    <t>Airport Ground Support Equipment</t>
  </si>
  <si>
    <t>Airport Equipment</t>
  </si>
  <si>
    <t>2265010010</t>
  </si>
  <si>
    <t>Other Oil Field Equipment</t>
  </si>
  <si>
    <t>2267001060</t>
  </si>
  <si>
    <t>Specialty Vehicle Carts</t>
  </si>
  <si>
    <t>LPG</t>
  </si>
  <si>
    <t>2267002003</t>
  </si>
  <si>
    <t>2267002015</t>
  </si>
  <si>
    <t>2267002021</t>
  </si>
  <si>
    <t>2267002024</t>
  </si>
  <si>
    <t>2267002030</t>
  </si>
  <si>
    <t>2267002033</t>
  </si>
  <si>
    <t>2267002039</t>
  </si>
  <si>
    <t>2267002045</t>
  </si>
  <si>
    <t>2267002054</t>
  </si>
  <si>
    <t>2267002057</t>
  </si>
  <si>
    <t>2267002060</t>
  </si>
  <si>
    <t>2267002066</t>
  </si>
  <si>
    <t>2267002072</t>
  </si>
  <si>
    <t>2267002081</t>
  </si>
  <si>
    <t>2267003010</t>
  </si>
  <si>
    <t>2267003020</t>
  </si>
  <si>
    <t>2267003030</t>
  </si>
  <si>
    <t>2267003040</t>
  </si>
  <si>
    <t>Other General Industrial Equipm</t>
  </si>
  <si>
    <t>2267003050</t>
  </si>
  <si>
    <t>Other Material Handling Equipment</t>
  </si>
  <si>
    <t>2267003070</t>
  </si>
  <si>
    <t>2267004066</t>
  </si>
  <si>
    <t>2267005055</t>
  </si>
  <si>
    <t>2267005060</t>
  </si>
  <si>
    <t>2267006005</t>
  </si>
  <si>
    <t>2267006010</t>
  </si>
  <si>
    <t>2267006015</t>
  </si>
  <si>
    <t>2267006025</t>
  </si>
  <si>
    <t>2267006030</t>
  </si>
  <si>
    <t>2267006035</t>
  </si>
  <si>
    <t>2267008005</t>
  </si>
  <si>
    <t>2268002081</t>
  </si>
  <si>
    <t>CNG</t>
  </si>
  <si>
    <t>2268003020</t>
  </si>
  <si>
    <t>2268003030</t>
  </si>
  <si>
    <t>2268003040</t>
  </si>
  <si>
    <t>Other General Industrial Equipment</t>
  </si>
  <si>
    <t>2268003060</t>
  </si>
  <si>
    <t>2268003070</t>
  </si>
  <si>
    <t>2268005055</t>
  </si>
  <si>
    <t>2268005060</t>
  </si>
  <si>
    <t>2268006005</t>
  </si>
  <si>
    <t>2268006010</t>
  </si>
  <si>
    <t>2268006015</t>
  </si>
  <si>
    <t>2268006020</t>
  </si>
  <si>
    <t>Gas Compressors</t>
  </si>
  <si>
    <t>2268006035</t>
  </si>
  <si>
    <t>2268010010</t>
  </si>
  <si>
    <t>2270001060</t>
  </si>
  <si>
    <t>Speciality Vehicle Carts</t>
  </si>
  <si>
    <t>Diesel</t>
  </si>
  <si>
    <t>2270002003</t>
  </si>
  <si>
    <t>2270002006</t>
  </si>
  <si>
    <t>2270002009</t>
  </si>
  <si>
    <t>2270002015</t>
  </si>
  <si>
    <t>2270002018</t>
  </si>
  <si>
    <t>Scrapers</t>
  </si>
  <si>
    <t>2270002021</t>
  </si>
  <si>
    <t>2270002024</t>
  </si>
  <si>
    <t>2270002027</t>
  </si>
  <si>
    <t>2270002030</t>
  </si>
  <si>
    <t>2270002033</t>
  </si>
  <si>
    <t>2270002036</t>
  </si>
  <si>
    <t>Excavators</t>
  </si>
  <si>
    <t>2270002039</t>
  </si>
  <si>
    <t>2270002042</t>
  </si>
  <si>
    <t>2270002045</t>
  </si>
  <si>
    <t>2270002048</t>
  </si>
  <si>
    <t>Graders</t>
  </si>
  <si>
    <t>2270002051</t>
  </si>
  <si>
    <t>Off-highway Trucks</t>
  </si>
  <si>
    <t>2270002054</t>
  </si>
  <si>
    <t>2270002057</t>
  </si>
  <si>
    <t>2270002060</t>
  </si>
  <si>
    <t>2270002066</t>
  </si>
  <si>
    <t>2270002069</t>
  </si>
  <si>
    <t>Crawler Tractor/Dozers</t>
  </si>
  <si>
    <t>2270002072</t>
  </si>
  <si>
    <t>2270002075</t>
  </si>
  <si>
    <t>Off-Highway Tractors</t>
  </si>
  <si>
    <t>2270002078</t>
  </si>
  <si>
    <t>2270002081</t>
  </si>
  <si>
    <t>2270003010</t>
  </si>
  <si>
    <t>2270003020</t>
  </si>
  <si>
    <t>2270003030</t>
  </si>
  <si>
    <t>2270003040</t>
  </si>
  <si>
    <t>2270003050</t>
  </si>
  <si>
    <t>2270003060</t>
  </si>
  <si>
    <t>2270003070</t>
  </si>
  <si>
    <t>2270004031</t>
  </si>
  <si>
    <t>2270004036</t>
  </si>
  <si>
    <t>2270004046</t>
  </si>
  <si>
    <t>2270004056</t>
  </si>
  <si>
    <t>2270004066</t>
  </si>
  <si>
    <t>2270004071</t>
  </si>
  <si>
    <t>2270004076</t>
  </si>
  <si>
    <t>2270005010</t>
  </si>
  <si>
    <t>2270005015</t>
  </si>
  <si>
    <t>2270005020</t>
  </si>
  <si>
    <t>2270005025</t>
  </si>
  <si>
    <t>2270005030</t>
  </si>
  <si>
    <t>2270005035</t>
  </si>
  <si>
    <t>2270005040</t>
  </si>
  <si>
    <t>2270005045</t>
  </si>
  <si>
    <t>2270005055</t>
  </si>
  <si>
    <t>2270005060</t>
  </si>
  <si>
    <t>2270006005</t>
  </si>
  <si>
    <t>2270006010</t>
  </si>
  <si>
    <t>2270006015</t>
  </si>
  <si>
    <t>2270006020</t>
  </si>
  <si>
    <t>2270006025</t>
  </si>
  <si>
    <t>2270006030</t>
  </si>
  <si>
    <t>2270006035</t>
  </si>
  <si>
    <t>2270007010</t>
  </si>
  <si>
    <t>2270007015</t>
  </si>
  <si>
    <t>2270008005</t>
  </si>
  <si>
    <t>2270009010</t>
  </si>
  <si>
    <t>Other Underground Mining Equipment</t>
  </si>
  <si>
    <t>2270010010</t>
  </si>
  <si>
    <t>2282005010</t>
  </si>
  <si>
    <t>Outboard</t>
  </si>
  <si>
    <t>Pleasure Craft</t>
  </si>
  <si>
    <t>2282005015</t>
  </si>
  <si>
    <t>Personal Water Craft</t>
  </si>
  <si>
    <t>2282010005</t>
  </si>
  <si>
    <t>Inboard/Sterndrive</t>
  </si>
  <si>
    <t>2282020005</t>
  </si>
  <si>
    <t>2282020010</t>
  </si>
  <si>
    <t>Outboards</t>
  </si>
  <si>
    <t>2285002015</t>
  </si>
  <si>
    <t>Railway Maintenance</t>
  </si>
  <si>
    <t>Railroad Equipment</t>
  </si>
  <si>
    <t>2285004015</t>
  </si>
  <si>
    <t>2285006015</t>
  </si>
  <si>
    <t>Classification</t>
  </si>
  <si>
    <t>Equipment Type</t>
  </si>
  <si>
    <t>Pollutant Type</t>
  </si>
  <si>
    <t>2002 Emissions</t>
  </si>
  <si>
    <t>2009 Emissions</t>
  </si>
  <si>
    <t>NOx</t>
  </si>
  <si>
    <t>VOC</t>
  </si>
  <si>
    <t>SO2</t>
  </si>
  <si>
    <t>PM2.5</t>
  </si>
  <si>
    <t>PM10</t>
  </si>
  <si>
    <t>NH3</t>
  </si>
  <si>
    <t>CO</t>
  </si>
  <si>
    <t>Line Haul Locomotives</t>
  </si>
  <si>
    <t>Yard Locomotives</t>
  </si>
  <si>
    <t>Aicraft</t>
  </si>
  <si>
    <t>All Aircraft Types and Operations</t>
  </si>
  <si>
    <t>Aircraft</t>
  </si>
  <si>
    <t>Auxiliary Power Units</t>
  </si>
  <si>
    <t>Other</t>
  </si>
  <si>
    <t xml:space="preserve">Commercial  </t>
  </si>
  <si>
    <t>All Fuels</t>
  </si>
  <si>
    <t>Marine Vessels</t>
  </si>
  <si>
    <t>Commercial</t>
  </si>
  <si>
    <t>Coal</t>
  </si>
  <si>
    <t>Residual Fuel</t>
  </si>
  <si>
    <t>Gasoline</t>
  </si>
  <si>
    <t>Greene County Total Annual NOx Emissions</t>
  </si>
  <si>
    <t>Greene County Total Annual VOC Emissions</t>
  </si>
  <si>
    <t>Greene County Total Annual SO2 Emissions</t>
  </si>
  <si>
    <t>Greene County Total Annual PM2.5 Emissions</t>
  </si>
  <si>
    <t>Greene County Total Annual PM10 Emissions</t>
  </si>
  <si>
    <t>Greene County Total Annual CO Emissions</t>
  </si>
  <si>
    <t>2002 Adjusted Emissions for Greene County (4%)</t>
  </si>
  <si>
    <t>2009 Adjusted Emissions for Greene County (4%)</t>
  </si>
  <si>
    <t>NH3 from NMIM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</si>
</sst>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0.000"/>
    <numFmt numFmtId="167" formatCode="0.0000"/>
    <numFmt numFmtId="168" formatCode="0.00000"/>
  </numFmts>
  <fonts count="4">
    <font>
      <sz val="10"/>
      <name val="Arial"/>
      <family val="0"/>
    </font>
    <font>
      <sz val="8"/>
      <name val="Tahoma"/>
      <family val="0"/>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horizontal="center" vertical="top"/>
    </xf>
    <xf numFmtId="0" fontId="0" fillId="0" borderId="0" xfId="0" applyAlignment="1">
      <alignment horizontal="center" vertical="top" wrapText="1"/>
    </xf>
    <xf numFmtId="164" fontId="0" fillId="0" borderId="0" xfId="0" applyNumberFormat="1" applyAlignment="1">
      <alignment/>
    </xf>
    <xf numFmtId="164" fontId="2" fillId="0" borderId="0" xfId="0" applyNumberFormat="1" applyFont="1" applyAlignment="1">
      <alignment/>
    </xf>
    <xf numFmtId="0" fontId="2" fillId="0" borderId="0" xfId="0" applyFont="1" applyAlignment="1">
      <alignment wrapText="1"/>
    </xf>
    <xf numFmtId="0" fontId="0" fillId="2" borderId="0" xfId="0" applyFill="1" applyAlignment="1">
      <alignment horizontal="centerContinuous" vertical="top" wrapText="1"/>
    </xf>
    <xf numFmtId="164" fontId="0" fillId="2" borderId="0" xfId="0" applyNumberFormat="1" applyFill="1" applyAlignment="1">
      <alignment/>
    </xf>
    <xf numFmtId="164" fontId="2" fillId="2" borderId="0" xfId="0" applyNumberFormat="1" applyFont="1" applyFill="1" applyAlignment="1">
      <alignment/>
    </xf>
    <xf numFmtId="0" fontId="0" fillId="2"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1569"/>
  <sheetViews>
    <sheetView tabSelected="1" workbookViewId="0" topLeftCell="B1">
      <pane xSplit="4" ySplit="1" topLeftCell="F1327" activePane="bottomRight" state="frozen"/>
      <selection pane="topLeft" activeCell="B1" sqref="B1"/>
      <selection pane="topRight" activeCell="F1" sqref="F1"/>
      <selection pane="bottomLeft" activeCell="B2" sqref="B2"/>
      <selection pane="bottomRight" activeCell="H1345" sqref="H1345"/>
    </sheetView>
  </sheetViews>
  <sheetFormatPr defaultColWidth="9.140625" defaultRowHeight="12.75"/>
  <cols>
    <col min="1" max="1" width="11.00390625" style="0" bestFit="1" customWidth="1"/>
    <col min="2" max="2" width="31.140625" style="0" bestFit="1" customWidth="1"/>
    <col min="3" max="3" width="32.7109375" style="0" bestFit="1" customWidth="1"/>
    <col min="4" max="4" width="12.28125" style="0" bestFit="1" customWidth="1"/>
    <col min="5" max="5" width="10.28125" style="0" customWidth="1"/>
    <col min="6" max="7" width="11.57421875" style="0" bestFit="1" customWidth="1"/>
    <col min="8" max="8" width="10.28125" style="9" customWidth="1"/>
    <col min="9" max="9" width="10.57421875" style="9" bestFit="1" customWidth="1"/>
  </cols>
  <sheetData>
    <row r="1" spans="1:9" ht="76.5">
      <c r="A1" s="1" t="s">
        <v>0</v>
      </c>
      <c r="B1" s="1" t="s">
        <v>389</v>
      </c>
      <c r="C1" s="1" t="s">
        <v>390</v>
      </c>
      <c r="D1" s="1" t="s">
        <v>4</v>
      </c>
      <c r="E1" s="2" t="s">
        <v>391</v>
      </c>
      <c r="F1" s="2" t="s">
        <v>392</v>
      </c>
      <c r="G1" s="2" t="s">
        <v>393</v>
      </c>
      <c r="H1" s="6" t="s">
        <v>421</v>
      </c>
      <c r="I1" s="6" t="s">
        <v>422</v>
      </c>
    </row>
    <row r="2" spans="1:9" ht="12.75">
      <c r="A2" t="s">
        <v>76</v>
      </c>
      <c r="B2" t="s">
        <v>78</v>
      </c>
      <c r="C2" t="s">
        <v>77</v>
      </c>
      <c r="D2" t="s">
        <v>79</v>
      </c>
      <c r="E2" t="s">
        <v>394</v>
      </c>
      <c r="F2" s="3">
        <v>0</v>
      </c>
      <c r="G2" s="3">
        <v>0</v>
      </c>
      <c r="H2" s="7">
        <f>F2*0.04</f>
        <v>0</v>
      </c>
      <c r="I2" s="7">
        <f>G2*0.04</f>
        <v>0</v>
      </c>
    </row>
    <row r="3" spans="1:9" ht="12.75">
      <c r="A3" t="s">
        <v>80</v>
      </c>
      <c r="B3" t="s">
        <v>78</v>
      </c>
      <c r="C3" t="s">
        <v>81</v>
      </c>
      <c r="D3" t="s">
        <v>79</v>
      </c>
      <c r="E3" t="s">
        <v>394</v>
      </c>
      <c r="F3" s="3">
        <v>0</v>
      </c>
      <c r="G3" s="3">
        <v>0</v>
      </c>
      <c r="H3" s="7">
        <f aca="true" t="shared" si="0" ref="H3:H66">F3*0.04</f>
        <v>0</v>
      </c>
      <c r="I3" s="7">
        <f aca="true" t="shared" si="1" ref="I3:I66">G3*0.04</f>
        <v>0</v>
      </c>
    </row>
    <row r="4" spans="1:9" ht="12.75">
      <c r="A4" t="s">
        <v>82</v>
      </c>
      <c r="B4" t="s">
        <v>78</v>
      </c>
      <c r="C4" t="s">
        <v>83</v>
      </c>
      <c r="D4" t="s">
        <v>79</v>
      </c>
      <c r="E4" t="s">
        <v>394</v>
      </c>
      <c r="F4" s="3">
        <v>0</v>
      </c>
      <c r="G4" s="3">
        <v>0</v>
      </c>
      <c r="H4" s="7">
        <f t="shared" si="0"/>
        <v>0</v>
      </c>
      <c r="I4" s="7">
        <f t="shared" si="1"/>
        <v>0</v>
      </c>
    </row>
    <row r="5" spans="1:9" ht="12.75">
      <c r="A5" t="s">
        <v>84</v>
      </c>
      <c r="B5" t="s">
        <v>78</v>
      </c>
      <c r="C5" t="s">
        <v>85</v>
      </c>
      <c r="D5" t="s">
        <v>79</v>
      </c>
      <c r="E5" t="s">
        <v>394</v>
      </c>
      <c r="F5" s="3">
        <v>0</v>
      </c>
      <c r="G5" s="3">
        <v>0</v>
      </c>
      <c r="H5" s="7">
        <f t="shared" si="0"/>
        <v>0</v>
      </c>
      <c r="I5" s="7">
        <f t="shared" si="1"/>
        <v>0</v>
      </c>
    </row>
    <row r="6" spans="1:9" ht="12.75">
      <c r="A6" t="s">
        <v>86</v>
      </c>
      <c r="B6" t="s">
        <v>88</v>
      </c>
      <c r="C6" t="s">
        <v>87</v>
      </c>
      <c r="D6" t="s">
        <v>79</v>
      </c>
      <c r="E6" t="s">
        <v>394</v>
      </c>
      <c r="F6" s="3">
        <v>0.0035717955</v>
      </c>
      <c r="G6" s="3">
        <v>0.0018630699</v>
      </c>
      <c r="H6" s="7">
        <f t="shared" si="0"/>
        <v>0.00014287182</v>
      </c>
      <c r="I6" s="7">
        <f t="shared" si="1"/>
        <v>7.4522796E-05</v>
      </c>
    </row>
    <row r="7" spans="1:9" ht="12.75">
      <c r="A7" t="s">
        <v>89</v>
      </c>
      <c r="B7" t="s">
        <v>88</v>
      </c>
      <c r="C7" t="s">
        <v>90</v>
      </c>
      <c r="D7" t="s">
        <v>79</v>
      </c>
      <c r="E7" t="s">
        <v>394</v>
      </c>
      <c r="F7" s="3">
        <v>5.2304196E-05</v>
      </c>
      <c r="G7" s="3">
        <v>0.00012184447</v>
      </c>
      <c r="H7" s="7">
        <f t="shared" si="0"/>
        <v>2.0921678400000003E-06</v>
      </c>
      <c r="I7" s="7">
        <f t="shared" si="1"/>
        <v>4.8737788E-06</v>
      </c>
    </row>
    <row r="8" spans="1:9" ht="12.75">
      <c r="A8" t="s">
        <v>91</v>
      </c>
      <c r="B8" t="s">
        <v>88</v>
      </c>
      <c r="C8" t="s">
        <v>92</v>
      </c>
      <c r="D8" t="s">
        <v>79</v>
      </c>
      <c r="E8" t="s">
        <v>394</v>
      </c>
      <c r="F8" s="3">
        <v>6.3301035E-05</v>
      </c>
      <c r="G8" s="3">
        <v>0.00014587161</v>
      </c>
      <c r="H8" s="7">
        <f t="shared" si="0"/>
        <v>2.5320414000000003E-06</v>
      </c>
      <c r="I8" s="7">
        <f t="shared" si="1"/>
        <v>5.8348644E-06</v>
      </c>
    </row>
    <row r="9" spans="1:9" ht="12.75">
      <c r="A9" t="s">
        <v>93</v>
      </c>
      <c r="B9" t="s">
        <v>88</v>
      </c>
      <c r="C9" t="s">
        <v>94</v>
      </c>
      <c r="D9" t="s">
        <v>79</v>
      </c>
      <c r="E9" t="s">
        <v>394</v>
      </c>
      <c r="F9" s="3">
        <v>5.3720657E-07</v>
      </c>
      <c r="G9" s="3">
        <v>1.0805412E-06</v>
      </c>
      <c r="H9" s="7">
        <f t="shared" si="0"/>
        <v>2.14882628E-08</v>
      </c>
      <c r="I9" s="7">
        <f t="shared" si="1"/>
        <v>4.3221648E-08</v>
      </c>
    </row>
    <row r="10" spans="1:9" ht="12.75">
      <c r="A10" t="s">
        <v>95</v>
      </c>
      <c r="B10" t="s">
        <v>88</v>
      </c>
      <c r="C10" t="s">
        <v>96</v>
      </c>
      <c r="D10" t="s">
        <v>79</v>
      </c>
      <c r="E10" t="s">
        <v>394</v>
      </c>
      <c r="F10" s="3">
        <v>0.00855722854</v>
      </c>
      <c r="G10" s="3">
        <v>0.0047936807299999995</v>
      </c>
      <c r="H10" s="7">
        <f t="shared" si="0"/>
        <v>0.00034228914159999997</v>
      </c>
      <c r="I10" s="7">
        <f t="shared" si="1"/>
        <v>0.0001917472292</v>
      </c>
    </row>
    <row r="11" spans="1:9" ht="12.75">
      <c r="A11" t="s">
        <v>97</v>
      </c>
      <c r="B11" t="s">
        <v>88</v>
      </c>
      <c r="C11" t="s">
        <v>98</v>
      </c>
      <c r="D11" t="s">
        <v>79</v>
      </c>
      <c r="E11" t="s">
        <v>394</v>
      </c>
      <c r="F11" s="3">
        <v>1.4104106E-05</v>
      </c>
      <c r="G11" s="3">
        <v>2.8691138E-05</v>
      </c>
      <c r="H11" s="7">
        <f t="shared" si="0"/>
        <v>5.6416424E-07</v>
      </c>
      <c r="I11" s="7">
        <f t="shared" si="1"/>
        <v>1.14764552E-06</v>
      </c>
    </row>
    <row r="12" spans="1:9" ht="12.75">
      <c r="A12" t="s">
        <v>99</v>
      </c>
      <c r="B12" t="s">
        <v>101</v>
      </c>
      <c r="C12" t="s">
        <v>100</v>
      </c>
      <c r="D12" t="s">
        <v>79</v>
      </c>
      <c r="E12" t="s">
        <v>394</v>
      </c>
      <c r="F12" s="3">
        <v>4.8392838E-05</v>
      </c>
      <c r="G12" s="3">
        <v>5.8950962E-05</v>
      </c>
      <c r="H12" s="7">
        <f t="shared" si="0"/>
        <v>1.93571352E-06</v>
      </c>
      <c r="I12" s="7">
        <f t="shared" si="1"/>
        <v>2.35803848E-06</v>
      </c>
    </row>
    <row r="13" spans="1:9" ht="12.75">
      <c r="A13" t="s">
        <v>102</v>
      </c>
      <c r="B13" t="s">
        <v>101</v>
      </c>
      <c r="C13" t="s">
        <v>103</v>
      </c>
      <c r="D13" t="s">
        <v>79</v>
      </c>
      <c r="E13" t="s">
        <v>394</v>
      </c>
      <c r="F13" s="3">
        <v>3.8555804E-06</v>
      </c>
      <c r="G13" s="3">
        <v>4.6967721E-06</v>
      </c>
      <c r="H13" s="7">
        <f t="shared" si="0"/>
        <v>1.54223216E-07</v>
      </c>
      <c r="I13" s="7">
        <f t="shared" si="1"/>
        <v>1.8787088399999998E-07</v>
      </c>
    </row>
    <row r="14" spans="1:9" ht="12.75">
      <c r="A14" t="s">
        <v>104</v>
      </c>
      <c r="B14" t="s">
        <v>106</v>
      </c>
      <c r="C14" t="s">
        <v>105</v>
      </c>
      <c r="D14" t="s">
        <v>79</v>
      </c>
      <c r="E14" t="s">
        <v>394</v>
      </c>
      <c r="F14" s="3">
        <v>0.0007215094560000001</v>
      </c>
      <c r="G14" s="3">
        <v>0.0017933524279999998</v>
      </c>
      <c r="H14" s="7">
        <f t="shared" si="0"/>
        <v>2.8860378240000005E-05</v>
      </c>
      <c r="I14" s="7">
        <f t="shared" si="1"/>
        <v>7.173409711999999E-05</v>
      </c>
    </row>
    <row r="15" spans="1:9" ht="12.75">
      <c r="A15" t="s">
        <v>107</v>
      </c>
      <c r="B15" t="s">
        <v>108</v>
      </c>
      <c r="C15" t="s">
        <v>105</v>
      </c>
      <c r="D15" t="s">
        <v>79</v>
      </c>
      <c r="E15" t="s">
        <v>394</v>
      </c>
      <c r="F15" s="3">
        <v>0.00191950716</v>
      </c>
      <c r="G15" s="3">
        <v>0.00516993341</v>
      </c>
      <c r="H15" s="7">
        <f t="shared" si="0"/>
        <v>7.67802864E-05</v>
      </c>
      <c r="I15" s="7">
        <f t="shared" si="1"/>
        <v>0.0002067973364</v>
      </c>
    </row>
    <row r="16" spans="1:9" ht="12.75">
      <c r="A16" t="s">
        <v>109</v>
      </c>
      <c r="B16" t="s">
        <v>106</v>
      </c>
      <c r="C16" t="s">
        <v>110</v>
      </c>
      <c r="D16" t="s">
        <v>79</v>
      </c>
      <c r="E16" t="s">
        <v>394</v>
      </c>
      <c r="F16" s="3">
        <v>0.0094107054</v>
      </c>
      <c r="G16" s="3">
        <v>0.025930503</v>
      </c>
      <c r="H16" s="7">
        <f t="shared" si="0"/>
        <v>0.000376428216</v>
      </c>
      <c r="I16" s="7">
        <f t="shared" si="1"/>
        <v>0.0010372201200000001</v>
      </c>
    </row>
    <row r="17" spans="1:9" ht="12.75">
      <c r="A17" t="s">
        <v>111</v>
      </c>
      <c r="B17" t="s">
        <v>108</v>
      </c>
      <c r="C17" t="s">
        <v>110</v>
      </c>
      <c r="D17" t="s">
        <v>79</v>
      </c>
      <c r="E17" t="s">
        <v>394</v>
      </c>
      <c r="F17" s="3">
        <v>0.0875158036</v>
      </c>
      <c r="G17" s="3">
        <v>0.058831247999999996</v>
      </c>
      <c r="H17" s="7">
        <f t="shared" si="0"/>
        <v>0.003500632144</v>
      </c>
      <c r="I17" s="7">
        <f t="shared" si="1"/>
        <v>0.0023532499199999998</v>
      </c>
    </row>
    <row r="18" spans="1:9" ht="12.75">
      <c r="A18" t="s">
        <v>112</v>
      </c>
      <c r="B18" t="s">
        <v>106</v>
      </c>
      <c r="C18" t="s">
        <v>113</v>
      </c>
      <c r="D18" t="s">
        <v>79</v>
      </c>
      <c r="E18" t="s">
        <v>394</v>
      </c>
      <c r="F18" s="3">
        <v>0.014441364100000001</v>
      </c>
      <c r="G18" s="3">
        <v>0.0364026865</v>
      </c>
      <c r="H18" s="7">
        <f t="shared" si="0"/>
        <v>0.0005776545640000001</v>
      </c>
      <c r="I18" s="7">
        <f t="shared" si="1"/>
        <v>0.0014561074600000002</v>
      </c>
    </row>
    <row r="19" spans="1:9" ht="12.75">
      <c r="A19" t="s">
        <v>114</v>
      </c>
      <c r="B19" t="s">
        <v>108</v>
      </c>
      <c r="C19" t="s">
        <v>113</v>
      </c>
      <c r="D19" t="s">
        <v>79</v>
      </c>
      <c r="E19" t="s">
        <v>394</v>
      </c>
      <c r="F19" s="3">
        <v>0.0261571455</v>
      </c>
      <c r="G19" s="3">
        <v>0.051754509299999994</v>
      </c>
      <c r="H19" s="7">
        <f t="shared" si="0"/>
        <v>0.00104628582</v>
      </c>
      <c r="I19" s="7">
        <f t="shared" si="1"/>
        <v>0.002070180372</v>
      </c>
    </row>
    <row r="20" spans="1:9" ht="12.75">
      <c r="A20" t="s">
        <v>115</v>
      </c>
      <c r="B20" t="s">
        <v>106</v>
      </c>
      <c r="C20" t="s">
        <v>116</v>
      </c>
      <c r="D20" t="s">
        <v>79</v>
      </c>
      <c r="E20" t="s">
        <v>394</v>
      </c>
      <c r="F20" s="3">
        <v>0.00859434644</v>
      </c>
      <c r="G20" s="3">
        <v>0.023259771</v>
      </c>
      <c r="H20" s="7">
        <f t="shared" si="0"/>
        <v>0.0003437738576</v>
      </c>
      <c r="I20" s="7">
        <f t="shared" si="1"/>
        <v>0.0009303908399999999</v>
      </c>
    </row>
    <row r="21" spans="1:9" ht="12.75">
      <c r="A21" t="s">
        <v>117</v>
      </c>
      <c r="B21" t="s">
        <v>108</v>
      </c>
      <c r="C21" t="s">
        <v>116</v>
      </c>
      <c r="D21" t="s">
        <v>79</v>
      </c>
      <c r="E21" t="s">
        <v>394</v>
      </c>
      <c r="F21" s="3">
        <v>0.041648575</v>
      </c>
      <c r="G21" s="3">
        <v>0.048264001</v>
      </c>
      <c r="H21" s="7">
        <f t="shared" si="0"/>
        <v>0.001665943</v>
      </c>
      <c r="I21" s="7">
        <f t="shared" si="1"/>
        <v>0.00193056004</v>
      </c>
    </row>
    <row r="22" spans="1:9" ht="12.75">
      <c r="A22" t="s">
        <v>118</v>
      </c>
      <c r="B22" t="s">
        <v>106</v>
      </c>
      <c r="C22" t="s">
        <v>119</v>
      </c>
      <c r="D22" t="s">
        <v>79</v>
      </c>
      <c r="E22" t="s">
        <v>394</v>
      </c>
      <c r="F22" s="3">
        <v>0.0024344237500000003</v>
      </c>
      <c r="G22" s="3">
        <v>0.00279209995</v>
      </c>
      <c r="H22" s="7">
        <f t="shared" si="0"/>
        <v>9.737695000000001E-05</v>
      </c>
      <c r="I22" s="7">
        <f t="shared" si="1"/>
        <v>0.00011168399799999999</v>
      </c>
    </row>
    <row r="23" spans="1:9" ht="12.75">
      <c r="A23" t="s">
        <v>120</v>
      </c>
      <c r="B23" t="s">
        <v>108</v>
      </c>
      <c r="C23" t="s">
        <v>119</v>
      </c>
      <c r="D23" t="s">
        <v>79</v>
      </c>
      <c r="E23" t="s">
        <v>394</v>
      </c>
      <c r="F23" s="3">
        <v>0.0059832076</v>
      </c>
      <c r="G23" s="3">
        <v>0.0068622857</v>
      </c>
      <c r="H23" s="7">
        <f t="shared" si="0"/>
        <v>0.000239328304</v>
      </c>
      <c r="I23" s="7">
        <f t="shared" si="1"/>
        <v>0.000274491428</v>
      </c>
    </row>
    <row r="24" spans="1:9" ht="12.75">
      <c r="A24" t="s">
        <v>121</v>
      </c>
      <c r="B24" t="s">
        <v>108</v>
      </c>
      <c r="C24" t="s">
        <v>122</v>
      </c>
      <c r="D24" t="s">
        <v>79</v>
      </c>
      <c r="E24" t="s">
        <v>394</v>
      </c>
      <c r="F24" s="3">
        <v>8.1149319E-06</v>
      </c>
      <c r="G24" s="3">
        <v>2.2321257E-05</v>
      </c>
      <c r="H24" s="7">
        <f t="shared" si="0"/>
        <v>3.24597276E-07</v>
      </c>
      <c r="I24" s="7">
        <f t="shared" si="1"/>
        <v>8.928502800000001E-07</v>
      </c>
    </row>
    <row r="25" spans="1:9" ht="12.75">
      <c r="A25" t="s">
        <v>123</v>
      </c>
      <c r="B25" t="s">
        <v>125</v>
      </c>
      <c r="C25" t="s">
        <v>124</v>
      </c>
      <c r="D25" t="s">
        <v>79</v>
      </c>
      <c r="E25" t="s">
        <v>394</v>
      </c>
      <c r="F25" s="3">
        <v>0.00039772023</v>
      </c>
      <c r="G25" s="3">
        <v>0.00097706122</v>
      </c>
      <c r="H25" s="7">
        <f t="shared" si="0"/>
        <v>1.59088092E-05</v>
      </c>
      <c r="I25" s="7">
        <f t="shared" si="1"/>
        <v>3.90824488E-05</v>
      </c>
    </row>
    <row r="26" spans="1:9" ht="12.75">
      <c r="A26" t="s">
        <v>126</v>
      </c>
      <c r="B26" t="s">
        <v>128</v>
      </c>
      <c r="C26" t="s">
        <v>127</v>
      </c>
      <c r="D26" t="s">
        <v>79</v>
      </c>
      <c r="E26" t="s">
        <v>394</v>
      </c>
      <c r="F26" s="3">
        <v>0.000757075734</v>
      </c>
      <c r="G26" s="3">
        <v>0.0021389355829999996</v>
      </c>
      <c r="H26" s="7">
        <f t="shared" si="0"/>
        <v>3.0283029359999998E-05</v>
      </c>
      <c r="I26" s="7">
        <f t="shared" si="1"/>
        <v>8.555742331999999E-05</v>
      </c>
    </row>
    <row r="27" spans="1:9" ht="12.75">
      <c r="A27" t="s">
        <v>129</v>
      </c>
      <c r="B27" t="s">
        <v>128</v>
      </c>
      <c r="C27" t="s">
        <v>130</v>
      </c>
      <c r="D27" t="s">
        <v>79</v>
      </c>
      <c r="E27" t="s">
        <v>394</v>
      </c>
      <c r="F27" s="3">
        <v>0.0060172514663</v>
      </c>
      <c r="G27" s="3">
        <v>0.014559889693</v>
      </c>
      <c r="H27" s="7">
        <f t="shared" si="0"/>
        <v>0.000240690058652</v>
      </c>
      <c r="I27" s="7">
        <f t="shared" si="1"/>
        <v>0.00058239558772</v>
      </c>
    </row>
    <row r="28" spans="1:9" ht="12.75">
      <c r="A28" t="s">
        <v>131</v>
      </c>
      <c r="B28" t="s">
        <v>128</v>
      </c>
      <c r="C28" t="s">
        <v>132</v>
      </c>
      <c r="D28" t="s">
        <v>79</v>
      </c>
      <c r="E28" t="s">
        <v>394</v>
      </c>
      <c r="F28" s="3">
        <v>2.3784885E-06</v>
      </c>
      <c r="G28" s="3">
        <v>5.6677541E-06</v>
      </c>
      <c r="H28" s="7">
        <f t="shared" si="0"/>
        <v>9.513954E-08</v>
      </c>
      <c r="I28" s="7">
        <f t="shared" si="1"/>
        <v>2.26710164E-07</v>
      </c>
    </row>
    <row r="29" spans="1:9" ht="12.75">
      <c r="A29" t="s">
        <v>133</v>
      </c>
      <c r="B29" t="s">
        <v>128</v>
      </c>
      <c r="C29" t="s">
        <v>134</v>
      </c>
      <c r="D29" t="s">
        <v>79</v>
      </c>
      <c r="E29" t="s">
        <v>394</v>
      </c>
      <c r="F29" s="3">
        <v>3.6560297E-05</v>
      </c>
      <c r="G29" s="3">
        <v>8.783755E-05</v>
      </c>
      <c r="H29" s="7">
        <f t="shared" si="0"/>
        <v>1.46241188E-06</v>
      </c>
      <c r="I29" s="7">
        <f t="shared" si="1"/>
        <v>3.5135020000000004E-06</v>
      </c>
    </row>
    <row r="30" spans="1:9" ht="12.75">
      <c r="A30" t="s">
        <v>135</v>
      </c>
      <c r="B30" t="s">
        <v>137</v>
      </c>
      <c r="C30" t="s">
        <v>136</v>
      </c>
      <c r="D30" t="s">
        <v>79</v>
      </c>
      <c r="E30" t="s">
        <v>394</v>
      </c>
      <c r="F30" s="3">
        <v>0.014533753</v>
      </c>
      <c r="G30" s="3">
        <v>0.009186333</v>
      </c>
      <c r="H30" s="7">
        <f t="shared" si="0"/>
        <v>0.00058135012</v>
      </c>
      <c r="I30" s="7">
        <f t="shared" si="1"/>
        <v>0.00036745332</v>
      </c>
    </row>
    <row r="31" spans="1:9" ht="12.75">
      <c r="A31" t="s">
        <v>138</v>
      </c>
      <c r="B31" t="s">
        <v>78</v>
      </c>
      <c r="C31" t="s">
        <v>77</v>
      </c>
      <c r="D31" t="s">
        <v>139</v>
      </c>
      <c r="E31" t="s">
        <v>394</v>
      </c>
      <c r="F31" s="3">
        <v>0</v>
      </c>
      <c r="G31" s="3">
        <v>0</v>
      </c>
      <c r="H31" s="7">
        <f t="shared" si="0"/>
        <v>0</v>
      </c>
      <c r="I31" s="7">
        <f t="shared" si="1"/>
        <v>0</v>
      </c>
    </row>
    <row r="32" spans="1:9" ht="12.75">
      <c r="A32" t="s">
        <v>140</v>
      </c>
      <c r="B32" t="s">
        <v>78</v>
      </c>
      <c r="C32" t="s">
        <v>83</v>
      </c>
      <c r="D32" t="s">
        <v>139</v>
      </c>
      <c r="E32" t="s">
        <v>394</v>
      </c>
      <c r="F32" s="3">
        <v>0</v>
      </c>
      <c r="G32" s="3">
        <v>0</v>
      </c>
      <c r="H32" s="7">
        <f t="shared" si="0"/>
        <v>0</v>
      </c>
      <c r="I32" s="7">
        <f t="shared" si="1"/>
        <v>0</v>
      </c>
    </row>
    <row r="33" spans="1:9" ht="12.75">
      <c r="A33" t="s">
        <v>141</v>
      </c>
      <c r="B33" t="s">
        <v>78</v>
      </c>
      <c r="C33" t="s">
        <v>142</v>
      </c>
      <c r="D33" t="s">
        <v>139</v>
      </c>
      <c r="E33" t="s">
        <v>394</v>
      </c>
      <c r="F33" s="3">
        <v>0.64773595</v>
      </c>
      <c r="G33" s="3">
        <v>0.54915988</v>
      </c>
      <c r="H33" s="7">
        <f t="shared" si="0"/>
        <v>0.025909438</v>
      </c>
      <c r="I33" s="7">
        <f t="shared" si="1"/>
        <v>0.021966395200000002</v>
      </c>
    </row>
    <row r="34" spans="1:9" ht="12.75">
      <c r="A34" t="s">
        <v>143</v>
      </c>
      <c r="B34" t="s">
        <v>78</v>
      </c>
      <c r="C34" t="s">
        <v>85</v>
      </c>
      <c r="D34" t="s">
        <v>139</v>
      </c>
      <c r="E34" t="s">
        <v>394</v>
      </c>
      <c r="F34" s="3">
        <v>0</v>
      </c>
      <c r="G34" s="3">
        <v>0</v>
      </c>
      <c r="H34" s="7">
        <f t="shared" si="0"/>
        <v>0</v>
      </c>
      <c r="I34" s="7">
        <f t="shared" si="1"/>
        <v>0</v>
      </c>
    </row>
    <row r="35" spans="1:9" ht="12.75">
      <c r="A35" t="s">
        <v>144</v>
      </c>
      <c r="B35" t="s">
        <v>88</v>
      </c>
      <c r="C35" t="s">
        <v>145</v>
      </c>
      <c r="D35" t="s">
        <v>139</v>
      </c>
      <c r="E35" t="s">
        <v>394</v>
      </c>
      <c r="F35" s="3">
        <v>0.007712383640000001</v>
      </c>
      <c r="G35" s="3">
        <v>0.004980565066</v>
      </c>
      <c r="H35" s="7">
        <f t="shared" si="0"/>
        <v>0.00030849534560000005</v>
      </c>
      <c r="I35" s="7">
        <f t="shared" si="1"/>
        <v>0.00019922260264</v>
      </c>
    </row>
    <row r="36" spans="1:9" ht="12.75">
      <c r="A36" t="s">
        <v>146</v>
      </c>
      <c r="B36" t="s">
        <v>88</v>
      </c>
      <c r="C36" t="s">
        <v>87</v>
      </c>
      <c r="D36" t="s">
        <v>139</v>
      </c>
      <c r="E36" t="s">
        <v>394</v>
      </c>
      <c r="F36" s="3">
        <v>4.2856103E-05</v>
      </c>
      <c r="G36" s="3">
        <v>3.0827021E-05</v>
      </c>
      <c r="H36" s="7">
        <f t="shared" si="0"/>
        <v>1.71424412E-06</v>
      </c>
      <c r="I36" s="7">
        <f t="shared" si="1"/>
        <v>1.23308084E-06</v>
      </c>
    </row>
    <row r="37" spans="1:9" ht="12.75">
      <c r="A37" t="s">
        <v>147</v>
      </c>
      <c r="B37" t="s">
        <v>88</v>
      </c>
      <c r="C37" t="s">
        <v>90</v>
      </c>
      <c r="D37" t="s">
        <v>139</v>
      </c>
      <c r="E37" t="s">
        <v>394</v>
      </c>
      <c r="F37" s="3">
        <v>0.009161192759999999</v>
      </c>
      <c r="G37" s="3">
        <v>0.00614343853</v>
      </c>
      <c r="H37" s="7">
        <f t="shared" si="0"/>
        <v>0.00036644771039999994</v>
      </c>
      <c r="I37" s="7">
        <f t="shared" si="1"/>
        <v>0.0002457375412</v>
      </c>
    </row>
    <row r="38" spans="1:9" ht="12.75">
      <c r="A38" t="s">
        <v>148</v>
      </c>
      <c r="B38" t="s">
        <v>88</v>
      </c>
      <c r="C38" t="s">
        <v>149</v>
      </c>
      <c r="D38" t="s">
        <v>139</v>
      </c>
      <c r="E38" t="s">
        <v>394</v>
      </c>
      <c r="F38" s="3">
        <v>0.01321404771</v>
      </c>
      <c r="G38" s="3">
        <v>0.007992714299999999</v>
      </c>
      <c r="H38" s="7">
        <f t="shared" si="0"/>
        <v>0.0005285619084</v>
      </c>
      <c r="I38" s="7">
        <f t="shared" si="1"/>
        <v>0.000319708572</v>
      </c>
    </row>
    <row r="39" spans="1:9" ht="12.75">
      <c r="A39" t="s">
        <v>150</v>
      </c>
      <c r="B39" t="s">
        <v>88</v>
      </c>
      <c r="C39" t="s">
        <v>92</v>
      </c>
      <c r="D39" t="s">
        <v>139</v>
      </c>
      <c r="E39" t="s">
        <v>394</v>
      </c>
      <c r="F39" s="3">
        <v>0.01923930834</v>
      </c>
      <c r="G39" s="3">
        <v>0.01385083981</v>
      </c>
      <c r="H39" s="7">
        <f t="shared" si="0"/>
        <v>0.0007695723336</v>
      </c>
      <c r="I39" s="7">
        <f t="shared" si="1"/>
        <v>0.0005540335924</v>
      </c>
    </row>
    <row r="40" spans="1:9" ht="12.75">
      <c r="A40" t="s">
        <v>151</v>
      </c>
      <c r="B40" t="s">
        <v>88</v>
      </c>
      <c r="C40" t="s">
        <v>152</v>
      </c>
      <c r="D40" t="s">
        <v>139</v>
      </c>
      <c r="E40" t="s">
        <v>394</v>
      </c>
      <c r="F40" s="3">
        <v>0.00799563003</v>
      </c>
      <c r="G40" s="3">
        <v>0.0056750058699999995</v>
      </c>
      <c r="H40" s="7">
        <f t="shared" si="0"/>
        <v>0.00031982520120000006</v>
      </c>
      <c r="I40" s="7">
        <f t="shared" si="1"/>
        <v>0.0002270002348</v>
      </c>
    </row>
    <row r="41" spans="1:9" ht="12.75">
      <c r="A41" t="s">
        <v>153</v>
      </c>
      <c r="B41" t="s">
        <v>88</v>
      </c>
      <c r="C41" t="s">
        <v>94</v>
      </c>
      <c r="D41" t="s">
        <v>139</v>
      </c>
      <c r="E41" t="s">
        <v>394</v>
      </c>
      <c r="F41" s="3">
        <v>0.000375281216</v>
      </c>
      <c r="G41" s="3">
        <v>0.000257045027</v>
      </c>
      <c r="H41" s="7">
        <f t="shared" si="0"/>
        <v>1.501124864E-05</v>
      </c>
      <c r="I41" s="7">
        <f t="shared" si="1"/>
        <v>1.028180108E-05</v>
      </c>
    </row>
    <row r="42" spans="1:9" ht="12.75">
      <c r="A42" t="s">
        <v>154</v>
      </c>
      <c r="B42" t="s">
        <v>88</v>
      </c>
      <c r="C42" t="s">
        <v>155</v>
      </c>
      <c r="D42" t="s">
        <v>139</v>
      </c>
      <c r="E42" t="s">
        <v>394</v>
      </c>
      <c r="F42" s="3">
        <v>0.023278297797299997</v>
      </c>
      <c r="G42" s="3">
        <v>0.0148495519824</v>
      </c>
      <c r="H42" s="7">
        <f t="shared" si="0"/>
        <v>0.0009311319118919999</v>
      </c>
      <c r="I42" s="7">
        <f t="shared" si="1"/>
        <v>0.0005939820792960001</v>
      </c>
    </row>
    <row r="43" spans="1:9" ht="12.75">
      <c r="A43" t="s">
        <v>156</v>
      </c>
      <c r="B43" t="s">
        <v>88</v>
      </c>
      <c r="C43" t="s">
        <v>157</v>
      </c>
      <c r="D43" t="s">
        <v>139</v>
      </c>
      <c r="E43" t="s">
        <v>394</v>
      </c>
      <c r="F43" s="3">
        <v>0.007314417891000001</v>
      </c>
      <c r="G43" s="3">
        <v>0.005382910539</v>
      </c>
      <c r="H43" s="7">
        <f t="shared" si="0"/>
        <v>0.00029257671564000007</v>
      </c>
      <c r="I43" s="7">
        <f t="shared" si="1"/>
        <v>0.00021531642156000003</v>
      </c>
    </row>
    <row r="44" spans="1:9" ht="12.75">
      <c r="A44" t="s">
        <v>158</v>
      </c>
      <c r="B44" t="s">
        <v>88</v>
      </c>
      <c r="C44" t="s">
        <v>96</v>
      </c>
      <c r="D44" t="s">
        <v>139</v>
      </c>
      <c r="E44" t="s">
        <v>394</v>
      </c>
      <c r="F44" s="3">
        <v>0.0395906836</v>
      </c>
      <c r="G44" s="3">
        <v>0.026669011229999998</v>
      </c>
      <c r="H44" s="7">
        <f t="shared" si="0"/>
        <v>0.0015836273440000001</v>
      </c>
      <c r="I44" s="7">
        <f t="shared" si="1"/>
        <v>0.0010667604491999998</v>
      </c>
    </row>
    <row r="45" spans="1:9" ht="12.75">
      <c r="A45" t="s">
        <v>159</v>
      </c>
      <c r="B45" t="s">
        <v>88</v>
      </c>
      <c r="C45" t="s">
        <v>160</v>
      </c>
      <c r="D45" t="s">
        <v>139</v>
      </c>
      <c r="E45" t="s">
        <v>394</v>
      </c>
      <c r="F45" s="3">
        <v>0.014945447082999998</v>
      </c>
      <c r="G45" s="3">
        <v>0.012995437422999998</v>
      </c>
      <c r="H45" s="7">
        <f t="shared" si="0"/>
        <v>0.00059781788332</v>
      </c>
      <c r="I45" s="7">
        <f t="shared" si="1"/>
        <v>0.0005198174969199999</v>
      </c>
    </row>
    <row r="46" spans="1:9" ht="12.75">
      <c r="A46" t="s">
        <v>161</v>
      </c>
      <c r="B46" t="s">
        <v>88</v>
      </c>
      <c r="C46" t="s">
        <v>162</v>
      </c>
      <c r="D46" t="s">
        <v>139</v>
      </c>
      <c r="E46" t="s">
        <v>394</v>
      </c>
      <c r="F46" s="3">
        <v>0.003832203286</v>
      </c>
      <c r="G46" s="3">
        <v>0.0027105851933000007</v>
      </c>
      <c r="H46" s="7">
        <f t="shared" si="0"/>
        <v>0.00015328813144</v>
      </c>
      <c r="I46" s="7">
        <f t="shared" si="1"/>
        <v>0.00010842340773200003</v>
      </c>
    </row>
    <row r="47" spans="1:9" ht="12.75">
      <c r="A47" t="s">
        <v>163</v>
      </c>
      <c r="B47" t="s">
        <v>88</v>
      </c>
      <c r="C47" t="s">
        <v>98</v>
      </c>
      <c r="D47" t="s">
        <v>139</v>
      </c>
      <c r="E47" t="s">
        <v>394</v>
      </c>
      <c r="F47" s="3">
        <v>0.00258773845</v>
      </c>
      <c r="G47" s="3">
        <v>0.0018643342799999998</v>
      </c>
      <c r="H47" s="7">
        <f t="shared" si="0"/>
        <v>0.000103509538</v>
      </c>
      <c r="I47" s="7">
        <f t="shared" si="1"/>
        <v>7.45733712E-05</v>
      </c>
    </row>
    <row r="48" spans="1:9" ht="12.75">
      <c r="A48" t="s">
        <v>164</v>
      </c>
      <c r="B48" t="s">
        <v>88</v>
      </c>
      <c r="C48" t="s">
        <v>165</v>
      </c>
      <c r="D48" t="s">
        <v>139</v>
      </c>
      <c r="E48" t="s">
        <v>394</v>
      </c>
      <c r="F48" s="3">
        <v>0.006604652695</v>
      </c>
      <c r="G48" s="3">
        <v>0.003954359552</v>
      </c>
      <c r="H48" s="7">
        <f t="shared" si="0"/>
        <v>0.0002641861078</v>
      </c>
      <c r="I48" s="7">
        <f t="shared" si="1"/>
        <v>0.00015817438207999998</v>
      </c>
    </row>
    <row r="49" spans="1:9" ht="12.75">
      <c r="A49" t="s">
        <v>166</v>
      </c>
      <c r="B49" t="s">
        <v>88</v>
      </c>
      <c r="C49" t="s">
        <v>167</v>
      </c>
      <c r="D49" t="s">
        <v>139</v>
      </c>
      <c r="E49" t="s">
        <v>394</v>
      </c>
      <c r="F49" s="3">
        <v>0.0163421923</v>
      </c>
      <c r="G49" s="3">
        <v>0.007841437225000001</v>
      </c>
      <c r="H49" s="7">
        <f t="shared" si="0"/>
        <v>0.000653687692</v>
      </c>
      <c r="I49" s="7">
        <f t="shared" si="1"/>
        <v>0.00031365748900000006</v>
      </c>
    </row>
    <row r="50" spans="1:9" ht="12.75">
      <c r="A50" t="s">
        <v>168</v>
      </c>
      <c r="B50" t="s">
        <v>88</v>
      </c>
      <c r="C50" t="s">
        <v>169</v>
      </c>
      <c r="D50" t="s">
        <v>139</v>
      </c>
      <c r="E50" t="s">
        <v>394</v>
      </c>
      <c r="F50" s="3">
        <v>0.012415459750000002</v>
      </c>
      <c r="G50" s="3">
        <v>0.008961207312000001</v>
      </c>
      <c r="H50" s="7">
        <f t="shared" si="0"/>
        <v>0.0004966183900000001</v>
      </c>
      <c r="I50" s="7">
        <f t="shared" si="1"/>
        <v>0.00035844829248000005</v>
      </c>
    </row>
    <row r="51" spans="1:9" ht="12.75">
      <c r="A51" t="s">
        <v>170</v>
      </c>
      <c r="B51" t="s">
        <v>88</v>
      </c>
      <c r="C51" t="s">
        <v>171</v>
      </c>
      <c r="D51" t="s">
        <v>139</v>
      </c>
      <c r="E51" t="s">
        <v>394</v>
      </c>
      <c r="F51" s="3">
        <v>0.017425028279999998</v>
      </c>
      <c r="G51" s="3">
        <v>0.01167118724</v>
      </c>
      <c r="H51" s="7">
        <f t="shared" si="0"/>
        <v>0.0006970011311999999</v>
      </c>
      <c r="I51" s="7">
        <f t="shared" si="1"/>
        <v>0.0004668474896</v>
      </c>
    </row>
    <row r="52" spans="1:9" ht="12.75">
      <c r="A52" t="s">
        <v>172</v>
      </c>
      <c r="B52" t="s">
        <v>88</v>
      </c>
      <c r="C52" t="s">
        <v>173</v>
      </c>
      <c r="D52" t="s">
        <v>139</v>
      </c>
      <c r="E52" t="s">
        <v>394</v>
      </c>
      <c r="F52" s="3">
        <v>0.00244775366</v>
      </c>
      <c r="G52" s="3">
        <v>0.0021819219300000005</v>
      </c>
      <c r="H52" s="7">
        <f t="shared" si="0"/>
        <v>9.79101464E-05</v>
      </c>
      <c r="I52" s="7">
        <f t="shared" si="1"/>
        <v>8.727687720000003E-05</v>
      </c>
    </row>
    <row r="53" spans="1:9" ht="12.75">
      <c r="A53" t="s">
        <v>174</v>
      </c>
      <c r="B53" t="s">
        <v>88</v>
      </c>
      <c r="C53" t="s">
        <v>175</v>
      </c>
      <c r="D53" t="s">
        <v>139</v>
      </c>
      <c r="E53" t="s">
        <v>394</v>
      </c>
      <c r="F53" s="3">
        <v>0.005702801081</v>
      </c>
      <c r="G53" s="3">
        <v>0.0041631017261</v>
      </c>
      <c r="H53" s="7">
        <f t="shared" si="0"/>
        <v>0.00022811204324</v>
      </c>
      <c r="I53" s="7">
        <f t="shared" si="1"/>
        <v>0.00016652406904400002</v>
      </c>
    </row>
    <row r="54" spans="1:9" ht="12.75">
      <c r="A54" t="s">
        <v>176</v>
      </c>
      <c r="B54" t="s">
        <v>101</v>
      </c>
      <c r="C54" t="s">
        <v>177</v>
      </c>
      <c r="D54" t="s">
        <v>139</v>
      </c>
      <c r="E54" t="s">
        <v>394</v>
      </c>
      <c r="F54" s="3">
        <v>0.08639214376000001</v>
      </c>
      <c r="G54" s="3">
        <v>0.04577579999</v>
      </c>
      <c r="H54" s="7">
        <f t="shared" si="0"/>
        <v>0.0034556857504000004</v>
      </c>
      <c r="I54" s="7">
        <f t="shared" si="1"/>
        <v>0.0018310319995999999</v>
      </c>
    </row>
    <row r="55" spans="1:9" ht="12.75">
      <c r="A55" t="s">
        <v>178</v>
      </c>
      <c r="B55" t="s">
        <v>101</v>
      </c>
      <c r="C55" t="s">
        <v>179</v>
      </c>
      <c r="D55" t="s">
        <v>139</v>
      </c>
      <c r="E55" t="s">
        <v>394</v>
      </c>
      <c r="F55" s="3">
        <v>0.36471097450000006</v>
      </c>
      <c r="G55" s="3">
        <v>0.13369131014</v>
      </c>
      <c r="H55" s="7">
        <f t="shared" si="0"/>
        <v>0.014588438980000003</v>
      </c>
      <c r="I55" s="7">
        <f t="shared" si="1"/>
        <v>0.005347652405599999</v>
      </c>
    </row>
    <row r="56" spans="1:9" ht="12.75">
      <c r="A56" t="s">
        <v>180</v>
      </c>
      <c r="B56" t="s">
        <v>101</v>
      </c>
      <c r="C56" t="s">
        <v>100</v>
      </c>
      <c r="D56" t="s">
        <v>139</v>
      </c>
      <c r="E56" t="s">
        <v>394</v>
      </c>
      <c r="F56" s="3">
        <v>0.06494509724</v>
      </c>
      <c r="G56" s="3">
        <v>0.018294519162000002</v>
      </c>
      <c r="H56" s="7">
        <f t="shared" si="0"/>
        <v>0.0025978038896</v>
      </c>
      <c r="I56" s="7">
        <f t="shared" si="1"/>
        <v>0.0007317807664800001</v>
      </c>
    </row>
    <row r="57" spans="1:9" ht="12.75">
      <c r="A57" t="s">
        <v>181</v>
      </c>
      <c r="B57" t="s">
        <v>101</v>
      </c>
      <c r="C57" t="s">
        <v>103</v>
      </c>
      <c r="D57" t="s">
        <v>139</v>
      </c>
      <c r="E57" t="s">
        <v>394</v>
      </c>
      <c r="F57" s="3">
        <v>0.05736198855</v>
      </c>
      <c r="G57" s="3">
        <v>0.021893733436999997</v>
      </c>
      <c r="H57" s="7">
        <f t="shared" si="0"/>
        <v>0.002294479542</v>
      </c>
      <c r="I57" s="7">
        <f t="shared" si="1"/>
        <v>0.0008757493374799999</v>
      </c>
    </row>
    <row r="58" spans="1:9" ht="12.75">
      <c r="A58" t="s">
        <v>182</v>
      </c>
      <c r="B58" t="s">
        <v>101</v>
      </c>
      <c r="C58" t="s">
        <v>183</v>
      </c>
      <c r="D58" t="s">
        <v>139</v>
      </c>
      <c r="E58" t="s">
        <v>394</v>
      </c>
      <c r="F58" s="3">
        <v>0.0057272358456</v>
      </c>
      <c r="G58" s="3">
        <v>0.0029554266187000002</v>
      </c>
      <c r="H58" s="7">
        <f t="shared" si="0"/>
        <v>0.00022908943382400003</v>
      </c>
      <c r="I58" s="7">
        <f t="shared" si="1"/>
        <v>0.00011821706474800001</v>
      </c>
    </row>
    <row r="59" spans="1:9" ht="12.75">
      <c r="A59" t="s">
        <v>184</v>
      </c>
      <c r="B59" t="s">
        <v>101</v>
      </c>
      <c r="C59" t="s">
        <v>185</v>
      </c>
      <c r="D59" t="s">
        <v>139</v>
      </c>
      <c r="E59" t="s">
        <v>394</v>
      </c>
      <c r="F59" s="3">
        <v>0.003426544387</v>
      </c>
      <c r="G59" s="3">
        <v>0.0015475118630000001</v>
      </c>
      <c r="H59" s="7">
        <f t="shared" si="0"/>
        <v>0.00013706177548</v>
      </c>
      <c r="I59" s="7">
        <f t="shared" si="1"/>
        <v>6.190047452000001E-05</v>
      </c>
    </row>
    <row r="60" spans="1:9" ht="12.75">
      <c r="A60" t="s">
        <v>186</v>
      </c>
      <c r="B60" t="s">
        <v>101</v>
      </c>
      <c r="C60" t="s">
        <v>187</v>
      </c>
      <c r="D60" t="s">
        <v>139</v>
      </c>
      <c r="E60" t="s">
        <v>394</v>
      </c>
      <c r="F60" s="3">
        <v>0.03766624084</v>
      </c>
      <c r="G60" s="3">
        <v>0.0059775308842000005</v>
      </c>
      <c r="H60" s="7">
        <f t="shared" si="0"/>
        <v>0.0015066496335999998</v>
      </c>
      <c r="I60" s="7">
        <f t="shared" si="1"/>
        <v>0.00023910123536800002</v>
      </c>
    </row>
    <row r="61" spans="1:9" ht="12.75">
      <c r="A61" t="s">
        <v>188</v>
      </c>
      <c r="B61" t="s">
        <v>106</v>
      </c>
      <c r="C61" t="s">
        <v>189</v>
      </c>
      <c r="D61" t="s">
        <v>139</v>
      </c>
      <c r="E61" t="s">
        <v>394</v>
      </c>
      <c r="F61" s="3">
        <v>0.7553522139700001</v>
      </c>
      <c r="G61" s="3">
        <v>0.7346583475</v>
      </c>
      <c r="H61" s="7">
        <f t="shared" si="0"/>
        <v>0.030214088558800003</v>
      </c>
      <c r="I61" s="7">
        <f t="shared" si="1"/>
        <v>0.029386333900000002</v>
      </c>
    </row>
    <row r="62" spans="1:9" ht="12.75">
      <c r="A62" t="s">
        <v>190</v>
      </c>
      <c r="B62" t="s">
        <v>108</v>
      </c>
      <c r="C62" t="s">
        <v>189</v>
      </c>
      <c r="D62" t="s">
        <v>139</v>
      </c>
      <c r="E62" t="s">
        <v>394</v>
      </c>
      <c r="F62" s="3">
        <v>0.35160686875</v>
      </c>
      <c r="G62" s="3">
        <v>0.23945472080000002</v>
      </c>
      <c r="H62" s="7">
        <f t="shared" si="0"/>
        <v>0.014064274750000001</v>
      </c>
      <c r="I62" s="7">
        <f t="shared" si="1"/>
        <v>0.009578188832000002</v>
      </c>
    </row>
    <row r="63" spans="1:9" ht="12.75">
      <c r="A63" t="s">
        <v>191</v>
      </c>
      <c r="B63" t="s">
        <v>106</v>
      </c>
      <c r="C63" t="s">
        <v>105</v>
      </c>
      <c r="D63" t="s">
        <v>139</v>
      </c>
      <c r="E63" t="s">
        <v>394</v>
      </c>
      <c r="F63" s="3">
        <v>0.06410078</v>
      </c>
      <c r="G63" s="3">
        <v>0.061951075</v>
      </c>
      <c r="H63" s="7">
        <f t="shared" si="0"/>
        <v>0.0025640312</v>
      </c>
      <c r="I63" s="7">
        <f t="shared" si="1"/>
        <v>0.002478043</v>
      </c>
    </row>
    <row r="64" spans="1:9" ht="12.75">
      <c r="A64" t="s">
        <v>192</v>
      </c>
      <c r="B64" t="s">
        <v>108</v>
      </c>
      <c r="C64" t="s">
        <v>105</v>
      </c>
      <c r="D64" t="s">
        <v>139</v>
      </c>
      <c r="E64" t="s">
        <v>394</v>
      </c>
      <c r="F64" s="3">
        <v>0.17723496</v>
      </c>
      <c r="G64" s="3">
        <v>0.15862478</v>
      </c>
      <c r="H64" s="7">
        <f t="shared" si="0"/>
        <v>0.0070893984</v>
      </c>
      <c r="I64" s="7">
        <f t="shared" si="1"/>
        <v>0.0063449911999999995</v>
      </c>
    </row>
    <row r="65" spans="1:9" ht="12.75">
      <c r="A65" t="s">
        <v>193</v>
      </c>
      <c r="B65" t="s">
        <v>106</v>
      </c>
      <c r="C65" t="s">
        <v>113</v>
      </c>
      <c r="D65" t="s">
        <v>139</v>
      </c>
      <c r="E65" t="s">
        <v>394</v>
      </c>
      <c r="F65" s="3">
        <v>0.0043404549</v>
      </c>
      <c r="G65" s="3">
        <v>0.0038361733</v>
      </c>
      <c r="H65" s="7">
        <f t="shared" si="0"/>
        <v>0.000173618196</v>
      </c>
      <c r="I65" s="7">
        <f t="shared" si="1"/>
        <v>0.000153446932</v>
      </c>
    </row>
    <row r="66" spans="1:9" ht="12.75">
      <c r="A66" t="s">
        <v>194</v>
      </c>
      <c r="B66" t="s">
        <v>108</v>
      </c>
      <c r="C66" t="s">
        <v>113</v>
      </c>
      <c r="D66" t="s">
        <v>139</v>
      </c>
      <c r="E66" t="s">
        <v>394</v>
      </c>
      <c r="F66" s="3">
        <v>0.00911590027</v>
      </c>
      <c r="G66" s="3">
        <v>0.00699738086</v>
      </c>
      <c r="H66" s="7">
        <f t="shared" si="0"/>
        <v>0.0003646360108</v>
      </c>
      <c r="I66" s="7">
        <f t="shared" si="1"/>
        <v>0.0002798952344</v>
      </c>
    </row>
    <row r="67" spans="1:9" ht="12.75">
      <c r="A67" t="s">
        <v>195</v>
      </c>
      <c r="B67" t="s">
        <v>106</v>
      </c>
      <c r="C67" t="s">
        <v>116</v>
      </c>
      <c r="D67" t="s">
        <v>139</v>
      </c>
      <c r="E67" t="s">
        <v>394</v>
      </c>
      <c r="F67" s="3">
        <v>0.0083292117</v>
      </c>
      <c r="G67" s="3">
        <v>0.007337275</v>
      </c>
      <c r="H67" s="7">
        <f aca="true" t="shared" si="2" ref="H67:H130">F67*0.04</f>
        <v>0.00033316846800000003</v>
      </c>
      <c r="I67" s="7">
        <f aca="true" t="shared" si="3" ref="I67:I130">G67*0.04</f>
        <v>0.000293491</v>
      </c>
    </row>
    <row r="68" spans="1:9" ht="12.75">
      <c r="A68" t="s">
        <v>196</v>
      </c>
      <c r="B68" t="s">
        <v>108</v>
      </c>
      <c r="C68" t="s">
        <v>116</v>
      </c>
      <c r="D68" t="s">
        <v>139</v>
      </c>
      <c r="E68" t="s">
        <v>394</v>
      </c>
      <c r="F68" s="3">
        <v>0.6017423544999999</v>
      </c>
      <c r="G68" s="3">
        <v>0.45099109730000003</v>
      </c>
      <c r="H68" s="7">
        <f t="shared" si="2"/>
        <v>0.024069694179999997</v>
      </c>
      <c r="I68" s="7">
        <f t="shared" si="3"/>
        <v>0.018039643892000003</v>
      </c>
    </row>
    <row r="69" spans="1:9" ht="12.75">
      <c r="A69" t="s">
        <v>197</v>
      </c>
      <c r="B69" t="s">
        <v>106</v>
      </c>
      <c r="C69" t="s">
        <v>119</v>
      </c>
      <c r="D69" t="s">
        <v>139</v>
      </c>
      <c r="E69" t="s">
        <v>394</v>
      </c>
      <c r="F69" s="3">
        <v>0.07936984289999999</v>
      </c>
      <c r="G69" s="3">
        <v>0.091031204</v>
      </c>
      <c r="H69" s="7">
        <f t="shared" si="2"/>
        <v>0.0031747937159999997</v>
      </c>
      <c r="I69" s="7">
        <f t="shared" si="3"/>
        <v>0.0036412481600000004</v>
      </c>
    </row>
    <row r="70" spans="1:9" ht="12.75">
      <c r="A70" t="s">
        <v>198</v>
      </c>
      <c r="B70" t="s">
        <v>108</v>
      </c>
      <c r="C70" t="s">
        <v>119</v>
      </c>
      <c r="D70" t="s">
        <v>139</v>
      </c>
      <c r="E70" t="s">
        <v>394</v>
      </c>
      <c r="F70" s="3">
        <v>0.195071299</v>
      </c>
      <c r="G70" s="3">
        <v>0.223732018</v>
      </c>
      <c r="H70" s="7">
        <f t="shared" si="2"/>
        <v>0.00780285196</v>
      </c>
      <c r="I70" s="7">
        <f t="shared" si="3"/>
        <v>0.008949280720000001</v>
      </c>
    </row>
    <row r="71" spans="1:9" ht="12.75">
      <c r="A71" t="s">
        <v>199</v>
      </c>
      <c r="B71" t="s">
        <v>106</v>
      </c>
      <c r="C71" t="s">
        <v>200</v>
      </c>
      <c r="D71" t="s">
        <v>139</v>
      </c>
      <c r="E71" t="s">
        <v>394</v>
      </c>
      <c r="F71" s="3">
        <v>0.19702971877</v>
      </c>
      <c r="G71" s="3">
        <v>0.17012328531999998</v>
      </c>
      <c r="H71" s="7">
        <f t="shared" si="2"/>
        <v>0.0078811887508</v>
      </c>
      <c r="I71" s="7">
        <f t="shared" si="3"/>
        <v>0.006804931412799999</v>
      </c>
    </row>
    <row r="72" spans="1:9" ht="12.75">
      <c r="A72" t="s">
        <v>201</v>
      </c>
      <c r="B72" t="s">
        <v>108</v>
      </c>
      <c r="C72" t="s">
        <v>200</v>
      </c>
      <c r="D72" t="s">
        <v>139</v>
      </c>
      <c r="E72" t="s">
        <v>394</v>
      </c>
      <c r="F72" s="3">
        <v>0.048771612093</v>
      </c>
      <c r="G72" s="3">
        <v>0.040770020858</v>
      </c>
      <c r="H72" s="7">
        <f t="shared" si="2"/>
        <v>0.00195086448372</v>
      </c>
      <c r="I72" s="7">
        <f t="shared" si="3"/>
        <v>0.0016308008343200002</v>
      </c>
    </row>
    <row r="73" spans="1:9" ht="12.75">
      <c r="A73" t="s">
        <v>202</v>
      </c>
      <c r="B73" t="s">
        <v>108</v>
      </c>
      <c r="C73" t="s">
        <v>203</v>
      </c>
      <c r="D73" t="s">
        <v>139</v>
      </c>
      <c r="E73" t="s">
        <v>394</v>
      </c>
      <c r="F73" s="3">
        <v>0.05145905680000001</v>
      </c>
      <c r="G73" s="3">
        <v>0.05166363459</v>
      </c>
      <c r="H73" s="7">
        <f t="shared" si="2"/>
        <v>0.0020583622720000004</v>
      </c>
      <c r="I73" s="7">
        <f t="shared" si="3"/>
        <v>0.0020665453836</v>
      </c>
    </row>
    <row r="74" spans="1:9" ht="12.75">
      <c r="A74" t="s">
        <v>204</v>
      </c>
      <c r="B74" t="s">
        <v>108</v>
      </c>
      <c r="C74" t="s">
        <v>205</v>
      </c>
      <c r="D74" t="s">
        <v>139</v>
      </c>
      <c r="E74" t="s">
        <v>394</v>
      </c>
      <c r="F74" s="3">
        <v>0.0201591229</v>
      </c>
      <c r="G74" s="3">
        <v>0.0187986474</v>
      </c>
      <c r="H74" s="7">
        <f t="shared" si="2"/>
        <v>0.000806364916</v>
      </c>
      <c r="I74" s="7">
        <f t="shared" si="3"/>
        <v>0.0007519458960000001</v>
      </c>
    </row>
    <row r="75" spans="1:9" ht="12.75">
      <c r="A75" t="s">
        <v>206</v>
      </c>
      <c r="B75" t="s">
        <v>106</v>
      </c>
      <c r="C75" t="s">
        <v>207</v>
      </c>
      <c r="D75" t="s">
        <v>139</v>
      </c>
      <c r="E75" t="s">
        <v>394</v>
      </c>
      <c r="F75" s="3">
        <v>2.7070134377999997</v>
      </c>
      <c r="G75" s="3">
        <v>2.2904285534</v>
      </c>
      <c r="H75" s="7">
        <f t="shared" si="2"/>
        <v>0.108280537512</v>
      </c>
      <c r="I75" s="7">
        <f t="shared" si="3"/>
        <v>0.091617142136</v>
      </c>
    </row>
    <row r="76" spans="1:9" ht="12.75">
      <c r="A76" t="s">
        <v>208</v>
      </c>
      <c r="B76" t="s">
        <v>108</v>
      </c>
      <c r="C76" t="s">
        <v>207</v>
      </c>
      <c r="D76" t="s">
        <v>139</v>
      </c>
      <c r="E76" t="s">
        <v>394</v>
      </c>
      <c r="F76" s="3">
        <v>0.68124447561</v>
      </c>
      <c r="G76" s="3">
        <v>0.55453396136</v>
      </c>
      <c r="H76" s="7">
        <f t="shared" si="2"/>
        <v>0.0272497790244</v>
      </c>
      <c r="I76" s="7">
        <f t="shared" si="3"/>
        <v>0.0221813584544</v>
      </c>
    </row>
    <row r="77" spans="1:9" ht="12.75">
      <c r="A77" t="s">
        <v>209</v>
      </c>
      <c r="B77" t="s">
        <v>108</v>
      </c>
      <c r="C77" t="s">
        <v>210</v>
      </c>
      <c r="D77" t="s">
        <v>139</v>
      </c>
      <c r="E77" t="s">
        <v>394</v>
      </c>
      <c r="F77" s="3">
        <v>0.21770980697200001</v>
      </c>
      <c r="G77" s="3">
        <v>0.12644179635</v>
      </c>
      <c r="H77" s="7">
        <f t="shared" si="2"/>
        <v>0.008708392278880001</v>
      </c>
      <c r="I77" s="7">
        <f t="shared" si="3"/>
        <v>0.005057671854</v>
      </c>
    </row>
    <row r="78" spans="1:9" ht="12.75">
      <c r="A78" t="s">
        <v>211</v>
      </c>
      <c r="B78" t="s">
        <v>108</v>
      </c>
      <c r="C78" t="s">
        <v>122</v>
      </c>
      <c r="D78" t="s">
        <v>139</v>
      </c>
      <c r="E78" t="s">
        <v>394</v>
      </c>
      <c r="F78" s="3">
        <v>2.3858416599999996</v>
      </c>
      <c r="G78" s="3">
        <v>1.6542601503</v>
      </c>
      <c r="H78" s="7">
        <f t="shared" si="2"/>
        <v>0.09543366639999999</v>
      </c>
      <c r="I78" s="7">
        <f t="shared" si="3"/>
        <v>0.066170406012</v>
      </c>
    </row>
    <row r="79" spans="1:9" ht="12.75">
      <c r="A79" t="s">
        <v>212</v>
      </c>
      <c r="B79" t="s">
        <v>106</v>
      </c>
      <c r="C79" t="s">
        <v>213</v>
      </c>
      <c r="D79" t="s">
        <v>139</v>
      </c>
      <c r="E79" t="s">
        <v>394</v>
      </c>
      <c r="F79" s="3">
        <v>0.07422901779999999</v>
      </c>
      <c r="G79" s="3">
        <v>0.0783083369</v>
      </c>
      <c r="H79" s="7">
        <f t="shared" si="2"/>
        <v>0.0029691607119999995</v>
      </c>
      <c r="I79" s="7">
        <f t="shared" si="3"/>
        <v>0.003132333476</v>
      </c>
    </row>
    <row r="80" spans="1:9" ht="12.75">
      <c r="A80" t="s">
        <v>214</v>
      </c>
      <c r="B80" t="s">
        <v>108</v>
      </c>
      <c r="C80" t="s">
        <v>213</v>
      </c>
      <c r="D80" t="s">
        <v>139</v>
      </c>
      <c r="E80" t="s">
        <v>394</v>
      </c>
      <c r="F80" s="3">
        <v>0.052944743539</v>
      </c>
      <c r="G80" s="3">
        <v>0.05571006138700001</v>
      </c>
      <c r="H80" s="7">
        <f t="shared" si="2"/>
        <v>0.00211778974156</v>
      </c>
      <c r="I80" s="7">
        <f t="shared" si="3"/>
        <v>0.0022284024554800005</v>
      </c>
    </row>
    <row r="81" spans="1:9" ht="12.75">
      <c r="A81" t="s">
        <v>215</v>
      </c>
      <c r="B81" t="s">
        <v>125</v>
      </c>
      <c r="C81" t="s">
        <v>216</v>
      </c>
      <c r="D81" t="s">
        <v>139</v>
      </c>
      <c r="E81" t="s">
        <v>394</v>
      </c>
      <c r="F81" s="3">
        <v>0.0071056855</v>
      </c>
      <c r="G81" s="3">
        <v>0.0057467006</v>
      </c>
      <c r="H81" s="7">
        <f t="shared" si="2"/>
        <v>0.00028422742</v>
      </c>
      <c r="I81" s="7">
        <f t="shared" si="3"/>
        <v>0.000229868024</v>
      </c>
    </row>
    <row r="82" spans="1:9" ht="12.75">
      <c r="A82" t="s">
        <v>217</v>
      </c>
      <c r="B82" t="s">
        <v>125</v>
      </c>
      <c r="C82" t="s">
        <v>218</v>
      </c>
      <c r="D82" t="s">
        <v>139</v>
      </c>
      <c r="E82" t="s">
        <v>394</v>
      </c>
      <c r="F82" s="3">
        <v>0.0791134035</v>
      </c>
      <c r="G82" s="3">
        <v>0.04320709252</v>
      </c>
      <c r="H82" s="7">
        <f t="shared" si="2"/>
        <v>0.0031645361400000002</v>
      </c>
      <c r="I82" s="7">
        <f t="shared" si="3"/>
        <v>0.0017282837008</v>
      </c>
    </row>
    <row r="83" spans="1:9" ht="12.75">
      <c r="A83" t="s">
        <v>219</v>
      </c>
      <c r="B83" t="s">
        <v>125</v>
      </c>
      <c r="C83" t="s">
        <v>220</v>
      </c>
      <c r="D83" t="s">
        <v>139</v>
      </c>
      <c r="E83" t="s">
        <v>394</v>
      </c>
      <c r="F83" s="3">
        <v>0.00059503635</v>
      </c>
      <c r="G83" s="3">
        <v>0.000516356493</v>
      </c>
      <c r="H83" s="7">
        <f t="shared" si="2"/>
        <v>2.3801454E-05</v>
      </c>
      <c r="I83" s="7">
        <f t="shared" si="3"/>
        <v>2.0654259720000002E-05</v>
      </c>
    </row>
    <row r="84" spans="1:9" ht="12.75">
      <c r="A84" t="s">
        <v>221</v>
      </c>
      <c r="B84" t="s">
        <v>125</v>
      </c>
      <c r="C84" t="s">
        <v>222</v>
      </c>
      <c r="D84" t="s">
        <v>139</v>
      </c>
      <c r="E84" t="s">
        <v>394</v>
      </c>
      <c r="F84" s="3">
        <v>0.056236323</v>
      </c>
      <c r="G84" s="3">
        <v>0.0488149435</v>
      </c>
      <c r="H84" s="7">
        <f t="shared" si="2"/>
        <v>0.00224945292</v>
      </c>
      <c r="I84" s="7">
        <f t="shared" si="3"/>
        <v>0.00195259774</v>
      </c>
    </row>
    <row r="85" spans="1:9" ht="12.75">
      <c r="A85" t="s">
        <v>223</v>
      </c>
      <c r="B85" t="s">
        <v>125</v>
      </c>
      <c r="C85" t="s">
        <v>224</v>
      </c>
      <c r="D85" t="s">
        <v>139</v>
      </c>
      <c r="E85" t="s">
        <v>394</v>
      </c>
      <c r="F85" s="3">
        <v>0.005806942698999999</v>
      </c>
      <c r="G85" s="3">
        <v>0.005000151724</v>
      </c>
      <c r="H85" s="7">
        <f t="shared" si="2"/>
        <v>0.00023227770795999998</v>
      </c>
      <c r="I85" s="7">
        <f t="shared" si="3"/>
        <v>0.00020000606896</v>
      </c>
    </row>
    <row r="86" spans="1:9" ht="12.75">
      <c r="A86" t="s">
        <v>225</v>
      </c>
      <c r="B86" t="s">
        <v>125</v>
      </c>
      <c r="C86" t="s">
        <v>124</v>
      </c>
      <c r="D86" t="s">
        <v>139</v>
      </c>
      <c r="E86" t="s">
        <v>394</v>
      </c>
      <c r="F86" s="3">
        <v>0.09148735329999999</v>
      </c>
      <c r="G86" s="3">
        <v>0.0832243223</v>
      </c>
      <c r="H86" s="7">
        <f t="shared" si="2"/>
        <v>0.0036594941319999996</v>
      </c>
      <c r="I86" s="7">
        <f t="shared" si="3"/>
        <v>0.0033289728920000003</v>
      </c>
    </row>
    <row r="87" spans="1:9" ht="12.75">
      <c r="A87" t="s">
        <v>226</v>
      </c>
      <c r="B87" t="s">
        <v>125</v>
      </c>
      <c r="C87" t="s">
        <v>227</v>
      </c>
      <c r="D87" t="s">
        <v>139</v>
      </c>
      <c r="E87" t="s">
        <v>394</v>
      </c>
      <c r="F87" s="3">
        <v>0.08769850036</v>
      </c>
      <c r="G87" s="3">
        <v>0.10341357683</v>
      </c>
      <c r="H87" s="7">
        <f t="shared" si="2"/>
        <v>0.0035079400144</v>
      </c>
      <c r="I87" s="7">
        <f t="shared" si="3"/>
        <v>0.0041365430732</v>
      </c>
    </row>
    <row r="88" spans="1:9" ht="12.75">
      <c r="A88" t="s">
        <v>228</v>
      </c>
      <c r="B88" t="s">
        <v>125</v>
      </c>
      <c r="C88" t="s">
        <v>229</v>
      </c>
      <c r="D88" t="s">
        <v>139</v>
      </c>
      <c r="E88" t="s">
        <v>394</v>
      </c>
      <c r="F88" s="3">
        <v>0.08907348</v>
      </c>
      <c r="G88" s="3">
        <v>0.077318631</v>
      </c>
      <c r="H88" s="7">
        <f t="shared" si="2"/>
        <v>0.0035629392</v>
      </c>
      <c r="I88" s="7">
        <f t="shared" si="3"/>
        <v>0.00309274524</v>
      </c>
    </row>
    <row r="89" spans="1:9" ht="12.75">
      <c r="A89" t="s">
        <v>230</v>
      </c>
      <c r="B89" t="s">
        <v>125</v>
      </c>
      <c r="C89" t="s">
        <v>231</v>
      </c>
      <c r="D89" t="s">
        <v>139</v>
      </c>
      <c r="E89" t="s">
        <v>394</v>
      </c>
      <c r="F89" s="3">
        <v>0.1064825512</v>
      </c>
      <c r="G89" s="3">
        <v>0.09283350073</v>
      </c>
      <c r="H89" s="7">
        <f t="shared" si="2"/>
        <v>0.004259302048</v>
      </c>
      <c r="I89" s="7">
        <f t="shared" si="3"/>
        <v>0.0037133400292000004</v>
      </c>
    </row>
    <row r="90" spans="1:9" ht="12.75">
      <c r="A90" t="s">
        <v>232</v>
      </c>
      <c r="B90" t="s">
        <v>125</v>
      </c>
      <c r="C90" t="s">
        <v>233</v>
      </c>
      <c r="D90" t="s">
        <v>139</v>
      </c>
      <c r="E90" t="s">
        <v>394</v>
      </c>
      <c r="F90" s="3">
        <v>0.15496938881</v>
      </c>
      <c r="G90" s="3">
        <v>0.06499079308</v>
      </c>
      <c r="H90" s="7">
        <f t="shared" si="2"/>
        <v>0.0061987755524</v>
      </c>
      <c r="I90" s="7">
        <f t="shared" si="3"/>
        <v>0.0025996317232</v>
      </c>
    </row>
    <row r="91" spans="1:9" ht="12.75">
      <c r="A91" t="s">
        <v>234</v>
      </c>
      <c r="B91" t="s">
        <v>128</v>
      </c>
      <c r="C91" t="s">
        <v>127</v>
      </c>
      <c r="D91" t="s">
        <v>139</v>
      </c>
      <c r="E91" t="s">
        <v>394</v>
      </c>
      <c r="F91" s="3">
        <v>1.15727472</v>
      </c>
      <c r="G91" s="3">
        <v>1.09702489</v>
      </c>
      <c r="H91" s="7">
        <f t="shared" si="2"/>
        <v>0.0462909888</v>
      </c>
      <c r="I91" s="7">
        <f t="shared" si="3"/>
        <v>0.0438809956</v>
      </c>
    </row>
    <row r="92" spans="1:9" ht="12.75">
      <c r="A92" t="s">
        <v>235</v>
      </c>
      <c r="B92" t="s">
        <v>128</v>
      </c>
      <c r="C92" t="s">
        <v>130</v>
      </c>
      <c r="D92" t="s">
        <v>139</v>
      </c>
      <c r="E92" t="s">
        <v>394</v>
      </c>
      <c r="F92" s="3">
        <v>0.3502347077</v>
      </c>
      <c r="G92" s="3">
        <v>0.27324061013</v>
      </c>
      <c r="H92" s="7">
        <f t="shared" si="2"/>
        <v>0.014009388308</v>
      </c>
      <c r="I92" s="7">
        <f t="shared" si="3"/>
        <v>0.010929624405200001</v>
      </c>
    </row>
    <row r="93" spans="1:9" ht="12.75">
      <c r="A93" t="s">
        <v>236</v>
      </c>
      <c r="B93" t="s">
        <v>128</v>
      </c>
      <c r="C93" t="s">
        <v>132</v>
      </c>
      <c r="D93" t="s">
        <v>139</v>
      </c>
      <c r="E93" t="s">
        <v>394</v>
      </c>
      <c r="F93" s="3">
        <v>0.2413476268</v>
      </c>
      <c r="G93" s="3">
        <v>0.1768145591</v>
      </c>
      <c r="H93" s="7">
        <f t="shared" si="2"/>
        <v>0.009653905072</v>
      </c>
      <c r="I93" s="7">
        <f t="shared" si="3"/>
        <v>0.007072582363999999</v>
      </c>
    </row>
    <row r="94" spans="1:9" ht="12.75">
      <c r="A94" t="s">
        <v>237</v>
      </c>
      <c r="B94" t="s">
        <v>128</v>
      </c>
      <c r="C94" t="s">
        <v>238</v>
      </c>
      <c r="D94" t="s">
        <v>139</v>
      </c>
      <c r="E94" t="s">
        <v>394</v>
      </c>
      <c r="F94" s="3">
        <v>0.4357741275</v>
      </c>
      <c r="G94" s="3">
        <v>0.36459194479999996</v>
      </c>
      <c r="H94" s="7">
        <f t="shared" si="2"/>
        <v>0.0174309651</v>
      </c>
      <c r="I94" s="7">
        <f t="shared" si="3"/>
        <v>0.014583677791999998</v>
      </c>
    </row>
    <row r="95" spans="1:9" ht="12.75">
      <c r="A95" t="s">
        <v>239</v>
      </c>
      <c r="B95" t="s">
        <v>128</v>
      </c>
      <c r="C95" t="s">
        <v>240</v>
      </c>
      <c r="D95" t="s">
        <v>139</v>
      </c>
      <c r="E95" t="s">
        <v>394</v>
      </c>
      <c r="F95" s="3">
        <v>0.510527738204</v>
      </c>
      <c r="G95" s="3">
        <v>0.42350847440499995</v>
      </c>
      <c r="H95" s="7">
        <f t="shared" si="2"/>
        <v>0.02042110952816</v>
      </c>
      <c r="I95" s="7">
        <f t="shared" si="3"/>
        <v>0.0169403389762</v>
      </c>
    </row>
    <row r="96" spans="1:9" ht="12.75">
      <c r="A96" t="s">
        <v>241</v>
      </c>
      <c r="B96" t="s">
        <v>128</v>
      </c>
      <c r="C96" t="s">
        <v>134</v>
      </c>
      <c r="D96" t="s">
        <v>139</v>
      </c>
      <c r="E96" t="s">
        <v>394</v>
      </c>
      <c r="F96" s="3">
        <v>0.02544651226</v>
      </c>
      <c r="G96" s="3">
        <v>0.021672987064000004</v>
      </c>
      <c r="H96" s="7">
        <f t="shared" si="2"/>
        <v>0.0010178604904000001</v>
      </c>
      <c r="I96" s="7">
        <f t="shared" si="3"/>
        <v>0.0008669194825600002</v>
      </c>
    </row>
    <row r="97" spans="1:9" ht="12.75">
      <c r="A97" t="s">
        <v>242</v>
      </c>
      <c r="B97" t="s">
        <v>137</v>
      </c>
      <c r="C97" t="s">
        <v>243</v>
      </c>
      <c r="D97" t="s">
        <v>139</v>
      </c>
      <c r="E97" t="s">
        <v>394</v>
      </c>
      <c r="F97" s="3">
        <v>0.0492033265</v>
      </c>
      <c r="G97" s="3">
        <v>0.0577148903</v>
      </c>
      <c r="H97" s="7">
        <f t="shared" si="2"/>
        <v>0.00196813306</v>
      </c>
      <c r="I97" s="7">
        <f t="shared" si="3"/>
        <v>0.0023085956120000002</v>
      </c>
    </row>
    <row r="98" spans="1:9" ht="12.75">
      <c r="A98" t="s">
        <v>244</v>
      </c>
      <c r="B98" t="s">
        <v>137</v>
      </c>
      <c r="C98" t="s">
        <v>245</v>
      </c>
      <c r="D98" t="s">
        <v>139</v>
      </c>
      <c r="E98" t="s">
        <v>394</v>
      </c>
      <c r="F98" s="3">
        <v>0.00055307475</v>
      </c>
      <c r="G98" s="3">
        <v>0.00043314791</v>
      </c>
      <c r="H98" s="7">
        <f t="shared" si="2"/>
        <v>2.212299E-05</v>
      </c>
      <c r="I98" s="7">
        <f t="shared" si="3"/>
        <v>1.73259164E-05</v>
      </c>
    </row>
    <row r="99" spans="1:9" ht="12.75">
      <c r="A99" t="s">
        <v>246</v>
      </c>
      <c r="B99" t="s">
        <v>248</v>
      </c>
      <c r="C99" t="s">
        <v>247</v>
      </c>
      <c r="D99" t="s">
        <v>139</v>
      </c>
      <c r="E99" t="s">
        <v>394</v>
      </c>
      <c r="F99" s="3">
        <v>0</v>
      </c>
      <c r="G99" s="3">
        <v>0</v>
      </c>
      <c r="H99" s="7">
        <f t="shared" si="2"/>
        <v>0</v>
      </c>
      <c r="I99" s="7">
        <f t="shared" si="3"/>
        <v>0</v>
      </c>
    </row>
    <row r="100" spans="1:9" ht="12.75">
      <c r="A100" t="s">
        <v>249</v>
      </c>
      <c r="B100" t="s">
        <v>101</v>
      </c>
      <c r="C100" t="s">
        <v>250</v>
      </c>
      <c r="D100" t="s">
        <v>139</v>
      </c>
      <c r="E100" t="s">
        <v>394</v>
      </c>
      <c r="F100" s="3">
        <v>0.07501603</v>
      </c>
      <c r="G100" s="3">
        <v>0.060475628999999996</v>
      </c>
      <c r="H100" s="7">
        <f t="shared" si="2"/>
        <v>0.0030006412</v>
      </c>
      <c r="I100" s="7">
        <f t="shared" si="3"/>
        <v>0.00241902516</v>
      </c>
    </row>
    <row r="101" spans="1:9" ht="12.75">
      <c r="A101" t="s">
        <v>251</v>
      </c>
      <c r="B101" t="s">
        <v>78</v>
      </c>
      <c r="C101" t="s">
        <v>252</v>
      </c>
      <c r="D101" t="s">
        <v>253</v>
      </c>
      <c r="E101" t="s">
        <v>394</v>
      </c>
      <c r="F101" s="3">
        <v>0</v>
      </c>
      <c r="G101" s="3">
        <v>0</v>
      </c>
      <c r="H101" s="7">
        <f t="shared" si="2"/>
        <v>0</v>
      </c>
      <c r="I101" s="7">
        <f t="shared" si="3"/>
        <v>0</v>
      </c>
    </row>
    <row r="102" spans="1:9" ht="12.75">
      <c r="A102" t="s">
        <v>254</v>
      </c>
      <c r="B102" t="s">
        <v>88</v>
      </c>
      <c r="C102" t="s">
        <v>145</v>
      </c>
      <c r="D102" t="s">
        <v>253</v>
      </c>
      <c r="E102" t="s">
        <v>394</v>
      </c>
      <c r="F102" s="3">
        <v>0.004192282800000001</v>
      </c>
      <c r="G102" s="3">
        <v>0.00232772651</v>
      </c>
      <c r="H102" s="7">
        <f t="shared" si="2"/>
        <v>0.00016769131200000003</v>
      </c>
      <c r="I102" s="7">
        <f t="shared" si="3"/>
        <v>9.31090604E-05</v>
      </c>
    </row>
    <row r="103" spans="1:9" ht="12.75">
      <c r="A103" t="s">
        <v>255</v>
      </c>
      <c r="B103" t="s">
        <v>88</v>
      </c>
      <c r="C103" t="s">
        <v>149</v>
      </c>
      <c r="D103" t="s">
        <v>253</v>
      </c>
      <c r="E103" t="s">
        <v>394</v>
      </c>
      <c r="F103" s="3">
        <v>0.007062486099999999</v>
      </c>
      <c r="G103" s="3">
        <v>0.0027670953200000003</v>
      </c>
      <c r="H103" s="7">
        <f t="shared" si="2"/>
        <v>0.000282499444</v>
      </c>
      <c r="I103" s="7">
        <f t="shared" si="3"/>
        <v>0.00011068381280000002</v>
      </c>
    </row>
    <row r="104" spans="1:9" ht="12.75">
      <c r="A104" t="s">
        <v>256</v>
      </c>
      <c r="B104" t="s">
        <v>88</v>
      </c>
      <c r="C104" t="s">
        <v>92</v>
      </c>
      <c r="D104" t="s">
        <v>253</v>
      </c>
      <c r="E104" t="s">
        <v>394</v>
      </c>
      <c r="F104" s="3">
        <v>0.00110540833</v>
      </c>
      <c r="G104" s="3">
        <v>0.00084393932</v>
      </c>
      <c r="H104" s="7">
        <f t="shared" si="2"/>
        <v>4.42163332E-05</v>
      </c>
      <c r="I104" s="7">
        <f t="shared" si="3"/>
        <v>3.37575728E-05</v>
      </c>
    </row>
    <row r="105" spans="1:9" ht="12.75">
      <c r="A105" t="s">
        <v>257</v>
      </c>
      <c r="B105" t="s">
        <v>88</v>
      </c>
      <c r="C105" t="s">
        <v>152</v>
      </c>
      <c r="D105" t="s">
        <v>253</v>
      </c>
      <c r="E105" t="s">
        <v>394</v>
      </c>
      <c r="F105" s="3">
        <v>0.0007215217599999999</v>
      </c>
      <c r="G105" s="3">
        <v>0.00036986438</v>
      </c>
      <c r="H105" s="7">
        <f t="shared" si="2"/>
        <v>2.8860870399999998E-05</v>
      </c>
      <c r="I105" s="7">
        <f t="shared" si="3"/>
        <v>1.47945752E-05</v>
      </c>
    </row>
    <row r="106" spans="1:9" ht="12.75">
      <c r="A106" t="s">
        <v>258</v>
      </c>
      <c r="B106" t="s">
        <v>88</v>
      </c>
      <c r="C106" t="s">
        <v>155</v>
      </c>
      <c r="D106" t="s">
        <v>253</v>
      </c>
      <c r="E106" t="s">
        <v>394</v>
      </c>
      <c r="F106" s="3">
        <v>0.012832017900000001</v>
      </c>
      <c r="G106" s="3">
        <v>0.00743742478</v>
      </c>
      <c r="H106" s="7">
        <f t="shared" si="2"/>
        <v>0.000513280716</v>
      </c>
      <c r="I106" s="7">
        <f t="shared" si="3"/>
        <v>0.0002974969912</v>
      </c>
    </row>
    <row r="107" spans="1:9" ht="12.75">
      <c r="A107" t="s">
        <v>259</v>
      </c>
      <c r="B107" t="s">
        <v>88</v>
      </c>
      <c r="C107" t="s">
        <v>157</v>
      </c>
      <c r="D107" t="s">
        <v>253</v>
      </c>
      <c r="E107" t="s">
        <v>394</v>
      </c>
      <c r="F107" s="3">
        <v>0.00422304626</v>
      </c>
      <c r="G107" s="3">
        <v>0.00367960422</v>
      </c>
      <c r="H107" s="7">
        <f t="shared" si="2"/>
        <v>0.0001689218504</v>
      </c>
      <c r="I107" s="7">
        <f t="shared" si="3"/>
        <v>0.0001471841688</v>
      </c>
    </row>
    <row r="108" spans="1:9" ht="12.75">
      <c r="A108" t="s">
        <v>260</v>
      </c>
      <c r="B108" t="s">
        <v>88</v>
      </c>
      <c r="C108" t="s">
        <v>96</v>
      </c>
      <c r="D108" t="s">
        <v>253</v>
      </c>
      <c r="E108" t="s">
        <v>394</v>
      </c>
      <c r="F108" s="3">
        <v>0.012231482200000001</v>
      </c>
      <c r="G108" s="3">
        <v>0.00327319659</v>
      </c>
      <c r="H108" s="7">
        <f t="shared" si="2"/>
        <v>0.0004892592880000001</v>
      </c>
      <c r="I108" s="7">
        <f t="shared" si="3"/>
        <v>0.0001309278636</v>
      </c>
    </row>
    <row r="109" spans="1:9" ht="12.75">
      <c r="A109" t="s">
        <v>261</v>
      </c>
      <c r="B109" t="s">
        <v>88</v>
      </c>
      <c r="C109" t="s">
        <v>162</v>
      </c>
      <c r="D109" t="s">
        <v>253</v>
      </c>
      <c r="E109" t="s">
        <v>394</v>
      </c>
      <c r="F109" s="3">
        <v>0.004517674272</v>
      </c>
      <c r="G109" s="3">
        <v>0.0034388235899</v>
      </c>
      <c r="H109" s="7">
        <f t="shared" si="2"/>
        <v>0.00018070697088</v>
      </c>
      <c r="I109" s="7">
        <f t="shared" si="3"/>
        <v>0.00013755294359600002</v>
      </c>
    </row>
    <row r="110" spans="1:9" ht="12.75">
      <c r="A110" t="s">
        <v>262</v>
      </c>
      <c r="B110" t="s">
        <v>88</v>
      </c>
      <c r="C110" t="s">
        <v>98</v>
      </c>
      <c r="D110" t="s">
        <v>253</v>
      </c>
      <c r="E110" t="s">
        <v>394</v>
      </c>
      <c r="F110" s="3">
        <v>0.00075203355</v>
      </c>
      <c r="G110" s="3">
        <v>0.00056104985</v>
      </c>
      <c r="H110" s="7">
        <f t="shared" si="2"/>
        <v>3.0081342E-05</v>
      </c>
      <c r="I110" s="7">
        <f t="shared" si="3"/>
        <v>2.2441994E-05</v>
      </c>
    </row>
    <row r="111" spans="1:9" ht="12.75">
      <c r="A111" t="s">
        <v>263</v>
      </c>
      <c r="B111" t="s">
        <v>88</v>
      </c>
      <c r="C111" t="s">
        <v>165</v>
      </c>
      <c r="D111" t="s">
        <v>253</v>
      </c>
      <c r="E111" t="s">
        <v>394</v>
      </c>
      <c r="F111" s="3">
        <v>0.008158497902</v>
      </c>
      <c r="G111" s="3">
        <v>0.005263655444000001</v>
      </c>
      <c r="H111" s="7">
        <f t="shared" si="2"/>
        <v>0.00032633991608</v>
      </c>
      <c r="I111" s="7">
        <f t="shared" si="3"/>
        <v>0.00021054621776000004</v>
      </c>
    </row>
    <row r="112" spans="1:9" ht="12.75">
      <c r="A112" t="s">
        <v>264</v>
      </c>
      <c r="B112" t="s">
        <v>88</v>
      </c>
      <c r="C112" t="s">
        <v>167</v>
      </c>
      <c r="D112" t="s">
        <v>253</v>
      </c>
      <c r="E112" t="s">
        <v>394</v>
      </c>
      <c r="F112" s="3">
        <v>0.020299365189999998</v>
      </c>
      <c r="G112" s="3">
        <v>0.010510191121999999</v>
      </c>
      <c r="H112" s="7">
        <f t="shared" si="2"/>
        <v>0.0008119746076</v>
      </c>
      <c r="I112" s="7">
        <f t="shared" si="3"/>
        <v>0.00042040764487999996</v>
      </c>
    </row>
    <row r="113" spans="1:9" ht="12.75">
      <c r="A113" t="s">
        <v>265</v>
      </c>
      <c r="B113" t="s">
        <v>88</v>
      </c>
      <c r="C113" t="s">
        <v>169</v>
      </c>
      <c r="D113" t="s">
        <v>253</v>
      </c>
      <c r="E113" t="s">
        <v>394</v>
      </c>
      <c r="F113" s="3">
        <v>0.0021565996700000003</v>
      </c>
      <c r="G113" s="3">
        <v>0.000923215271</v>
      </c>
      <c r="H113" s="7">
        <f t="shared" si="2"/>
        <v>8.626398680000001E-05</v>
      </c>
      <c r="I113" s="7">
        <f t="shared" si="3"/>
        <v>3.6928610840000004E-05</v>
      </c>
    </row>
    <row r="114" spans="1:9" ht="12.75">
      <c r="A114" t="s">
        <v>266</v>
      </c>
      <c r="B114" t="s">
        <v>88</v>
      </c>
      <c r="C114" t="s">
        <v>171</v>
      </c>
      <c r="D114" t="s">
        <v>253</v>
      </c>
      <c r="E114" t="s">
        <v>394</v>
      </c>
      <c r="F114" s="3">
        <v>0.0167726241</v>
      </c>
      <c r="G114" s="3">
        <v>0.0118851231</v>
      </c>
      <c r="H114" s="7">
        <f t="shared" si="2"/>
        <v>0.0006709049640000001</v>
      </c>
      <c r="I114" s="7">
        <f t="shared" si="3"/>
        <v>0.000475404924</v>
      </c>
    </row>
    <row r="115" spans="1:9" ht="12.75">
      <c r="A115" t="s">
        <v>267</v>
      </c>
      <c r="B115" t="s">
        <v>88</v>
      </c>
      <c r="C115" t="s">
        <v>175</v>
      </c>
      <c r="D115" t="s">
        <v>253</v>
      </c>
      <c r="E115" t="s">
        <v>394</v>
      </c>
      <c r="F115" s="3">
        <v>0.0067442521</v>
      </c>
      <c r="G115" s="3">
        <v>0.0053104376</v>
      </c>
      <c r="H115" s="7">
        <f t="shared" si="2"/>
        <v>0.000269770084</v>
      </c>
      <c r="I115" s="7">
        <f t="shared" si="3"/>
        <v>0.000212417504</v>
      </c>
    </row>
    <row r="116" spans="1:9" ht="12.75">
      <c r="A116" t="s">
        <v>268</v>
      </c>
      <c r="B116" t="s">
        <v>101</v>
      </c>
      <c r="C116" t="s">
        <v>177</v>
      </c>
      <c r="D116" t="s">
        <v>253</v>
      </c>
      <c r="E116" t="s">
        <v>394</v>
      </c>
      <c r="F116" s="3">
        <v>0.1187230902</v>
      </c>
      <c r="G116" s="3">
        <v>0.09381810189999999</v>
      </c>
      <c r="H116" s="7">
        <f t="shared" si="2"/>
        <v>0.0047489236080000006</v>
      </c>
      <c r="I116" s="7">
        <f t="shared" si="3"/>
        <v>0.003752724076</v>
      </c>
    </row>
    <row r="117" spans="1:9" ht="12.75">
      <c r="A117" t="s">
        <v>269</v>
      </c>
      <c r="B117" t="s">
        <v>101</v>
      </c>
      <c r="C117" t="s">
        <v>179</v>
      </c>
      <c r="D117" t="s">
        <v>253</v>
      </c>
      <c r="E117" t="s">
        <v>394</v>
      </c>
      <c r="F117" s="3">
        <v>11.190178096</v>
      </c>
      <c r="G117" s="3">
        <v>6.066293661</v>
      </c>
      <c r="H117" s="7">
        <f t="shared" si="2"/>
        <v>0.44760712384</v>
      </c>
      <c r="I117" s="7">
        <f t="shared" si="3"/>
        <v>0.24265174643999998</v>
      </c>
    </row>
    <row r="118" spans="1:9" ht="12.75">
      <c r="A118" t="s">
        <v>270</v>
      </c>
      <c r="B118" t="s">
        <v>101</v>
      </c>
      <c r="C118" t="s">
        <v>100</v>
      </c>
      <c r="D118" t="s">
        <v>253</v>
      </c>
      <c r="E118" t="s">
        <v>394</v>
      </c>
      <c r="F118" s="3">
        <v>0.08539045019</v>
      </c>
      <c r="G118" s="3">
        <v>0.03166467327</v>
      </c>
      <c r="H118" s="7">
        <f t="shared" si="2"/>
        <v>0.0034156180075999997</v>
      </c>
      <c r="I118" s="7">
        <f t="shared" si="3"/>
        <v>0.0012665869308</v>
      </c>
    </row>
    <row r="119" spans="1:9" ht="12.75">
      <c r="A119" t="s">
        <v>271</v>
      </c>
      <c r="B119" t="s">
        <v>101</v>
      </c>
      <c r="C119" t="s">
        <v>272</v>
      </c>
      <c r="D119" t="s">
        <v>253</v>
      </c>
      <c r="E119" t="s">
        <v>394</v>
      </c>
      <c r="F119" s="3">
        <v>0.02611494617</v>
      </c>
      <c r="G119" s="3">
        <v>0.011911577730000001</v>
      </c>
      <c r="H119" s="7">
        <f t="shared" si="2"/>
        <v>0.0010445978468</v>
      </c>
      <c r="I119" s="7">
        <f t="shared" si="3"/>
        <v>0.00047646310920000006</v>
      </c>
    </row>
    <row r="120" spans="1:9" ht="12.75">
      <c r="A120" t="s">
        <v>273</v>
      </c>
      <c r="B120" t="s">
        <v>101</v>
      </c>
      <c r="C120" t="s">
        <v>274</v>
      </c>
      <c r="D120" t="s">
        <v>253</v>
      </c>
      <c r="E120" t="s">
        <v>394</v>
      </c>
      <c r="F120" s="3">
        <v>0.00641236425</v>
      </c>
      <c r="G120" s="3">
        <v>0.00497020739</v>
      </c>
      <c r="H120" s="7">
        <f t="shared" si="2"/>
        <v>0.00025649457</v>
      </c>
      <c r="I120" s="7">
        <f t="shared" si="3"/>
        <v>0.00019880829560000001</v>
      </c>
    </row>
    <row r="121" spans="1:9" ht="12.75">
      <c r="A121" t="s">
        <v>275</v>
      </c>
      <c r="B121" t="s">
        <v>101</v>
      </c>
      <c r="C121" t="s">
        <v>187</v>
      </c>
      <c r="D121" t="s">
        <v>253</v>
      </c>
      <c r="E121" t="s">
        <v>394</v>
      </c>
      <c r="F121" s="3">
        <v>0.05214549423</v>
      </c>
      <c r="G121" s="3">
        <v>0.013155955496</v>
      </c>
      <c r="H121" s="7">
        <f t="shared" si="2"/>
        <v>0.0020858197692</v>
      </c>
      <c r="I121" s="7">
        <f t="shared" si="3"/>
        <v>0.00052623821984</v>
      </c>
    </row>
    <row r="122" spans="1:9" ht="12.75">
      <c r="A122" t="s">
        <v>276</v>
      </c>
      <c r="B122" t="s">
        <v>108</v>
      </c>
      <c r="C122" t="s">
        <v>210</v>
      </c>
      <c r="D122" t="s">
        <v>253</v>
      </c>
      <c r="E122" t="s">
        <v>394</v>
      </c>
      <c r="F122" s="3">
        <v>0.1792326515</v>
      </c>
      <c r="G122" s="3">
        <v>0.08337895202000001</v>
      </c>
      <c r="H122" s="7">
        <f t="shared" si="2"/>
        <v>0.00716930606</v>
      </c>
      <c r="I122" s="7">
        <f t="shared" si="3"/>
        <v>0.0033351580808000003</v>
      </c>
    </row>
    <row r="123" spans="1:9" ht="12.75">
      <c r="A123" t="s">
        <v>277</v>
      </c>
      <c r="B123" t="s">
        <v>125</v>
      </c>
      <c r="C123" t="s">
        <v>231</v>
      </c>
      <c r="D123" t="s">
        <v>253</v>
      </c>
      <c r="E123" t="s">
        <v>394</v>
      </c>
      <c r="F123" s="3">
        <v>0.0015533537</v>
      </c>
      <c r="G123" s="3">
        <v>0.0012596656</v>
      </c>
      <c r="H123" s="7">
        <f t="shared" si="2"/>
        <v>6.2134148E-05</v>
      </c>
      <c r="I123" s="7">
        <f t="shared" si="3"/>
        <v>5.0386624E-05</v>
      </c>
    </row>
    <row r="124" spans="1:9" ht="12.75">
      <c r="A124" t="s">
        <v>278</v>
      </c>
      <c r="B124" t="s">
        <v>125</v>
      </c>
      <c r="C124" t="s">
        <v>233</v>
      </c>
      <c r="D124" t="s">
        <v>253</v>
      </c>
      <c r="E124" t="s">
        <v>394</v>
      </c>
      <c r="F124" s="3">
        <v>0.00130758</v>
      </c>
      <c r="G124" s="3">
        <v>0.00050601375</v>
      </c>
      <c r="H124" s="7">
        <f t="shared" si="2"/>
        <v>5.2303200000000004E-05</v>
      </c>
      <c r="I124" s="7">
        <f t="shared" si="3"/>
        <v>2.024055E-05</v>
      </c>
    </row>
    <row r="125" spans="1:9" ht="12.75">
      <c r="A125" t="s">
        <v>279</v>
      </c>
      <c r="B125" t="s">
        <v>128</v>
      </c>
      <c r="C125" t="s">
        <v>127</v>
      </c>
      <c r="D125" t="s">
        <v>253</v>
      </c>
      <c r="E125" t="s">
        <v>394</v>
      </c>
      <c r="F125" s="3">
        <v>0.575211871</v>
      </c>
      <c r="G125" s="3">
        <v>0.5549717683</v>
      </c>
      <c r="H125" s="7">
        <f t="shared" si="2"/>
        <v>0.02300847484</v>
      </c>
      <c r="I125" s="7">
        <f t="shared" si="3"/>
        <v>0.022198870731999998</v>
      </c>
    </row>
    <row r="126" spans="1:9" ht="12.75">
      <c r="A126" t="s">
        <v>280</v>
      </c>
      <c r="B126" t="s">
        <v>128</v>
      </c>
      <c r="C126" t="s">
        <v>130</v>
      </c>
      <c r="D126" t="s">
        <v>253</v>
      </c>
      <c r="E126" t="s">
        <v>394</v>
      </c>
      <c r="F126" s="3">
        <v>0.13395477431</v>
      </c>
      <c r="G126" s="3">
        <v>0.10703479905999999</v>
      </c>
      <c r="H126" s="7">
        <f t="shared" si="2"/>
        <v>0.0053581909724</v>
      </c>
      <c r="I126" s="7">
        <f t="shared" si="3"/>
        <v>0.0042813919624</v>
      </c>
    </row>
    <row r="127" spans="1:9" ht="12.75">
      <c r="A127" t="s">
        <v>281</v>
      </c>
      <c r="B127" t="s">
        <v>128</v>
      </c>
      <c r="C127" t="s">
        <v>132</v>
      </c>
      <c r="D127" t="s">
        <v>253</v>
      </c>
      <c r="E127" t="s">
        <v>394</v>
      </c>
      <c r="F127" s="3">
        <v>0.16149343700000002</v>
      </c>
      <c r="G127" s="3">
        <v>0.11167856379999999</v>
      </c>
      <c r="H127" s="7">
        <f t="shared" si="2"/>
        <v>0.006459737480000001</v>
      </c>
      <c r="I127" s="7">
        <f t="shared" si="3"/>
        <v>0.004467142552</v>
      </c>
    </row>
    <row r="128" spans="1:9" ht="12.75">
      <c r="A128" t="s">
        <v>282</v>
      </c>
      <c r="B128" t="s">
        <v>128</v>
      </c>
      <c r="C128" t="s">
        <v>238</v>
      </c>
      <c r="D128" t="s">
        <v>253</v>
      </c>
      <c r="E128" t="s">
        <v>394</v>
      </c>
      <c r="F128" s="3">
        <v>0.2013440711</v>
      </c>
      <c r="G128" s="3">
        <v>0.1481141837</v>
      </c>
      <c r="H128" s="7">
        <f t="shared" si="2"/>
        <v>0.008053762843999999</v>
      </c>
      <c r="I128" s="7">
        <f t="shared" si="3"/>
        <v>0.005924567348000001</v>
      </c>
    </row>
    <row r="129" spans="1:9" ht="12.75">
      <c r="A129" t="s">
        <v>283</v>
      </c>
      <c r="B129" t="s">
        <v>128</v>
      </c>
      <c r="C129" t="s">
        <v>240</v>
      </c>
      <c r="D129" t="s">
        <v>253</v>
      </c>
      <c r="E129" t="s">
        <v>394</v>
      </c>
      <c r="F129" s="3">
        <v>0.0026456499199999997</v>
      </c>
      <c r="G129" s="3">
        <v>0.00236080419</v>
      </c>
      <c r="H129" s="7">
        <f t="shared" si="2"/>
        <v>0.00010582599679999999</v>
      </c>
      <c r="I129" s="7">
        <f t="shared" si="3"/>
        <v>9.443216759999999E-05</v>
      </c>
    </row>
    <row r="130" spans="1:9" ht="12.75">
      <c r="A130" t="s">
        <v>284</v>
      </c>
      <c r="B130" t="s">
        <v>128</v>
      </c>
      <c r="C130" t="s">
        <v>134</v>
      </c>
      <c r="D130" t="s">
        <v>253</v>
      </c>
      <c r="E130" t="s">
        <v>394</v>
      </c>
      <c r="F130" s="3">
        <v>0.00250767179</v>
      </c>
      <c r="G130" s="3">
        <v>0.0014027495999999998</v>
      </c>
      <c r="H130" s="7">
        <f t="shared" si="2"/>
        <v>0.00010030687159999999</v>
      </c>
      <c r="I130" s="7">
        <f t="shared" si="3"/>
        <v>5.610998399999999E-05</v>
      </c>
    </row>
    <row r="131" spans="1:9" ht="12.75">
      <c r="A131" t="s">
        <v>285</v>
      </c>
      <c r="B131" t="s">
        <v>248</v>
      </c>
      <c r="C131" t="s">
        <v>247</v>
      </c>
      <c r="D131" t="s">
        <v>253</v>
      </c>
      <c r="E131" t="s">
        <v>394</v>
      </c>
      <c r="F131" s="3">
        <v>0</v>
      </c>
      <c r="G131" s="3">
        <v>0</v>
      </c>
      <c r="H131" s="7">
        <f aca="true" t="shared" si="4" ref="H131:H194">F131*0.04</f>
        <v>0</v>
      </c>
      <c r="I131" s="7">
        <f aca="true" t="shared" si="5" ref="I131:I194">G131*0.04</f>
        <v>0</v>
      </c>
    </row>
    <row r="132" spans="1:9" ht="12.75">
      <c r="A132" t="s">
        <v>286</v>
      </c>
      <c r="B132" t="s">
        <v>88</v>
      </c>
      <c r="C132" t="s">
        <v>175</v>
      </c>
      <c r="D132" t="s">
        <v>287</v>
      </c>
      <c r="E132" t="s">
        <v>394</v>
      </c>
      <c r="F132" s="3">
        <v>0.00026604539</v>
      </c>
      <c r="G132" s="3">
        <v>0.00020968555</v>
      </c>
      <c r="H132" s="7">
        <f t="shared" si="4"/>
        <v>1.06418156E-05</v>
      </c>
      <c r="I132" s="7">
        <f t="shared" si="5"/>
        <v>8.387422E-06</v>
      </c>
    </row>
    <row r="133" spans="1:9" ht="12.75">
      <c r="A133" t="s">
        <v>288</v>
      </c>
      <c r="B133" t="s">
        <v>101</v>
      </c>
      <c r="C133" t="s">
        <v>179</v>
      </c>
      <c r="D133" t="s">
        <v>287</v>
      </c>
      <c r="E133" t="s">
        <v>394</v>
      </c>
      <c r="F133" s="3">
        <v>0.81473291</v>
      </c>
      <c r="G133" s="3">
        <v>0.43457884</v>
      </c>
      <c r="H133" s="7">
        <f t="shared" si="4"/>
        <v>0.0325893164</v>
      </c>
      <c r="I133" s="7">
        <f t="shared" si="5"/>
        <v>0.017383153600000003</v>
      </c>
    </row>
    <row r="134" spans="1:9" ht="12.75">
      <c r="A134" t="s">
        <v>289</v>
      </c>
      <c r="B134" t="s">
        <v>101</v>
      </c>
      <c r="C134" t="s">
        <v>100</v>
      </c>
      <c r="D134" t="s">
        <v>287</v>
      </c>
      <c r="E134" t="s">
        <v>394</v>
      </c>
      <c r="F134" s="3">
        <v>0.00097364245</v>
      </c>
      <c r="G134" s="3">
        <v>0.00051257078</v>
      </c>
      <c r="H134" s="7">
        <f t="shared" si="4"/>
        <v>3.8945698E-05</v>
      </c>
      <c r="I134" s="7">
        <f t="shared" si="5"/>
        <v>2.05028312E-05</v>
      </c>
    </row>
    <row r="135" spans="1:9" ht="12.75">
      <c r="A135" t="s">
        <v>290</v>
      </c>
      <c r="B135" t="s">
        <v>101</v>
      </c>
      <c r="C135" t="s">
        <v>291</v>
      </c>
      <c r="D135" t="s">
        <v>287</v>
      </c>
      <c r="E135" t="s">
        <v>394</v>
      </c>
      <c r="F135" s="3">
        <v>0.00063654117</v>
      </c>
      <c r="G135" s="3">
        <v>0.00031318952</v>
      </c>
      <c r="H135" s="7">
        <f t="shared" si="4"/>
        <v>2.54616468E-05</v>
      </c>
      <c r="I135" s="7">
        <f t="shared" si="5"/>
        <v>1.25275808E-05</v>
      </c>
    </row>
    <row r="136" spans="1:9" ht="12.75">
      <c r="A136" t="s">
        <v>292</v>
      </c>
      <c r="B136" t="s">
        <v>101</v>
      </c>
      <c r="C136" t="s">
        <v>185</v>
      </c>
      <c r="D136" t="s">
        <v>287</v>
      </c>
      <c r="E136" t="s">
        <v>394</v>
      </c>
      <c r="F136" s="3">
        <v>0.0051215069</v>
      </c>
      <c r="G136" s="3">
        <v>0.00214313631</v>
      </c>
      <c r="H136" s="7">
        <f t="shared" si="4"/>
        <v>0.00020486027600000002</v>
      </c>
      <c r="I136" s="7">
        <f t="shared" si="5"/>
        <v>8.57254524E-05</v>
      </c>
    </row>
    <row r="137" spans="1:9" ht="12.75">
      <c r="A137" t="s">
        <v>293</v>
      </c>
      <c r="B137" t="s">
        <v>101</v>
      </c>
      <c r="C137" t="s">
        <v>187</v>
      </c>
      <c r="D137" t="s">
        <v>287</v>
      </c>
      <c r="E137" t="s">
        <v>394</v>
      </c>
      <c r="F137" s="3">
        <v>0.00367072329</v>
      </c>
      <c r="G137" s="3">
        <v>0.00091326082</v>
      </c>
      <c r="H137" s="7">
        <f t="shared" si="4"/>
        <v>0.0001468289316</v>
      </c>
      <c r="I137" s="7">
        <f t="shared" si="5"/>
        <v>3.65304328E-05</v>
      </c>
    </row>
    <row r="138" spans="1:9" ht="12.75">
      <c r="A138" t="s">
        <v>294</v>
      </c>
      <c r="B138" t="s">
        <v>125</v>
      </c>
      <c r="C138" t="s">
        <v>231</v>
      </c>
      <c r="D138" t="s">
        <v>287</v>
      </c>
      <c r="E138" t="s">
        <v>394</v>
      </c>
      <c r="F138" s="3">
        <v>0.0018791044</v>
      </c>
      <c r="G138" s="3">
        <v>0.00085849932</v>
      </c>
      <c r="H138" s="7">
        <f t="shared" si="4"/>
        <v>7.5164176E-05</v>
      </c>
      <c r="I138" s="7">
        <f t="shared" si="5"/>
        <v>3.43399728E-05</v>
      </c>
    </row>
    <row r="139" spans="1:9" ht="12.75">
      <c r="A139" t="s">
        <v>295</v>
      </c>
      <c r="B139" t="s">
        <v>125</v>
      </c>
      <c r="C139" t="s">
        <v>233</v>
      </c>
      <c r="D139" t="s">
        <v>287</v>
      </c>
      <c r="E139" t="s">
        <v>394</v>
      </c>
      <c r="F139" s="3">
        <v>0.1466793197</v>
      </c>
      <c r="G139" s="3">
        <v>0.009503993281</v>
      </c>
      <c r="H139" s="7">
        <f t="shared" si="4"/>
        <v>0.005867172788000001</v>
      </c>
      <c r="I139" s="7">
        <f t="shared" si="5"/>
        <v>0.00038015973124</v>
      </c>
    </row>
    <row r="140" spans="1:9" ht="12.75">
      <c r="A140" t="s">
        <v>296</v>
      </c>
      <c r="B140" t="s">
        <v>128</v>
      </c>
      <c r="C140" t="s">
        <v>127</v>
      </c>
      <c r="D140" t="s">
        <v>287</v>
      </c>
      <c r="E140" t="s">
        <v>394</v>
      </c>
      <c r="F140" s="3">
        <v>0.1885355139</v>
      </c>
      <c r="G140" s="3">
        <v>0.1714780505</v>
      </c>
      <c r="H140" s="7">
        <f t="shared" si="4"/>
        <v>0.0075414205560000004</v>
      </c>
      <c r="I140" s="7">
        <f t="shared" si="5"/>
        <v>0.00685912202</v>
      </c>
    </row>
    <row r="141" spans="1:9" ht="12.75">
      <c r="A141" t="s">
        <v>297</v>
      </c>
      <c r="B141" t="s">
        <v>128</v>
      </c>
      <c r="C141" t="s">
        <v>130</v>
      </c>
      <c r="D141" t="s">
        <v>287</v>
      </c>
      <c r="E141" t="s">
        <v>394</v>
      </c>
      <c r="F141" s="3">
        <v>0.009453697985</v>
      </c>
      <c r="G141" s="3">
        <v>0.0075944509660000005</v>
      </c>
      <c r="H141" s="7">
        <f t="shared" si="4"/>
        <v>0.00037814791940000004</v>
      </c>
      <c r="I141" s="7">
        <f t="shared" si="5"/>
        <v>0.00030377803864000004</v>
      </c>
    </row>
    <row r="142" spans="1:9" ht="12.75">
      <c r="A142" t="s">
        <v>298</v>
      </c>
      <c r="B142" t="s">
        <v>128</v>
      </c>
      <c r="C142" t="s">
        <v>132</v>
      </c>
      <c r="D142" t="s">
        <v>287</v>
      </c>
      <c r="E142" t="s">
        <v>394</v>
      </c>
      <c r="F142" s="3">
        <v>0.0135228116</v>
      </c>
      <c r="G142" s="3">
        <v>0.0089089384</v>
      </c>
      <c r="H142" s="7">
        <f t="shared" si="4"/>
        <v>0.000540912464</v>
      </c>
      <c r="I142" s="7">
        <f t="shared" si="5"/>
        <v>0.000356357536</v>
      </c>
    </row>
    <row r="143" spans="1:9" ht="12.75">
      <c r="A143" t="s">
        <v>299</v>
      </c>
      <c r="B143" t="s">
        <v>128</v>
      </c>
      <c r="C143" t="s">
        <v>300</v>
      </c>
      <c r="D143" t="s">
        <v>287</v>
      </c>
      <c r="E143" t="s">
        <v>394</v>
      </c>
      <c r="F143" s="3">
        <v>0.4993851045</v>
      </c>
      <c r="G143" s="3">
        <v>0.0513748004</v>
      </c>
      <c r="H143" s="7">
        <f t="shared" si="4"/>
        <v>0.01997540418</v>
      </c>
      <c r="I143" s="7">
        <f t="shared" si="5"/>
        <v>0.0020549920159999998</v>
      </c>
    </row>
    <row r="144" spans="1:9" ht="12.75">
      <c r="A144" t="s">
        <v>301</v>
      </c>
      <c r="B144" t="s">
        <v>128</v>
      </c>
      <c r="C144" t="s">
        <v>134</v>
      </c>
      <c r="D144" t="s">
        <v>287</v>
      </c>
      <c r="E144" t="s">
        <v>394</v>
      </c>
      <c r="F144" s="3">
        <v>0</v>
      </c>
      <c r="G144" s="3">
        <v>0</v>
      </c>
      <c r="H144" s="7">
        <f t="shared" si="4"/>
        <v>0</v>
      </c>
      <c r="I144" s="7">
        <f t="shared" si="5"/>
        <v>0</v>
      </c>
    </row>
    <row r="145" spans="1:9" ht="12.75">
      <c r="A145" t="s">
        <v>302</v>
      </c>
      <c r="B145" t="s">
        <v>101</v>
      </c>
      <c r="C145" t="s">
        <v>250</v>
      </c>
      <c r="D145" t="s">
        <v>287</v>
      </c>
      <c r="E145" t="s">
        <v>394</v>
      </c>
      <c r="F145" s="3">
        <v>0.32203731180000006</v>
      </c>
      <c r="G145" s="3">
        <v>0.03341189174</v>
      </c>
      <c r="H145" s="7">
        <f t="shared" si="4"/>
        <v>0.012881492472000003</v>
      </c>
      <c r="I145" s="7">
        <f t="shared" si="5"/>
        <v>0.0013364756696</v>
      </c>
    </row>
    <row r="146" spans="1:9" ht="12.75">
      <c r="A146" t="s">
        <v>303</v>
      </c>
      <c r="B146" t="s">
        <v>78</v>
      </c>
      <c r="C146" t="s">
        <v>304</v>
      </c>
      <c r="D146" t="s">
        <v>305</v>
      </c>
      <c r="E146" t="s">
        <v>394</v>
      </c>
      <c r="F146" s="3">
        <v>0</v>
      </c>
      <c r="G146" s="3">
        <v>0</v>
      </c>
      <c r="H146" s="7">
        <f t="shared" si="4"/>
        <v>0</v>
      </c>
      <c r="I146" s="7">
        <f t="shared" si="5"/>
        <v>0</v>
      </c>
    </row>
    <row r="147" spans="1:9" ht="12.75">
      <c r="A147" t="s">
        <v>306</v>
      </c>
      <c r="B147" t="s">
        <v>88</v>
      </c>
      <c r="C147" t="s">
        <v>145</v>
      </c>
      <c r="D147" t="s">
        <v>305</v>
      </c>
      <c r="E147" t="s">
        <v>394</v>
      </c>
      <c r="F147" s="3">
        <v>0.33835486271</v>
      </c>
      <c r="G147" s="3">
        <v>0.27560224582</v>
      </c>
      <c r="H147" s="7">
        <f t="shared" si="4"/>
        <v>0.0135341945084</v>
      </c>
      <c r="I147" s="7">
        <f t="shared" si="5"/>
        <v>0.0110240898328</v>
      </c>
    </row>
    <row r="148" spans="1:9" ht="12.75">
      <c r="A148" t="s">
        <v>307</v>
      </c>
      <c r="B148" t="s">
        <v>88</v>
      </c>
      <c r="C148" t="s">
        <v>87</v>
      </c>
      <c r="D148" t="s">
        <v>305</v>
      </c>
      <c r="E148" t="s">
        <v>394</v>
      </c>
      <c r="F148" s="3">
        <v>0.00074361224</v>
      </c>
      <c r="G148" s="3">
        <v>0.00062379584</v>
      </c>
      <c r="H148" s="7">
        <f t="shared" si="4"/>
        <v>2.97444896E-05</v>
      </c>
      <c r="I148" s="7">
        <f t="shared" si="5"/>
        <v>2.49518336E-05</v>
      </c>
    </row>
    <row r="149" spans="1:9" ht="12.75">
      <c r="A149" t="s">
        <v>308</v>
      </c>
      <c r="B149" t="s">
        <v>88</v>
      </c>
      <c r="C149" t="s">
        <v>90</v>
      </c>
      <c r="D149" t="s">
        <v>305</v>
      </c>
      <c r="E149" t="s">
        <v>394</v>
      </c>
      <c r="F149" s="3">
        <v>0.01159979282</v>
      </c>
      <c r="G149" s="3">
        <v>0.00976727504</v>
      </c>
      <c r="H149" s="7">
        <f t="shared" si="4"/>
        <v>0.0004639917128</v>
      </c>
      <c r="I149" s="7">
        <f t="shared" si="5"/>
        <v>0.0003906910016</v>
      </c>
    </row>
    <row r="150" spans="1:9" ht="12.75">
      <c r="A150" t="s">
        <v>309</v>
      </c>
      <c r="B150" t="s">
        <v>88</v>
      </c>
      <c r="C150" t="s">
        <v>149</v>
      </c>
      <c r="D150" t="s">
        <v>305</v>
      </c>
      <c r="E150" t="s">
        <v>394</v>
      </c>
      <c r="F150" s="3">
        <v>0.83951537875</v>
      </c>
      <c r="G150" s="3">
        <v>0.71175934651</v>
      </c>
      <c r="H150" s="7">
        <f t="shared" si="4"/>
        <v>0.03358061515</v>
      </c>
      <c r="I150" s="7">
        <f t="shared" si="5"/>
        <v>0.028470373860399998</v>
      </c>
    </row>
    <row r="151" spans="1:9" ht="12.75">
      <c r="A151" t="s">
        <v>310</v>
      </c>
      <c r="B151" t="s">
        <v>88</v>
      </c>
      <c r="C151" t="s">
        <v>311</v>
      </c>
      <c r="D151" t="s">
        <v>305</v>
      </c>
      <c r="E151" t="s">
        <v>394</v>
      </c>
      <c r="F151" s="3">
        <v>0.9719678118700001</v>
      </c>
      <c r="G151" s="3">
        <v>0.776941508633</v>
      </c>
      <c r="H151" s="7">
        <f t="shared" si="4"/>
        <v>0.03887871247480001</v>
      </c>
      <c r="I151" s="7">
        <f t="shared" si="5"/>
        <v>0.031077660345320002</v>
      </c>
    </row>
    <row r="152" spans="1:9" ht="12.75">
      <c r="A152" t="s">
        <v>312</v>
      </c>
      <c r="B152" t="s">
        <v>88</v>
      </c>
      <c r="C152" t="s">
        <v>92</v>
      </c>
      <c r="D152" t="s">
        <v>305</v>
      </c>
      <c r="E152" t="s">
        <v>394</v>
      </c>
      <c r="F152" s="3">
        <v>0.05350636492000001</v>
      </c>
      <c r="G152" s="3">
        <v>0.04484097781</v>
      </c>
      <c r="H152" s="7">
        <f t="shared" si="4"/>
        <v>0.0021402545968000003</v>
      </c>
      <c r="I152" s="7">
        <f t="shared" si="5"/>
        <v>0.0017936391124000002</v>
      </c>
    </row>
    <row r="153" spans="1:9" ht="12.75">
      <c r="A153" t="s">
        <v>313</v>
      </c>
      <c r="B153" t="s">
        <v>88</v>
      </c>
      <c r="C153" t="s">
        <v>152</v>
      </c>
      <c r="D153" t="s">
        <v>305</v>
      </c>
      <c r="E153" t="s">
        <v>394</v>
      </c>
      <c r="F153" s="3">
        <v>0.03605324474200001</v>
      </c>
      <c r="G153" s="3">
        <v>0.0324231744903</v>
      </c>
      <c r="H153" s="7">
        <f t="shared" si="4"/>
        <v>0.0014421297896800003</v>
      </c>
      <c r="I153" s="7">
        <f t="shared" si="5"/>
        <v>0.0012969269796120001</v>
      </c>
    </row>
    <row r="154" spans="1:9" ht="12.75">
      <c r="A154" t="s">
        <v>314</v>
      </c>
      <c r="B154" t="s">
        <v>88</v>
      </c>
      <c r="C154" t="s">
        <v>94</v>
      </c>
      <c r="D154" t="s">
        <v>305</v>
      </c>
      <c r="E154" t="s">
        <v>394</v>
      </c>
      <c r="F154" s="3">
        <v>0.101381293847</v>
      </c>
      <c r="G154" s="3">
        <v>0.09001012373400001</v>
      </c>
      <c r="H154" s="7">
        <f t="shared" si="4"/>
        <v>0.00405525175388</v>
      </c>
      <c r="I154" s="7">
        <f t="shared" si="5"/>
        <v>0.0036004049493600005</v>
      </c>
    </row>
    <row r="155" spans="1:9" ht="12.75">
      <c r="A155" t="s">
        <v>315</v>
      </c>
      <c r="B155" t="s">
        <v>88</v>
      </c>
      <c r="C155" t="s">
        <v>155</v>
      </c>
      <c r="D155" t="s">
        <v>305</v>
      </c>
      <c r="E155" t="s">
        <v>394</v>
      </c>
      <c r="F155" s="3">
        <v>0.3905309684827</v>
      </c>
      <c r="G155" s="3">
        <v>0.35915377364769996</v>
      </c>
      <c r="H155" s="7">
        <f t="shared" si="4"/>
        <v>0.015621238739308001</v>
      </c>
      <c r="I155" s="7">
        <f t="shared" si="5"/>
        <v>0.014366150945907999</v>
      </c>
    </row>
    <row r="156" spans="1:9" ht="12.75">
      <c r="A156" t="s">
        <v>316</v>
      </c>
      <c r="B156" t="s">
        <v>88</v>
      </c>
      <c r="C156" t="s">
        <v>157</v>
      </c>
      <c r="D156" t="s">
        <v>305</v>
      </c>
      <c r="E156" t="s">
        <v>394</v>
      </c>
      <c r="F156" s="3">
        <v>0.46364813930300003</v>
      </c>
      <c r="G156" s="3">
        <v>0.424526291695</v>
      </c>
      <c r="H156" s="7">
        <f t="shared" si="4"/>
        <v>0.018545925572120002</v>
      </c>
      <c r="I156" s="7">
        <f t="shared" si="5"/>
        <v>0.0169810516678</v>
      </c>
    </row>
    <row r="157" spans="1:9" ht="12.75">
      <c r="A157" t="s">
        <v>317</v>
      </c>
      <c r="B157" t="s">
        <v>88</v>
      </c>
      <c r="C157" t="s">
        <v>318</v>
      </c>
      <c r="D157" t="s">
        <v>305</v>
      </c>
      <c r="E157" t="s">
        <v>394</v>
      </c>
      <c r="F157" s="3">
        <v>3.3556586684670004</v>
      </c>
      <c r="G157" s="3">
        <v>2.594536414657</v>
      </c>
      <c r="H157" s="7">
        <f t="shared" si="4"/>
        <v>0.13422634673868003</v>
      </c>
      <c r="I157" s="7">
        <f t="shared" si="5"/>
        <v>0.10378145658628</v>
      </c>
    </row>
    <row r="158" spans="1:9" ht="12.75">
      <c r="A158" t="s">
        <v>319</v>
      </c>
      <c r="B158" t="s">
        <v>88</v>
      </c>
      <c r="C158" t="s">
        <v>96</v>
      </c>
      <c r="D158" t="s">
        <v>305</v>
      </c>
      <c r="E158" t="s">
        <v>394</v>
      </c>
      <c r="F158" s="3">
        <v>0.026258223536000002</v>
      </c>
      <c r="G158" s="3">
        <v>0.02466080061</v>
      </c>
      <c r="H158" s="7">
        <f t="shared" si="4"/>
        <v>0.00105032894144</v>
      </c>
      <c r="I158" s="7">
        <f t="shared" si="5"/>
        <v>0.0009864320244</v>
      </c>
    </row>
    <row r="159" spans="1:9" ht="12.75">
      <c r="A159" t="s">
        <v>320</v>
      </c>
      <c r="B159" t="s">
        <v>88</v>
      </c>
      <c r="C159" t="s">
        <v>160</v>
      </c>
      <c r="D159" t="s">
        <v>305</v>
      </c>
      <c r="E159" t="s">
        <v>394</v>
      </c>
      <c r="F159" s="3">
        <v>0.017419760120000002</v>
      </c>
      <c r="G159" s="3">
        <v>0.01641173913</v>
      </c>
      <c r="H159" s="7">
        <f t="shared" si="4"/>
        <v>0.0006967904048000001</v>
      </c>
      <c r="I159" s="7">
        <f t="shared" si="5"/>
        <v>0.0006564695652</v>
      </c>
    </row>
    <row r="160" spans="1:9" ht="12.75">
      <c r="A160" t="s">
        <v>321</v>
      </c>
      <c r="B160" t="s">
        <v>88</v>
      </c>
      <c r="C160" t="s">
        <v>162</v>
      </c>
      <c r="D160" t="s">
        <v>305</v>
      </c>
      <c r="E160" t="s">
        <v>394</v>
      </c>
      <c r="F160" s="3">
        <v>0.913845992433</v>
      </c>
      <c r="G160" s="3">
        <v>0.7361399066109999</v>
      </c>
      <c r="H160" s="7">
        <f t="shared" si="4"/>
        <v>0.036553839697320005</v>
      </c>
      <c r="I160" s="7">
        <f t="shared" si="5"/>
        <v>0.02944559626444</v>
      </c>
    </row>
    <row r="161" spans="1:9" ht="12.75">
      <c r="A161" t="s">
        <v>322</v>
      </c>
      <c r="B161" t="s">
        <v>88</v>
      </c>
      <c r="C161" t="s">
        <v>323</v>
      </c>
      <c r="D161" t="s">
        <v>305</v>
      </c>
      <c r="E161" t="s">
        <v>394</v>
      </c>
      <c r="F161" s="3">
        <v>0.8526277904570001</v>
      </c>
      <c r="G161" s="3">
        <v>0.6531036192490001</v>
      </c>
      <c r="H161" s="7">
        <f t="shared" si="4"/>
        <v>0.034105111618280004</v>
      </c>
      <c r="I161" s="7">
        <f t="shared" si="5"/>
        <v>0.026124144769960004</v>
      </c>
    </row>
    <row r="162" spans="1:9" ht="12.75">
      <c r="A162" t="s">
        <v>324</v>
      </c>
      <c r="B162" t="s">
        <v>88</v>
      </c>
      <c r="C162" t="s">
        <v>325</v>
      </c>
      <c r="D162" t="s">
        <v>305</v>
      </c>
      <c r="E162" t="s">
        <v>394</v>
      </c>
      <c r="F162" s="3">
        <v>3.1650155996900002</v>
      </c>
      <c r="G162" s="3">
        <v>2.5628954615999997</v>
      </c>
      <c r="H162" s="7">
        <f t="shared" si="4"/>
        <v>0.12660062398760002</v>
      </c>
      <c r="I162" s="7">
        <f t="shared" si="5"/>
        <v>0.10251581846399999</v>
      </c>
    </row>
    <row r="163" spans="1:9" ht="12.75">
      <c r="A163" t="s">
        <v>326</v>
      </c>
      <c r="B163" t="s">
        <v>88</v>
      </c>
      <c r="C163" t="s">
        <v>98</v>
      </c>
      <c r="D163" t="s">
        <v>305</v>
      </c>
      <c r="E163" t="s">
        <v>394</v>
      </c>
      <c r="F163" s="3">
        <v>0.16044640980000002</v>
      </c>
      <c r="G163" s="3">
        <v>0.13491076390999998</v>
      </c>
      <c r="H163" s="7">
        <f t="shared" si="4"/>
        <v>0.0064178563920000015</v>
      </c>
      <c r="I163" s="7">
        <f t="shared" si="5"/>
        <v>0.0053964305564</v>
      </c>
    </row>
    <row r="164" spans="1:9" ht="12.75">
      <c r="A164" t="s">
        <v>327</v>
      </c>
      <c r="B164" t="s">
        <v>88</v>
      </c>
      <c r="C164" t="s">
        <v>165</v>
      </c>
      <c r="D164" t="s">
        <v>305</v>
      </c>
      <c r="E164" t="s">
        <v>394</v>
      </c>
      <c r="F164" s="3">
        <v>1.072616213502</v>
      </c>
      <c r="G164" s="3">
        <v>0.957425434177</v>
      </c>
      <c r="H164" s="7">
        <f t="shared" si="4"/>
        <v>0.042904648540080005</v>
      </c>
      <c r="I164" s="7">
        <f t="shared" si="5"/>
        <v>0.03829701736708</v>
      </c>
    </row>
    <row r="165" spans="1:9" ht="12.75">
      <c r="A165" t="s">
        <v>328</v>
      </c>
      <c r="B165" t="s">
        <v>88</v>
      </c>
      <c r="C165" t="s">
        <v>167</v>
      </c>
      <c r="D165" t="s">
        <v>305</v>
      </c>
      <c r="E165" t="s">
        <v>394</v>
      </c>
      <c r="F165" s="3">
        <v>4.10905681499</v>
      </c>
      <c r="G165" s="3">
        <v>3.4224004533300003</v>
      </c>
      <c r="H165" s="7">
        <f t="shared" si="4"/>
        <v>0.16436227259959998</v>
      </c>
      <c r="I165" s="7">
        <f t="shared" si="5"/>
        <v>0.13689601813320001</v>
      </c>
    </row>
    <row r="166" spans="1:9" ht="12.75">
      <c r="A166" t="s">
        <v>329</v>
      </c>
      <c r="B166" t="s">
        <v>88</v>
      </c>
      <c r="C166" t="s">
        <v>169</v>
      </c>
      <c r="D166" t="s">
        <v>305</v>
      </c>
      <c r="E166" t="s">
        <v>394</v>
      </c>
      <c r="F166" s="3">
        <v>2.4964400301007004</v>
      </c>
      <c r="G166" s="3">
        <v>2.313013615855</v>
      </c>
      <c r="H166" s="7">
        <f t="shared" si="4"/>
        <v>0.09985760120402802</v>
      </c>
      <c r="I166" s="7">
        <f t="shared" si="5"/>
        <v>0.09252054463420001</v>
      </c>
    </row>
    <row r="167" spans="1:9" ht="12.75">
      <c r="A167" t="s">
        <v>330</v>
      </c>
      <c r="B167" t="s">
        <v>88</v>
      </c>
      <c r="C167" t="s">
        <v>331</v>
      </c>
      <c r="D167" t="s">
        <v>305</v>
      </c>
      <c r="E167" t="s">
        <v>394</v>
      </c>
      <c r="F167" s="3">
        <v>3.6105734896000006</v>
      </c>
      <c r="G167" s="3">
        <v>2.9128588818</v>
      </c>
      <c r="H167" s="7">
        <f t="shared" si="4"/>
        <v>0.14442293958400002</v>
      </c>
      <c r="I167" s="7">
        <f t="shared" si="5"/>
        <v>0.116514355272</v>
      </c>
    </row>
    <row r="168" spans="1:9" ht="12.75">
      <c r="A168" t="s">
        <v>332</v>
      </c>
      <c r="B168" t="s">
        <v>88</v>
      </c>
      <c r="C168" t="s">
        <v>171</v>
      </c>
      <c r="D168" t="s">
        <v>305</v>
      </c>
      <c r="E168" t="s">
        <v>394</v>
      </c>
      <c r="F168" s="3">
        <v>1.600643057988</v>
      </c>
      <c r="G168" s="3">
        <v>1.580211133462</v>
      </c>
      <c r="H168" s="7">
        <f t="shared" si="4"/>
        <v>0.06402572231952</v>
      </c>
      <c r="I168" s="7">
        <f t="shared" si="5"/>
        <v>0.06320844533848</v>
      </c>
    </row>
    <row r="169" spans="1:9" ht="12.75">
      <c r="A169" t="s">
        <v>333</v>
      </c>
      <c r="B169" t="s">
        <v>88</v>
      </c>
      <c r="C169" t="s">
        <v>334</v>
      </c>
      <c r="D169" t="s">
        <v>305</v>
      </c>
      <c r="E169" t="s">
        <v>394</v>
      </c>
      <c r="F169" s="3">
        <v>0.4357931868</v>
      </c>
      <c r="G169" s="3">
        <v>0.37532149789999997</v>
      </c>
      <c r="H169" s="7">
        <f t="shared" si="4"/>
        <v>0.017431727472</v>
      </c>
      <c r="I169" s="7">
        <f t="shared" si="5"/>
        <v>0.015012859916</v>
      </c>
    </row>
    <row r="170" spans="1:9" ht="12.75">
      <c r="A170" t="s">
        <v>335</v>
      </c>
      <c r="B170" t="s">
        <v>88</v>
      </c>
      <c r="C170" t="s">
        <v>173</v>
      </c>
      <c r="D170" t="s">
        <v>305</v>
      </c>
      <c r="E170" t="s">
        <v>394</v>
      </c>
      <c r="F170" s="3">
        <v>0.00515182371</v>
      </c>
      <c r="G170" s="3">
        <v>0.005102502029999999</v>
      </c>
      <c r="H170" s="7">
        <f t="shared" si="4"/>
        <v>0.0002060729484</v>
      </c>
      <c r="I170" s="7">
        <f t="shared" si="5"/>
        <v>0.00020410008119999996</v>
      </c>
    </row>
    <row r="171" spans="1:9" ht="12.75">
      <c r="A171" t="s">
        <v>336</v>
      </c>
      <c r="B171" t="s">
        <v>88</v>
      </c>
      <c r="C171" t="s">
        <v>175</v>
      </c>
      <c r="D171" t="s">
        <v>305</v>
      </c>
      <c r="E171" t="s">
        <v>394</v>
      </c>
      <c r="F171" s="3">
        <v>0.423189976149</v>
      </c>
      <c r="G171" s="3">
        <v>0.36177880006899993</v>
      </c>
      <c r="H171" s="7">
        <f t="shared" si="4"/>
        <v>0.01692759904596</v>
      </c>
      <c r="I171" s="7">
        <f t="shared" si="5"/>
        <v>0.014471152002759998</v>
      </c>
    </row>
    <row r="172" spans="1:9" ht="12.75">
      <c r="A172" t="s">
        <v>337</v>
      </c>
      <c r="B172" t="s">
        <v>101</v>
      </c>
      <c r="C172" t="s">
        <v>177</v>
      </c>
      <c r="D172" t="s">
        <v>305</v>
      </c>
      <c r="E172" t="s">
        <v>394</v>
      </c>
      <c r="F172" s="3">
        <v>0.123442361953</v>
      </c>
      <c r="G172" s="3">
        <v>0.119456466401</v>
      </c>
      <c r="H172" s="7">
        <f t="shared" si="4"/>
        <v>0.0049376944781200005</v>
      </c>
      <c r="I172" s="7">
        <f t="shared" si="5"/>
        <v>0.00477825865604</v>
      </c>
    </row>
    <row r="173" spans="1:9" ht="12.75">
      <c r="A173" t="s">
        <v>338</v>
      </c>
      <c r="B173" t="s">
        <v>101</v>
      </c>
      <c r="C173" t="s">
        <v>179</v>
      </c>
      <c r="D173" t="s">
        <v>305</v>
      </c>
      <c r="E173" t="s">
        <v>394</v>
      </c>
      <c r="F173" s="3">
        <v>1.302696704277</v>
      </c>
      <c r="G173" s="3">
        <v>1.105502218312</v>
      </c>
      <c r="H173" s="7">
        <f t="shared" si="4"/>
        <v>0.05210786817108</v>
      </c>
      <c r="I173" s="7">
        <f t="shared" si="5"/>
        <v>0.044220088732480005</v>
      </c>
    </row>
    <row r="174" spans="1:9" ht="12.75">
      <c r="A174" t="s">
        <v>339</v>
      </c>
      <c r="B174" t="s">
        <v>101</v>
      </c>
      <c r="C174" t="s">
        <v>100</v>
      </c>
      <c r="D174" t="s">
        <v>305</v>
      </c>
      <c r="E174" t="s">
        <v>394</v>
      </c>
      <c r="F174" s="3">
        <v>0.6906412964135998</v>
      </c>
      <c r="G174" s="3">
        <v>0.5736650982234</v>
      </c>
      <c r="H174" s="7">
        <f t="shared" si="4"/>
        <v>0.027625651856543993</v>
      </c>
      <c r="I174" s="7">
        <f t="shared" si="5"/>
        <v>0.022946603928935997</v>
      </c>
    </row>
    <row r="175" spans="1:9" ht="12.75">
      <c r="A175" t="s">
        <v>340</v>
      </c>
      <c r="B175" t="s">
        <v>101</v>
      </c>
      <c r="C175" t="s">
        <v>103</v>
      </c>
      <c r="D175" t="s">
        <v>305</v>
      </c>
      <c r="E175" t="s">
        <v>394</v>
      </c>
      <c r="F175" s="3">
        <v>0.7865784177400001</v>
      </c>
      <c r="G175" s="3">
        <v>0.65136243935</v>
      </c>
      <c r="H175" s="7">
        <f t="shared" si="4"/>
        <v>0.031463136709600006</v>
      </c>
      <c r="I175" s="7">
        <f t="shared" si="5"/>
        <v>0.026054497574000003</v>
      </c>
    </row>
    <row r="176" spans="1:9" ht="12.75">
      <c r="A176" t="s">
        <v>341</v>
      </c>
      <c r="B176" t="s">
        <v>101</v>
      </c>
      <c r="C176" t="s">
        <v>183</v>
      </c>
      <c r="D176" t="s">
        <v>305</v>
      </c>
      <c r="E176" t="s">
        <v>394</v>
      </c>
      <c r="F176" s="3">
        <v>0.0363808798</v>
      </c>
      <c r="G176" s="3">
        <v>0.032988866389999996</v>
      </c>
      <c r="H176" s="7">
        <f t="shared" si="4"/>
        <v>0.0014552351920000001</v>
      </c>
      <c r="I176" s="7">
        <f t="shared" si="5"/>
        <v>0.0013195546556</v>
      </c>
    </row>
    <row r="177" spans="1:9" ht="12.75">
      <c r="A177" t="s">
        <v>342</v>
      </c>
      <c r="B177" t="s">
        <v>101</v>
      </c>
      <c r="C177" t="s">
        <v>185</v>
      </c>
      <c r="D177" t="s">
        <v>305</v>
      </c>
      <c r="E177" t="s">
        <v>394</v>
      </c>
      <c r="F177" s="3">
        <v>5.775920201</v>
      </c>
      <c r="G177" s="3">
        <v>5.458446753</v>
      </c>
      <c r="H177" s="7">
        <f t="shared" si="4"/>
        <v>0.23103680804</v>
      </c>
      <c r="I177" s="7">
        <f t="shared" si="5"/>
        <v>0.21833787012</v>
      </c>
    </row>
    <row r="178" spans="1:9" ht="12.75">
      <c r="A178" t="s">
        <v>343</v>
      </c>
      <c r="B178" t="s">
        <v>101</v>
      </c>
      <c r="C178" t="s">
        <v>187</v>
      </c>
      <c r="D178" t="s">
        <v>305</v>
      </c>
      <c r="E178" t="s">
        <v>394</v>
      </c>
      <c r="F178" s="3">
        <v>0.891263566002</v>
      </c>
      <c r="G178" s="3">
        <v>0.691688827879</v>
      </c>
      <c r="H178" s="7">
        <f t="shared" si="4"/>
        <v>0.035650542640079996</v>
      </c>
      <c r="I178" s="7">
        <f t="shared" si="5"/>
        <v>0.02766755311516</v>
      </c>
    </row>
    <row r="179" spans="1:9" ht="12.75">
      <c r="A179" t="s">
        <v>344</v>
      </c>
      <c r="B179" t="s">
        <v>108</v>
      </c>
      <c r="C179" t="s">
        <v>116</v>
      </c>
      <c r="D179" t="s">
        <v>305</v>
      </c>
      <c r="E179" t="s">
        <v>394</v>
      </c>
      <c r="F179" s="3">
        <v>0.000132910256</v>
      </c>
      <c r="G179" s="3">
        <v>0.000152085799</v>
      </c>
      <c r="H179" s="7">
        <f t="shared" si="4"/>
        <v>5.31641024E-06</v>
      </c>
      <c r="I179" s="7">
        <f t="shared" si="5"/>
        <v>6.08343196E-06</v>
      </c>
    </row>
    <row r="180" spans="1:9" ht="12.75">
      <c r="A180" t="s">
        <v>345</v>
      </c>
      <c r="B180" t="s">
        <v>108</v>
      </c>
      <c r="C180" t="s">
        <v>119</v>
      </c>
      <c r="D180" t="s">
        <v>305</v>
      </c>
      <c r="E180" t="s">
        <v>394</v>
      </c>
      <c r="F180" s="3">
        <v>0.071349273</v>
      </c>
      <c r="G180" s="3">
        <v>0.07584375139999999</v>
      </c>
      <c r="H180" s="7">
        <f t="shared" si="4"/>
        <v>0.00285397092</v>
      </c>
      <c r="I180" s="7">
        <f t="shared" si="5"/>
        <v>0.0030337500559999998</v>
      </c>
    </row>
    <row r="181" spans="1:9" ht="12.75">
      <c r="A181" t="s">
        <v>346</v>
      </c>
      <c r="B181" t="s">
        <v>108</v>
      </c>
      <c r="C181" t="s">
        <v>203</v>
      </c>
      <c r="D181" t="s">
        <v>305</v>
      </c>
      <c r="E181" t="s">
        <v>394</v>
      </c>
      <c r="F181" s="3">
        <v>0.8164192222500001</v>
      </c>
      <c r="G181" s="3">
        <v>0.8766488402099999</v>
      </c>
      <c r="H181" s="7">
        <f t="shared" si="4"/>
        <v>0.03265676889000001</v>
      </c>
      <c r="I181" s="7">
        <f t="shared" si="5"/>
        <v>0.035065953608399994</v>
      </c>
    </row>
    <row r="182" spans="1:9" ht="12.75">
      <c r="A182" t="s">
        <v>347</v>
      </c>
      <c r="B182" t="s">
        <v>108</v>
      </c>
      <c r="C182" t="s">
        <v>207</v>
      </c>
      <c r="D182" t="s">
        <v>305</v>
      </c>
      <c r="E182" t="s">
        <v>394</v>
      </c>
      <c r="F182" s="3">
        <v>0.180171825164</v>
      </c>
      <c r="G182" s="3">
        <v>0.175356795615</v>
      </c>
      <c r="H182" s="7">
        <f t="shared" si="4"/>
        <v>0.00720687300656</v>
      </c>
      <c r="I182" s="7">
        <f t="shared" si="5"/>
        <v>0.0070142718246</v>
      </c>
    </row>
    <row r="183" spans="1:9" ht="12.75">
      <c r="A183" t="s">
        <v>348</v>
      </c>
      <c r="B183" t="s">
        <v>108</v>
      </c>
      <c r="C183" t="s">
        <v>210</v>
      </c>
      <c r="D183" t="s">
        <v>305</v>
      </c>
      <c r="E183" t="s">
        <v>394</v>
      </c>
      <c r="F183" s="3">
        <v>1.219893525822</v>
      </c>
      <c r="G183" s="3">
        <v>1.332349970148</v>
      </c>
      <c r="H183" s="7">
        <f t="shared" si="4"/>
        <v>0.04879574103288</v>
      </c>
      <c r="I183" s="7">
        <f t="shared" si="5"/>
        <v>0.05329399880592</v>
      </c>
    </row>
    <row r="184" spans="1:9" ht="12.75">
      <c r="A184" t="s">
        <v>349</v>
      </c>
      <c r="B184" t="s">
        <v>108</v>
      </c>
      <c r="C184" t="s">
        <v>122</v>
      </c>
      <c r="D184" t="s">
        <v>305</v>
      </c>
      <c r="E184" t="s">
        <v>394</v>
      </c>
      <c r="F184" s="3">
        <v>0.12302650075999999</v>
      </c>
      <c r="G184" s="3">
        <v>0.12395956276</v>
      </c>
      <c r="H184" s="7">
        <f t="shared" si="4"/>
        <v>0.0049210600304</v>
      </c>
      <c r="I184" s="7">
        <f t="shared" si="5"/>
        <v>0.0049583825104</v>
      </c>
    </row>
    <row r="185" spans="1:9" ht="12.75">
      <c r="A185" t="s">
        <v>350</v>
      </c>
      <c r="B185" t="s">
        <v>108</v>
      </c>
      <c r="C185" t="s">
        <v>213</v>
      </c>
      <c r="D185" t="s">
        <v>305</v>
      </c>
      <c r="E185" t="s">
        <v>394</v>
      </c>
      <c r="F185" s="3">
        <v>0.0032016960042999996</v>
      </c>
      <c r="G185" s="3">
        <v>0.003556144109</v>
      </c>
      <c r="H185" s="7">
        <f t="shared" si="4"/>
        <v>0.000128067840172</v>
      </c>
      <c r="I185" s="7">
        <f t="shared" si="5"/>
        <v>0.00014224576436</v>
      </c>
    </row>
    <row r="186" spans="1:9" ht="12.75">
      <c r="A186" t="s">
        <v>351</v>
      </c>
      <c r="B186" t="s">
        <v>125</v>
      </c>
      <c r="C186" t="s">
        <v>216</v>
      </c>
      <c r="D186" t="s">
        <v>305</v>
      </c>
      <c r="E186" t="s">
        <v>394</v>
      </c>
      <c r="F186" s="3">
        <v>0.0014082119</v>
      </c>
      <c r="G186" s="3">
        <v>0.00101591834</v>
      </c>
      <c r="H186" s="7">
        <f t="shared" si="4"/>
        <v>5.6328476E-05</v>
      </c>
      <c r="I186" s="7">
        <f t="shared" si="5"/>
        <v>4.0636733599999997E-05</v>
      </c>
    </row>
    <row r="187" spans="1:9" ht="12.75">
      <c r="A187" t="s">
        <v>352</v>
      </c>
      <c r="B187" t="s">
        <v>125</v>
      </c>
      <c r="C187" t="s">
        <v>218</v>
      </c>
      <c r="D187" t="s">
        <v>305</v>
      </c>
      <c r="E187" t="s">
        <v>394</v>
      </c>
      <c r="F187" s="3">
        <v>60.935000321309005</v>
      </c>
      <c r="G187" s="3">
        <v>53.005231404528</v>
      </c>
      <c r="H187" s="7">
        <f t="shared" si="4"/>
        <v>2.4374000128523603</v>
      </c>
      <c r="I187" s="7">
        <f t="shared" si="5"/>
        <v>2.12020925618112</v>
      </c>
    </row>
    <row r="188" spans="1:9" ht="12.75">
      <c r="A188" t="s">
        <v>353</v>
      </c>
      <c r="B188" t="s">
        <v>125</v>
      </c>
      <c r="C188" t="s">
        <v>220</v>
      </c>
      <c r="D188" t="s">
        <v>305</v>
      </c>
      <c r="E188" t="s">
        <v>394</v>
      </c>
      <c r="F188" s="3">
        <v>6.17820298</v>
      </c>
      <c r="G188" s="3">
        <v>5.53883171</v>
      </c>
      <c r="H188" s="7">
        <f t="shared" si="4"/>
        <v>0.2471281192</v>
      </c>
      <c r="I188" s="7">
        <f t="shared" si="5"/>
        <v>0.2215532684</v>
      </c>
    </row>
    <row r="189" spans="1:9" ht="12.75">
      <c r="A189" t="s">
        <v>354</v>
      </c>
      <c r="B189" t="s">
        <v>125</v>
      </c>
      <c r="C189" t="s">
        <v>222</v>
      </c>
      <c r="D189" t="s">
        <v>305</v>
      </c>
      <c r="E189" t="s">
        <v>394</v>
      </c>
      <c r="F189" s="3">
        <v>0.02648187291</v>
      </c>
      <c r="G189" s="3">
        <v>0.02654027243</v>
      </c>
      <c r="H189" s="7">
        <f t="shared" si="4"/>
        <v>0.0010592749164</v>
      </c>
      <c r="I189" s="7">
        <f t="shared" si="5"/>
        <v>0.0010616108972</v>
      </c>
    </row>
    <row r="190" spans="1:9" ht="12.75">
      <c r="A190" t="s">
        <v>355</v>
      </c>
      <c r="B190" t="s">
        <v>125</v>
      </c>
      <c r="C190" t="s">
        <v>224</v>
      </c>
      <c r="D190" t="s">
        <v>305</v>
      </c>
      <c r="E190" t="s">
        <v>394</v>
      </c>
      <c r="F190" s="3">
        <v>0.0056462726</v>
      </c>
      <c r="G190" s="3">
        <v>0.0052003185</v>
      </c>
      <c r="H190" s="7">
        <f t="shared" si="4"/>
        <v>0.000225850904</v>
      </c>
      <c r="I190" s="7">
        <f t="shared" si="5"/>
        <v>0.00020801274</v>
      </c>
    </row>
    <row r="191" spans="1:9" ht="12.75">
      <c r="A191" t="s">
        <v>356</v>
      </c>
      <c r="B191" t="s">
        <v>125</v>
      </c>
      <c r="C191" t="s">
        <v>124</v>
      </c>
      <c r="D191" t="s">
        <v>305</v>
      </c>
      <c r="E191" t="s">
        <v>394</v>
      </c>
      <c r="F191" s="3">
        <v>0.4378531229</v>
      </c>
      <c r="G191" s="3">
        <v>0.42374422470000006</v>
      </c>
      <c r="H191" s="7">
        <f t="shared" si="4"/>
        <v>0.017514124916</v>
      </c>
      <c r="I191" s="7">
        <f t="shared" si="5"/>
        <v>0.016949768988</v>
      </c>
    </row>
    <row r="192" spans="1:9" ht="12.75">
      <c r="A192" t="s">
        <v>357</v>
      </c>
      <c r="B192" t="s">
        <v>125</v>
      </c>
      <c r="C192" t="s">
        <v>227</v>
      </c>
      <c r="D192" t="s">
        <v>305</v>
      </c>
      <c r="E192" t="s">
        <v>394</v>
      </c>
      <c r="F192" s="3">
        <v>0.000720088638</v>
      </c>
      <c r="G192" s="3">
        <v>0.000688290667</v>
      </c>
      <c r="H192" s="7">
        <f t="shared" si="4"/>
        <v>2.880354552E-05</v>
      </c>
      <c r="I192" s="7">
        <f t="shared" si="5"/>
        <v>2.753162668E-05</v>
      </c>
    </row>
    <row r="193" spans="1:9" ht="12.75">
      <c r="A193" t="s">
        <v>358</v>
      </c>
      <c r="B193" t="s">
        <v>125</v>
      </c>
      <c r="C193" t="s">
        <v>229</v>
      </c>
      <c r="D193" t="s">
        <v>305</v>
      </c>
      <c r="E193" t="s">
        <v>394</v>
      </c>
      <c r="F193" s="3">
        <v>0.4325945339</v>
      </c>
      <c r="G193" s="3">
        <v>0.4030251966</v>
      </c>
      <c r="H193" s="7">
        <f t="shared" si="4"/>
        <v>0.017303781356</v>
      </c>
      <c r="I193" s="7">
        <f t="shared" si="5"/>
        <v>0.016121007864</v>
      </c>
    </row>
    <row r="194" spans="1:9" ht="12.75">
      <c r="A194" t="s">
        <v>359</v>
      </c>
      <c r="B194" t="s">
        <v>125</v>
      </c>
      <c r="C194" t="s">
        <v>231</v>
      </c>
      <c r="D194" t="s">
        <v>305</v>
      </c>
      <c r="E194" t="s">
        <v>394</v>
      </c>
      <c r="F194" s="3">
        <v>1.272898194808</v>
      </c>
      <c r="G194" s="3">
        <v>1.117697157861</v>
      </c>
      <c r="H194" s="7">
        <f t="shared" si="4"/>
        <v>0.05091592779232</v>
      </c>
      <c r="I194" s="7">
        <f t="shared" si="5"/>
        <v>0.04470788631444</v>
      </c>
    </row>
    <row r="195" spans="1:9" ht="12.75">
      <c r="A195" t="s">
        <v>360</v>
      </c>
      <c r="B195" t="s">
        <v>125</v>
      </c>
      <c r="C195" t="s">
        <v>233</v>
      </c>
      <c r="D195" t="s">
        <v>305</v>
      </c>
      <c r="E195" t="s">
        <v>394</v>
      </c>
      <c r="F195" s="3">
        <v>0.7983580350999999</v>
      </c>
      <c r="G195" s="3">
        <v>0.7135358783999999</v>
      </c>
      <c r="H195" s="7">
        <f aca="true" t="shared" si="6" ref="H195:H258">F195*0.04</f>
        <v>0.031934321403999995</v>
      </c>
      <c r="I195" s="7">
        <f aca="true" t="shared" si="7" ref="I195:I258">G195*0.04</f>
        <v>0.028541435135999996</v>
      </c>
    </row>
    <row r="196" spans="1:9" ht="12.75">
      <c r="A196" t="s">
        <v>361</v>
      </c>
      <c r="B196" t="s">
        <v>128</v>
      </c>
      <c r="C196" t="s">
        <v>127</v>
      </c>
      <c r="D196" t="s">
        <v>305</v>
      </c>
      <c r="E196" t="s">
        <v>394</v>
      </c>
      <c r="F196" s="3">
        <v>2.504392724</v>
      </c>
      <c r="G196" s="3">
        <v>2.607912249</v>
      </c>
      <c r="H196" s="7">
        <f t="shared" si="6"/>
        <v>0.10017570896000001</v>
      </c>
      <c r="I196" s="7">
        <f t="shared" si="7"/>
        <v>0.10431648996</v>
      </c>
    </row>
    <row r="197" spans="1:9" ht="12.75">
      <c r="A197" t="s">
        <v>362</v>
      </c>
      <c r="B197" t="s">
        <v>128</v>
      </c>
      <c r="C197" t="s">
        <v>130</v>
      </c>
      <c r="D197" t="s">
        <v>305</v>
      </c>
      <c r="E197" t="s">
        <v>394</v>
      </c>
      <c r="F197" s="3">
        <v>0.5962112610429999</v>
      </c>
      <c r="G197" s="3">
        <v>0.617884637552</v>
      </c>
      <c r="H197" s="7">
        <f t="shared" si="6"/>
        <v>0.023848450441719998</v>
      </c>
      <c r="I197" s="7">
        <f t="shared" si="7"/>
        <v>0.02471538550208</v>
      </c>
    </row>
    <row r="198" spans="1:9" ht="12.75">
      <c r="A198" t="s">
        <v>363</v>
      </c>
      <c r="B198" t="s">
        <v>128</v>
      </c>
      <c r="C198" t="s">
        <v>132</v>
      </c>
      <c r="D198" t="s">
        <v>305</v>
      </c>
      <c r="E198" t="s">
        <v>394</v>
      </c>
      <c r="F198" s="3">
        <v>1.50490652985</v>
      </c>
      <c r="G198" s="3">
        <v>1.46485328706</v>
      </c>
      <c r="H198" s="7">
        <f t="shared" si="6"/>
        <v>0.060196261194</v>
      </c>
      <c r="I198" s="7">
        <f t="shared" si="7"/>
        <v>0.0585941314824</v>
      </c>
    </row>
    <row r="199" spans="1:9" ht="12.75">
      <c r="A199" t="s">
        <v>364</v>
      </c>
      <c r="B199" t="s">
        <v>128</v>
      </c>
      <c r="C199" t="s">
        <v>300</v>
      </c>
      <c r="D199" t="s">
        <v>305</v>
      </c>
      <c r="E199" t="s">
        <v>394</v>
      </c>
      <c r="F199" s="3">
        <v>0</v>
      </c>
      <c r="G199" s="3">
        <v>0</v>
      </c>
      <c r="H199" s="7">
        <f t="shared" si="6"/>
        <v>0</v>
      </c>
      <c r="I199" s="7">
        <f t="shared" si="7"/>
        <v>0</v>
      </c>
    </row>
    <row r="200" spans="1:9" ht="12.75">
      <c r="A200" t="s">
        <v>365</v>
      </c>
      <c r="B200" t="s">
        <v>128</v>
      </c>
      <c r="C200" t="s">
        <v>238</v>
      </c>
      <c r="D200" t="s">
        <v>305</v>
      </c>
      <c r="E200" t="s">
        <v>394</v>
      </c>
      <c r="F200" s="3">
        <v>0.7286595180900001</v>
      </c>
      <c r="G200" s="3">
        <v>0.77800670546</v>
      </c>
      <c r="H200" s="7">
        <f t="shared" si="6"/>
        <v>0.029146380723600002</v>
      </c>
      <c r="I200" s="7">
        <f t="shared" si="7"/>
        <v>0.0311202682184</v>
      </c>
    </row>
    <row r="201" spans="1:9" ht="12.75">
      <c r="A201" t="s">
        <v>366</v>
      </c>
      <c r="B201" t="s">
        <v>128</v>
      </c>
      <c r="C201" t="s">
        <v>240</v>
      </c>
      <c r="D201" t="s">
        <v>305</v>
      </c>
      <c r="E201" t="s">
        <v>394</v>
      </c>
      <c r="F201" s="3">
        <v>0.08366098023999999</v>
      </c>
      <c r="G201" s="3">
        <v>0.08668336358</v>
      </c>
      <c r="H201" s="7">
        <f t="shared" si="6"/>
        <v>0.0033464392095999998</v>
      </c>
      <c r="I201" s="7">
        <f t="shared" si="7"/>
        <v>0.0034673345432000005</v>
      </c>
    </row>
    <row r="202" spans="1:9" ht="12.75">
      <c r="A202" t="s">
        <v>367</v>
      </c>
      <c r="B202" t="s">
        <v>128</v>
      </c>
      <c r="C202" t="s">
        <v>134</v>
      </c>
      <c r="D202" t="s">
        <v>305</v>
      </c>
      <c r="E202" t="s">
        <v>394</v>
      </c>
      <c r="F202" s="3">
        <v>0.06509453008</v>
      </c>
      <c r="G202" s="3">
        <v>0.06333531912500001</v>
      </c>
      <c r="H202" s="7">
        <f t="shared" si="6"/>
        <v>0.0026037812032</v>
      </c>
      <c r="I202" s="7">
        <f t="shared" si="7"/>
        <v>0.0025334127650000005</v>
      </c>
    </row>
    <row r="203" spans="1:9" ht="12.75">
      <c r="A203" t="s">
        <v>368</v>
      </c>
      <c r="B203" t="s">
        <v>137</v>
      </c>
      <c r="C203" t="s">
        <v>243</v>
      </c>
      <c r="D203" t="s">
        <v>305</v>
      </c>
      <c r="E203" t="s">
        <v>394</v>
      </c>
      <c r="F203" s="3">
        <v>0</v>
      </c>
      <c r="G203" s="3">
        <v>0</v>
      </c>
      <c r="H203" s="7">
        <f t="shared" si="6"/>
        <v>0</v>
      </c>
      <c r="I203" s="7">
        <f t="shared" si="7"/>
        <v>0</v>
      </c>
    </row>
    <row r="204" spans="1:9" ht="12.75">
      <c r="A204" t="s">
        <v>369</v>
      </c>
      <c r="B204" t="s">
        <v>137</v>
      </c>
      <c r="C204" t="s">
        <v>245</v>
      </c>
      <c r="D204" t="s">
        <v>305</v>
      </c>
      <c r="E204" t="s">
        <v>394</v>
      </c>
      <c r="F204" s="3">
        <v>2.8864928769300002</v>
      </c>
      <c r="G204" s="3">
        <v>1.7081398010699997</v>
      </c>
      <c r="H204" s="7">
        <f t="shared" si="6"/>
        <v>0.11545971507720001</v>
      </c>
      <c r="I204" s="7">
        <f t="shared" si="7"/>
        <v>0.06832559204279999</v>
      </c>
    </row>
    <row r="205" spans="1:9" ht="12.75">
      <c r="A205" t="s">
        <v>370</v>
      </c>
      <c r="B205" t="s">
        <v>248</v>
      </c>
      <c r="C205" t="s">
        <v>247</v>
      </c>
      <c r="D205" t="s">
        <v>305</v>
      </c>
      <c r="E205" t="s">
        <v>394</v>
      </c>
      <c r="F205" s="3">
        <v>0</v>
      </c>
      <c r="G205" s="3">
        <v>0</v>
      </c>
      <c r="H205" s="7">
        <f t="shared" si="6"/>
        <v>0</v>
      </c>
      <c r="I205" s="7">
        <f t="shared" si="7"/>
        <v>0</v>
      </c>
    </row>
    <row r="206" spans="1:9" ht="12.75">
      <c r="A206" t="s">
        <v>371</v>
      </c>
      <c r="B206" t="s">
        <v>88</v>
      </c>
      <c r="C206" t="s">
        <v>372</v>
      </c>
      <c r="D206" t="s">
        <v>305</v>
      </c>
      <c r="E206" t="s">
        <v>394</v>
      </c>
      <c r="F206" s="3">
        <v>459.85470038</v>
      </c>
      <c r="G206" s="3">
        <v>402.13599509</v>
      </c>
      <c r="H206" s="7">
        <f t="shared" si="6"/>
        <v>18.3941880152</v>
      </c>
      <c r="I206" s="7">
        <f t="shared" si="7"/>
        <v>16.0854398036</v>
      </c>
    </row>
    <row r="207" spans="1:9" ht="12.75">
      <c r="A207" t="s">
        <v>373</v>
      </c>
      <c r="B207" t="s">
        <v>101</v>
      </c>
      <c r="C207" t="s">
        <v>250</v>
      </c>
      <c r="D207" t="s">
        <v>305</v>
      </c>
      <c r="E207" t="s">
        <v>394</v>
      </c>
      <c r="F207" s="3">
        <v>0.8713755384</v>
      </c>
      <c r="G207" s="3">
        <v>0.62927829453</v>
      </c>
      <c r="H207" s="7">
        <f t="shared" si="6"/>
        <v>0.034855021536</v>
      </c>
      <c r="I207" s="7">
        <f t="shared" si="7"/>
        <v>0.0251711317812</v>
      </c>
    </row>
    <row r="208" spans="1:9" ht="12.75">
      <c r="A208">
        <v>2275000000</v>
      </c>
      <c r="B208" t="s">
        <v>403</v>
      </c>
      <c r="C208" t="s">
        <v>404</v>
      </c>
      <c r="D208" t="s">
        <v>407</v>
      </c>
      <c r="E208" t="s">
        <v>394</v>
      </c>
      <c r="F208" s="3">
        <v>0.661575</v>
      </c>
      <c r="G208" s="3">
        <v>0.704296</v>
      </c>
      <c r="H208" s="7">
        <f t="shared" si="6"/>
        <v>0.026463</v>
      </c>
      <c r="I208" s="7">
        <f t="shared" si="7"/>
        <v>0.028171840000000004</v>
      </c>
    </row>
    <row r="209" spans="1:9" ht="12.75">
      <c r="A209">
        <v>2275070000</v>
      </c>
      <c r="B209" t="s">
        <v>405</v>
      </c>
      <c r="C209" t="s">
        <v>406</v>
      </c>
      <c r="D209" t="s">
        <v>407</v>
      </c>
      <c r="E209" t="s">
        <v>394</v>
      </c>
      <c r="F209" s="3">
        <v>0</v>
      </c>
      <c r="G209" s="3">
        <v>0</v>
      </c>
      <c r="H209" s="7">
        <f t="shared" si="6"/>
        <v>0</v>
      </c>
      <c r="I209" s="7">
        <f t="shared" si="7"/>
        <v>0</v>
      </c>
    </row>
    <row r="210" spans="1:9" ht="12.75">
      <c r="A210">
        <v>2280000000</v>
      </c>
      <c r="B210" t="s">
        <v>410</v>
      </c>
      <c r="C210" t="s">
        <v>408</v>
      </c>
      <c r="D210" t="s">
        <v>409</v>
      </c>
      <c r="E210" t="s">
        <v>394</v>
      </c>
      <c r="F210" s="3">
        <v>0</v>
      </c>
      <c r="G210" s="3">
        <v>0</v>
      </c>
      <c r="H210" s="7">
        <f t="shared" si="6"/>
        <v>0</v>
      </c>
      <c r="I210" s="7">
        <f t="shared" si="7"/>
        <v>0</v>
      </c>
    </row>
    <row r="211" spans="1:9" ht="12.75">
      <c r="A211">
        <v>2280001000</v>
      </c>
      <c r="B211" t="s">
        <v>410</v>
      </c>
      <c r="C211" t="s">
        <v>411</v>
      </c>
      <c r="D211" t="s">
        <v>412</v>
      </c>
      <c r="E211" t="s">
        <v>394</v>
      </c>
      <c r="F211" s="3">
        <v>0</v>
      </c>
      <c r="G211" s="3">
        <v>0</v>
      </c>
      <c r="H211" s="7">
        <f t="shared" si="6"/>
        <v>0</v>
      </c>
      <c r="I211" s="7">
        <f t="shared" si="7"/>
        <v>0</v>
      </c>
    </row>
    <row r="212" spans="1:9" ht="12.75">
      <c r="A212">
        <v>2280002000</v>
      </c>
      <c r="B212" t="s">
        <v>410</v>
      </c>
      <c r="C212" t="s">
        <v>411</v>
      </c>
      <c r="D212" t="s">
        <v>305</v>
      </c>
      <c r="E212" t="s">
        <v>394</v>
      </c>
      <c r="F212" s="3">
        <v>381.686942</v>
      </c>
      <c r="G212" s="3">
        <v>390.136697</v>
      </c>
      <c r="H212" s="7">
        <f>F212*0.5</f>
        <v>190.843471</v>
      </c>
      <c r="I212" s="7">
        <f>G212*0.5</f>
        <v>195.0683485</v>
      </c>
    </row>
    <row r="213" spans="1:9" ht="12.75">
      <c r="A213">
        <v>2280003000</v>
      </c>
      <c r="B213" t="s">
        <v>410</v>
      </c>
      <c r="C213" t="s">
        <v>411</v>
      </c>
      <c r="D213" t="s">
        <v>413</v>
      </c>
      <c r="E213" t="s">
        <v>394</v>
      </c>
      <c r="F213" s="3">
        <v>0</v>
      </c>
      <c r="G213" s="3">
        <v>0</v>
      </c>
      <c r="H213" s="7">
        <f t="shared" si="6"/>
        <v>0</v>
      </c>
      <c r="I213" s="7">
        <f t="shared" si="7"/>
        <v>0</v>
      </c>
    </row>
    <row r="214" spans="1:9" ht="12.75">
      <c r="A214">
        <v>2280004000</v>
      </c>
      <c r="B214" t="s">
        <v>410</v>
      </c>
      <c r="C214" t="s">
        <v>411</v>
      </c>
      <c r="D214" t="s">
        <v>414</v>
      </c>
      <c r="E214" t="s">
        <v>394</v>
      </c>
      <c r="F214" s="3">
        <v>0</v>
      </c>
      <c r="G214" s="3">
        <v>0</v>
      </c>
      <c r="H214" s="7">
        <f t="shared" si="6"/>
        <v>0</v>
      </c>
      <c r="I214" s="7">
        <f t="shared" si="7"/>
        <v>0</v>
      </c>
    </row>
    <row r="215" spans="1:9" ht="12.75">
      <c r="A215" t="s">
        <v>374</v>
      </c>
      <c r="B215" t="s">
        <v>376</v>
      </c>
      <c r="C215" t="s">
        <v>375</v>
      </c>
      <c r="D215" t="s">
        <v>79</v>
      </c>
      <c r="E215" t="s">
        <v>394</v>
      </c>
      <c r="F215" s="3">
        <v>0.96511819763</v>
      </c>
      <c r="G215" s="3">
        <v>1.7084299068100002</v>
      </c>
      <c r="H215" s="7">
        <f t="shared" si="6"/>
        <v>0.0386047279052</v>
      </c>
      <c r="I215" s="7">
        <f t="shared" si="7"/>
        <v>0.06833719627240001</v>
      </c>
    </row>
    <row r="216" spans="1:9" ht="12.75">
      <c r="A216" t="s">
        <v>377</v>
      </c>
      <c r="B216" t="s">
        <v>376</v>
      </c>
      <c r="C216" t="s">
        <v>378</v>
      </c>
      <c r="D216" t="s">
        <v>79</v>
      </c>
      <c r="E216" t="s">
        <v>394</v>
      </c>
      <c r="F216" s="3">
        <v>0.270196958522</v>
      </c>
      <c r="G216" s="3">
        <v>0.5579529075011</v>
      </c>
      <c r="H216" s="7">
        <f t="shared" si="6"/>
        <v>0.01080787834088</v>
      </c>
      <c r="I216" s="7">
        <f t="shared" si="7"/>
        <v>0.022318116300044002</v>
      </c>
    </row>
    <row r="217" spans="1:9" ht="12.75">
      <c r="A217" t="s">
        <v>379</v>
      </c>
      <c r="B217" t="s">
        <v>376</v>
      </c>
      <c r="C217" t="s">
        <v>380</v>
      </c>
      <c r="D217" t="s">
        <v>139</v>
      </c>
      <c r="E217" t="s">
        <v>394</v>
      </c>
      <c r="F217" s="3">
        <v>2.58454089314</v>
      </c>
      <c r="G217" s="3">
        <v>3.112406411932</v>
      </c>
      <c r="H217" s="7">
        <f t="shared" si="6"/>
        <v>0.1033816357256</v>
      </c>
      <c r="I217" s="7">
        <f t="shared" si="7"/>
        <v>0.12449625647728</v>
      </c>
    </row>
    <row r="218" spans="1:9" ht="12.75">
      <c r="A218" t="s">
        <v>381</v>
      </c>
      <c r="B218" t="s">
        <v>376</v>
      </c>
      <c r="C218" t="s">
        <v>380</v>
      </c>
      <c r="D218" t="s">
        <v>305</v>
      </c>
      <c r="E218" t="s">
        <v>394</v>
      </c>
      <c r="F218" s="3">
        <v>2.8401393744</v>
      </c>
      <c r="G218" s="3">
        <v>3.1995536762</v>
      </c>
      <c r="H218" s="7">
        <f t="shared" si="6"/>
        <v>0.113605574976</v>
      </c>
      <c r="I218" s="7">
        <f t="shared" si="7"/>
        <v>0.12798214704799998</v>
      </c>
    </row>
    <row r="219" spans="1:9" ht="12.75">
      <c r="A219" t="s">
        <v>382</v>
      </c>
      <c r="B219" t="s">
        <v>376</v>
      </c>
      <c r="C219" t="s">
        <v>383</v>
      </c>
      <c r="D219" t="s">
        <v>305</v>
      </c>
      <c r="E219" t="s">
        <v>394</v>
      </c>
      <c r="F219" s="3">
        <v>0.01069444</v>
      </c>
      <c r="G219" s="3">
        <v>0.011387442</v>
      </c>
      <c r="H219" s="7">
        <f t="shared" si="6"/>
        <v>0.0004277776</v>
      </c>
      <c r="I219" s="7">
        <f t="shared" si="7"/>
        <v>0.00045549767999999996</v>
      </c>
    </row>
    <row r="220" spans="1:9" ht="12.75">
      <c r="A220">
        <v>2285002005</v>
      </c>
      <c r="B220" t="s">
        <v>386</v>
      </c>
      <c r="C220" t="s">
        <v>401</v>
      </c>
      <c r="D220" t="s">
        <v>305</v>
      </c>
      <c r="E220" t="s">
        <v>394</v>
      </c>
      <c r="F220" s="3">
        <v>455.6566</v>
      </c>
      <c r="G220" s="3">
        <v>344.4764</v>
      </c>
      <c r="H220" s="7">
        <f>F220*0.5</f>
        <v>227.8283</v>
      </c>
      <c r="I220" s="7">
        <f>G220*0.5</f>
        <v>172.2382</v>
      </c>
    </row>
    <row r="221" spans="1:9" ht="12.75">
      <c r="A221">
        <v>2285002010</v>
      </c>
      <c r="B221" t="s">
        <v>386</v>
      </c>
      <c r="C221" t="s">
        <v>402</v>
      </c>
      <c r="D221" t="s">
        <v>305</v>
      </c>
      <c r="E221" t="s">
        <v>394</v>
      </c>
      <c r="F221" s="3">
        <v>0</v>
      </c>
      <c r="G221" s="3">
        <v>0</v>
      </c>
      <c r="H221" s="7">
        <f t="shared" si="6"/>
        <v>0</v>
      </c>
      <c r="I221" s="7">
        <f t="shared" si="7"/>
        <v>0</v>
      </c>
    </row>
    <row r="222" spans="1:9" ht="12.75">
      <c r="A222" t="s">
        <v>384</v>
      </c>
      <c r="B222" t="s">
        <v>386</v>
      </c>
      <c r="C222" t="s">
        <v>385</v>
      </c>
      <c r="D222" t="s">
        <v>305</v>
      </c>
      <c r="E222" t="s">
        <v>394</v>
      </c>
      <c r="F222" s="3">
        <v>2.1923746182599997</v>
      </c>
      <c r="G222" s="3">
        <v>2.112721206681</v>
      </c>
      <c r="H222" s="7">
        <f t="shared" si="6"/>
        <v>0.0876949847304</v>
      </c>
      <c r="I222" s="7">
        <f t="shared" si="7"/>
        <v>0.08450884826724</v>
      </c>
    </row>
    <row r="223" spans="1:9" ht="12.75">
      <c r="A223" t="s">
        <v>387</v>
      </c>
      <c r="B223" t="s">
        <v>386</v>
      </c>
      <c r="C223" t="s">
        <v>385</v>
      </c>
      <c r="D223" t="s">
        <v>139</v>
      </c>
      <c r="E223" t="s">
        <v>394</v>
      </c>
      <c r="F223" s="3">
        <v>0.04148406601099999</v>
      </c>
      <c r="G223" s="3">
        <v>0.030742233682999998</v>
      </c>
      <c r="H223" s="7">
        <f t="shared" si="6"/>
        <v>0.0016593626404399998</v>
      </c>
      <c r="I223" s="7">
        <f t="shared" si="7"/>
        <v>0.00122968934732</v>
      </c>
    </row>
    <row r="224" spans="1:9" ht="12.75">
      <c r="A224" t="s">
        <v>388</v>
      </c>
      <c r="B224" t="s">
        <v>386</v>
      </c>
      <c r="C224" t="s">
        <v>385</v>
      </c>
      <c r="D224" t="s">
        <v>253</v>
      </c>
      <c r="E224" t="s">
        <v>394</v>
      </c>
      <c r="F224" s="3">
        <v>0.0054154871</v>
      </c>
      <c r="G224" s="3">
        <v>0.003880996</v>
      </c>
      <c r="H224" s="7">
        <f t="shared" si="6"/>
        <v>0.000216619484</v>
      </c>
      <c r="I224" s="7">
        <f t="shared" si="7"/>
        <v>0.00015523984</v>
      </c>
    </row>
    <row r="225" spans="1:9" ht="76.5">
      <c r="A225" s="5" t="s">
        <v>415</v>
      </c>
      <c r="F225" s="4">
        <f>SUM(F2:F224)</f>
        <v>1452.3374725004667</v>
      </c>
      <c r="G225" s="4">
        <f>SUM(G2:G224)</f>
        <v>1269.2291018258375</v>
      </c>
      <c r="H225" s="8">
        <f t="shared" si="6"/>
        <v>58.093498900018666</v>
      </c>
      <c r="I225" s="8">
        <f t="shared" si="7"/>
        <v>50.7691640730335</v>
      </c>
    </row>
    <row r="226" spans="1:9" ht="12.75">
      <c r="A226" t="s">
        <v>76</v>
      </c>
      <c r="B226" t="s">
        <v>78</v>
      </c>
      <c r="C226" t="s">
        <v>77</v>
      </c>
      <c r="D226" t="s">
        <v>79</v>
      </c>
      <c r="E226" t="s">
        <v>395</v>
      </c>
      <c r="F226" s="3">
        <f>'2002'!I2+'2002'!O2+'2002'!S2+'2002'!W2+'2002'!AA2+'2002'!AE2+'2002'!AI2</f>
        <v>0</v>
      </c>
      <c r="G226" s="3">
        <f>'2009'!I2+'2009'!O2+'2009'!S2+'2009'!W2+'2009'!AA2+'2009'!AE2+'2009'!AI2</f>
        <v>0</v>
      </c>
      <c r="H226" s="7">
        <f t="shared" si="6"/>
        <v>0</v>
      </c>
      <c r="I226" s="7">
        <f t="shared" si="7"/>
        <v>0</v>
      </c>
    </row>
    <row r="227" spans="1:9" ht="12.75">
      <c r="A227" t="s">
        <v>80</v>
      </c>
      <c r="B227" t="s">
        <v>78</v>
      </c>
      <c r="C227" t="s">
        <v>81</v>
      </c>
      <c r="D227" t="s">
        <v>79</v>
      </c>
      <c r="E227" t="s">
        <v>395</v>
      </c>
      <c r="F227" s="3">
        <f>'2002'!I3+'2002'!O3+'2002'!S3+'2002'!W3+'2002'!AA3+'2002'!AE3+'2002'!AI3</f>
        <v>0</v>
      </c>
      <c r="G227" s="3">
        <f>'2009'!I3+'2009'!O3+'2009'!S3+'2009'!W3+'2009'!AA3+'2009'!AE3+'2009'!AI3</f>
        <v>0</v>
      </c>
      <c r="H227" s="7">
        <f t="shared" si="6"/>
        <v>0</v>
      </c>
      <c r="I227" s="7">
        <f t="shared" si="7"/>
        <v>0</v>
      </c>
    </row>
    <row r="228" spans="1:9" ht="12.75">
      <c r="A228" t="s">
        <v>82</v>
      </c>
      <c r="B228" t="s">
        <v>78</v>
      </c>
      <c r="C228" t="s">
        <v>83</v>
      </c>
      <c r="D228" t="s">
        <v>79</v>
      </c>
      <c r="E228" t="s">
        <v>395</v>
      </c>
      <c r="F228" s="3">
        <f>'2002'!I4+'2002'!O4+'2002'!S4+'2002'!W4+'2002'!AA4+'2002'!AE4+'2002'!AI4</f>
        <v>0</v>
      </c>
      <c r="G228" s="3">
        <f>'2009'!I4+'2009'!O4+'2009'!S4+'2009'!W4+'2009'!AA4+'2009'!AE4+'2009'!AI4</f>
        <v>0</v>
      </c>
      <c r="H228" s="7">
        <f t="shared" si="6"/>
        <v>0</v>
      </c>
      <c r="I228" s="7">
        <f t="shared" si="7"/>
        <v>0</v>
      </c>
    </row>
    <row r="229" spans="1:9" ht="12.75">
      <c r="A229" t="s">
        <v>84</v>
      </c>
      <c r="B229" t="s">
        <v>78</v>
      </c>
      <c r="C229" t="s">
        <v>85</v>
      </c>
      <c r="D229" t="s">
        <v>79</v>
      </c>
      <c r="E229" t="s">
        <v>395</v>
      </c>
      <c r="F229" s="3">
        <f>'2002'!I5+'2002'!O5+'2002'!S5+'2002'!W5+'2002'!AA5+'2002'!AE5+'2002'!AI5</f>
        <v>0</v>
      </c>
      <c r="G229" s="3">
        <f>'2009'!I5+'2009'!O5+'2009'!S5+'2009'!W5+'2009'!AA5+'2009'!AE5+'2009'!AI5</f>
        <v>0</v>
      </c>
      <c r="H229" s="7">
        <f t="shared" si="6"/>
        <v>0</v>
      </c>
      <c r="I229" s="7">
        <f t="shared" si="7"/>
        <v>0</v>
      </c>
    </row>
    <row r="230" spans="1:9" ht="12.75">
      <c r="A230" t="s">
        <v>86</v>
      </c>
      <c r="B230" t="s">
        <v>88</v>
      </c>
      <c r="C230" t="s">
        <v>87</v>
      </c>
      <c r="D230" t="s">
        <v>79</v>
      </c>
      <c r="E230" t="s">
        <v>395</v>
      </c>
      <c r="F230" s="3">
        <f>'2002'!I6+'2002'!O6+'2002'!S6+'2002'!W6+'2002'!AA6+'2002'!AE6+'2002'!AI6</f>
        <v>0.29860138552000004</v>
      </c>
      <c r="G230" s="3">
        <f>'2009'!I6+'2009'!O6+'2009'!S6+'2009'!W6+'2009'!AA6+'2009'!AE6+'2009'!AI6</f>
        <v>0.12872362929000003</v>
      </c>
      <c r="H230" s="7">
        <f t="shared" si="6"/>
        <v>0.011944055420800001</v>
      </c>
      <c r="I230" s="7">
        <f t="shared" si="7"/>
        <v>0.005148945171600001</v>
      </c>
    </row>
    <row r="231" spans="1:9" ht="12.75">
      <c r="A231" t="s">
        <v>89</v>
      </c>
      <c r="B231" t="s">
        <v>88</v>
      </c>
      <c r="C231" t="s">
        <v>90</v>
      </c>
      <c r="D231" t="s">
        <v>79</v>
      </c>
      <c r="E231" t="s">
        <v>395</v>
      </c>
      <c r="F231" s="3">
        <f>'2002'!I7+'2002'!O7+'2002'!S7+'2002'!W7+'2002'!AA7+'2002'!AE7+'2002'!AI7</f>
        <v>0.018084046525000005</v>
      </c>
      <c r="G231" s="3">
        <f>'2009'!I7+'2009'!O7+'2009'!S7+'2009'!W7+'2009'!AA7+'2009'!AE7+'2009'!AI7</f>
        <v>0.004516050680199999</v>
      </c>
      <c r="H231" s="7">
        <f t="shared" si="6"/>
        <v>0.0007233618610000002</v>
      </c>
      <c r="I231" s="7">
        <f t="shared" si="7"/>
        <v>0.00018064202720799997</v>
      </c>
    </row>
    <row r="232" spans="1:9" ht="12.75">
      <c r="A232" t="s">
        <v>91</v>
      </c>
      <c r="B232" t="s">
        <v>88</v>
      </c>
      <c r="C232" t="s">
        <v>92</v>
      </c>
      <c r="D232" t="s">
        <v>79</v>
      </c>
      <c r="E232" t="s">
        <v>395</v>
      </c>
      <c r="F232" s="3">
        <f>'2002'!I8+'2002'!O8+'2002'!S8+'2002'!W8+'2002'!AA8+'2002'!AE8+'2002'!AI8</f>
        <v>0.021549907356</v>
      </c>
      <c r="G232" s="3">
        <f>'2009'!I8+'2009'!O8+'2009'!S8+'2009'!W8+'2009'!AA8+'2009'!AE8+'2009'!AI8</f>
        <v>0.0053772775718</v>
      </c>
      <c r="H232" s="7">
        <f t="shared" si="6"/>
        <v>0.0008619962942400001</v>
      </c>
      <c r="I232" s="7">
        <f t="shared" si="7"/>
        <v>0.00021509110287200003</v>
      </c>
    </row>
    <row r="233" spans="1:9" ht="12.75">
      <c r="A233" t="s">
        <v>93</v>
      </c>
      <c r="B233" t="s">
        <v>88</v>
      </c>
      <c r="C233" t="s">
        <v>94</v>
      </c>
      <c r="D233" t="s">
        <v>79</v>
      </c>
      <c r="E233" t="s">
        <v>395</v>
      </c>
      <c r="F233" s="3">
        <f>'2002'!I9+'2002'!O9+'2002'!S9+'2002'!W9+'2002'!AA9+'2002'!AE9+'2002'!AI9</f>
        <v>0.00015467277128999998</v>
      </c>
      <c r="G233" s="3">
        <f>'2009'!I9+'2009'!O9+'2009'!S9+'2009'!W9+'2009'!AA9+'2009'!AE9+'2009'!AI9</f>
        <v>4.631388787E-05</v>
      </c>
      <c r="H233" s="7">
        <f t="shared" si="6"/>
        <v>6.1869108516E-06</v>
      </c>
      <c r="I233" s="7">
        <f t="shared" si="7"/>
        <v>1.8525555148000002E-06</v>
      </c>
    </row>
    <row r="234" spans="1:9" ht="12.75">
      <c r="A234" t="s">
        <v>95</v>
      </c>
      <c r="B234" t="s">
        <v>88</v>
      </c>
      <c r="C234" t="s">
        <v>96</v>
      </c>
      <c r="D234" t="s">
        <v>79</v>
      </c>
      <c r="E234" t="s">
        <v>395</v>
      </c>
      <c r="F234" s="3">
        <f>'2002'!I10+'2002'!O10+'2002'!S10+'2002'!W10+'2002'!AA10+'2002'!AE10+'2002'!AI10</f>
        <v>0.797598375589</v>
      </c>
      <c r="G234" s="3">
        <f>'2009'!I10+'2009'!O10+'2009'!S10+'2009'!W10+'2009'!AA10+'2009'!AE10+'2009'!AI10</f>
        <v>0.31820264054</v>
      </c>
      <c r="H234" s="7">
        <f t="shared" si="6"/>
        <v>0.03190393502356</v>
      </c>
      <c r="I234" s="7">
        <f t="shared" si="7"/>
        <v>0.0127281056216</v>
      </c>
    </row>
    <row r="235" spans="1:9" ht="12.75">
      <c r="A235" t="s">
        <v>97</v>
      </c>
      <c r="B235" t="s">
        <v>88</v>
      </c>
      <c r="C235" t="s">
        <v>98</v>
      </c>
      <c r="D235" t="s">
        <v>79</v>
      </c>
      <c r="E235" t="s">
        <v>395</v>
      </c>
      <c r="F235" s="3">
        <f>'2002'!I11+'2002'!O11+'2002'!S11+'2002'!W11+'2002'!AA11+'2002'!AE11+'2002'!AI11</f>
        <v>0.0040014713973000006</v>
      </c>
      <c r="G235" s="3">
        <f>'2009'!I11+'2009'!O11+'2009'!S11+'2009'!W11+'2009'!AA11+'2009'!AE11+'2009'!AI11</f>
        <v>0.00108809056614</v>
      </c>
      <c r="H235" s="7">
        <f t="shared" si="6"/>
        <v>0.00016005885589200002</v>
      </c>
      <c r="I235" s="7">
        <f t="shared" si="7"/>
        <v>4.35236226456E-05</v>
      </c>
    </row>
    <row r="236" spans="1:9" ht="12.75">
      <c r="A236" t="s">
        <v>99</v>
      </c>
      <c r="B236" t="s">
        <v>101</v>
      </c>
      <c r="C236" t="s">
        <v>100</v>
      </c>
      <c r="D236" t="s">
        <v>79</v>
      </c>
      <c r="E236" t="s">
        <v>395</v>
      </c>
      <c r="F236" s="3">
        <f>'2002'!I12+'2002'!O12+'2002'!S12+'2002'!W12+'2002'!AA12+'2002'!AE12+'2002'!AI12</f>
        <v>0.0128678713136</v>
      </c>
      <c r="G236" s="3">
        <f>'2009'!I12+'2009'!O12+'2009'!S12+'2009'!W12+'2009'!AA12+'2009'!AE12+'2009'!AI12</f>
        <v>0.0022739820922</v>
      </c>
      <c r="H236" s="7">
        <f t="shared" si="6"/>
        <v>0.000514714852544</v>
      </c>
      <c r="I236" s="7">
        <f t="shared" si="7"/>
        <v>9.0959283688E-05</v>
      </c>
    </row>
    <row r="237" spans="1:9" ht="12.75">
      <c r="A237" t="s">
        <v>102</v>
      </c>
      <c r="B237" t="s">
        <v>101</v>
      </c>
      <c r="C237" t="s">
        <v>103</v>
      </c>
      <c r="D237" t="s">
        <v>79</v>
      </c>
      <c r="E237" t="s">
        <v>395</v>
      </c>
      <c r="F237" s="3">
        <f>'2002'!I13+'2002'!O13+'2002'!S13+'2002'!W13+'2002'!AA13+'2002'!AE13+'2002'!AI13</f>
        <v>0.0010212550995100003</v>
      </c>
      <c r="G237" s="3">
        <f>'2009'!I13+'2009'!O13+'2009'!S13+'2009'!W13+'2009'!AA13+'2009'!AE13+'2009'!AI13</f>
        <v>0.00017865851356999997</v>
      </c>
      <c r="H237" s="7">
        <f t="shared" si="6"/>
        <v>4.085020398040001E-05</v>
      </c>
      <c r="I237" s="7">
        <f t="shared" si="7"/>
        <v>7.146340542799999E-06</v>
      </c>
    </row>
    <row r="238" spans="1:9" ht="12.75">
      <c r="A238" t="s">
        <v>104</v>
      </c>
      <c r="B238" t="s">
        <v>106</v>
      </c>
      <c r="C238" t="s">
        <v>105</v>
      </c>
      <c r="D238" t="s">
        <v>79</v>
      </c>
      <c r="E238" t="s">
        <v>395</v>
      </c>
      <c r="F238" s="3">
        <f>'2002'!I14+'2002'!O14+'2002'!S14+'2002'!W14+'2002'!AA14+'2002'!AE14+'2002'!AI14</f>
        <v>0.281731893175</v>
      </c>
      <c r="G238" s="3">
        <f>'2009'!I14+'2009'!O14+'2009'!S14+'2009'!W14+'2009'!AA14+'2009'!AE14+'2009'!AI14</f>
        <v>0.10928938885560001</v>
      </c>
      <c r="H238" s="7">
        <f t="shared" si="6"/>
        <v>0.011269275727</v>
      </c>
      <c r="I238" s="7">
        <f t="shared" si="7"/>
        <v>0.004371575554224001</v>
      </c>
    </row>
    <row r="239" spans="1:9" ht="12.75">
      <c r="A239" t="s">
        <v>107</v>
      </c>
      <c r="B239" t="s">
        <v>108</v>
      </c>
      <c r="C239" t="s">
        <v>105</v>
      </c>
      <c r="D239" t="s">
        <v>79</v>
      </c>
      <c r="E239" t="s">
        <v>395</v>
      </c>
      <c r="F239" s="3">
        <f>'2002'!I15+'2002'!O15+'2002'!S15+'2002'!W15+'2002'!AA15+'2002'!AE15+'2002'!AI15</f>
        <v>0.712799203613</v>
      </c>
      <c r="G239" s="3">
        <f>'2009'!I15+'2009'!O15+'2009'!S15+'2009'!W15+'2009'!AA15+'2009'!AE15+'2009'!AI15</f>
        <v>0.19801327978060002</v>
      </c>
      <c r="H239" s="7">
        <f t="shared" si="6"/>
        <v>0.02851196814452</v>
      </c>
      <c r="I239" s="7">
        <f t="shared" si="7"/>
        <v>0.007920531191224</v>
      </c>
    </row>
    <row r="240" spans="1:9" ht="12.75">
      <c r="A240" t="s">
        <v>109</v>
      </c>
      <c r="B240" t="s">
        <v>106</v>
      </c>
      <c r="C240" t="s">
        <v>110</v>
      </c>
      <c r="D240" t="s">
        <v>79</v>
      </c>
      <c r="E240" t="s">
        <v>395</v>
      </c>
      <c r="F240" s="3">
        <f>'2002'!I16+'2002'!O16+'2002'!S16+'2002'!W16+'2002'!AA16+'2002'!AE16+'2002'!AI16</f>
        <v>3.6401734841999995</v>
      </c>
      <c r="G240" s="3">
        <f>'2009'!I16+'2009'!O16+'2009'!S16+'2009'!W16+'2009'!AA16+'2009'!AE16+'2009'!AI16</f>
        <v>1.09439411194</v>
      </c>
      <c r="H240" s="7">
        <f t="shared" si="6"/>
        <v>0.14560693936799998</v>
      </c>
      <c r="I240" s="7">
        <f t="shared" si="7"/>
        <v>0.0437757644776</v>
      </c>
    </row>
    <row r="241" spans="1:9" ht="12.75">
      <c r="A241" t="s">
        <v>111</v>
      </c>
      <c r="B241" t="s">
        <v>108</v>
      </c>
      <c r="C241" t="s">
        <v>110</v>
      </c>
      <c r="D241" t="s">
        <v>79</v>
      </c>
      <c r="E241" t="s">
        <v>395</v>
      </c>
      <c r="F241" s="3">
        <f>'2002'!I17+'2002'!O17+'2002'!S17+'2002'!W17+'2002'!AA17+'2002'!AE17+'2002'!AI17</f>
        <v>8.584513088350002</v>
      </c>
      <c r="G241" s="3">
        <f>'2009'!I17+'2009'!O17+'2009'!S17+'2009'!W17+'2009'!AA17+'2009'!AE17+'2009'!AI17</f>
        <v>3.7090596271300003</v>
      </c>
      <c r="H241" s="7">
        <f t="shared" si="6"/>
        <v>0.3433805235340001</v>
      </c>
      <c r="I241" s="7">
        <f t="shared" si="7"/>
        <v>0.14836238508520003</v>
      </c>
    </row>
    <row r="242" spans="1:9" ht="12.75">
      <c r="A242" t="s">
        <v>112</v>
      </c>
      <c r="B242" t="s">
        <v>106</v>
      </c>
      <c r="C242" t="s">
        <v>113</v>
      </c>
      <c r="D242" t="s">
        <v>79</v>
      </c>
      <c r="E242" t="s">
        <v>395</v>
      </c>
      <c r="F242" s="3">
        <f>'2002'!I18+'2002'!O18+'2002'!S18+'2002'!W18+'2002'!AA18+'2002'!AE18+'2002'!AI18</f>
        <v>5.361594419499999</v>
      </c>
      <c r="G242" s="3">
        <f>'2009'!I18+'2009'!O18+'2009'!S18+'2009'!W18+'2009'!AA18+'2009'!AE18+'2009'!AI18</f>
        <v>1.7322716381599996</v>
      </c>
      <c r="H242" s="7">
        <f t="shared" si="6"/>
        <v>0.21446377677999998</v>
      </c>
      <c r="I242" s="7">
        <f t="shared" si="7"/>
        <v>0.06929086552639999</v>
      </c>
    </row>
    <row r="243" spans="1:9" ht="12.75">
      <c r="A243" t="s">
        <v>114</v>
      </c>
      <c r="B243" t="s">
        <v>108</v>
      </c>
      <c r="C243" t="s">
        <v>113</v>
      </c>
      <c r="D243" t="s">
        <v>79</v>
      </c>
      <c r="E243" t="s">
        <v>395</v>
      </c>
      <c r="F243" s="3">
        <f>'2002'!I19+'2002'!O19+'2002'!S19+'2002'!W19+'2002'!AA19+'2002'!AE19+'2002'!AI19</f>
        <v>6.76210967178</v>
      </c>
      <c r="G243" s="3">
        <f>'2009'!I19+'2009'!O19+'2009'!S19+'2009'!W19+'2009'!AA19+'2009'!AE19+'2009'!AI19</f>
        <v>1.88722479809</v>
      </c>
      <c r="H243" s="7">
        <f t="shared" si="6"/>
        <v>0.2704843868712</v>
      </c>
      <c r="I243" s="7">
        <f t="shared" si="7"/>
        <v>0.07548899192360001</v>
      </c>
    </row>
    <row r="244" spans="1:9" ht="12.75">
      <c r="A244" t="s">
        <v>115</v>
      </c>
      <c r="B244" t="s">
        <v>106</v>
      </c>
      <c r="C244" t="s">
        <v>116</v>
      </c>
      <c r="D244" t="s">
        <v>79</v>
      </c>
      <c r="E244" t="s">
        <v>395</v>
      </c>
      <c r="F244" s="3">
        <f>'2002'!I20+'2002'!O20+'2002'!S20+'2002'!W20+'2002'!AA20+'2002'!AE20+'2002'!AI20</f>
        <v>3.5258599975100005</v>
      </c>
      <c r="G244" s="3">
        <f>'2009'!I20+'2009'!O20+'2009'!S20+'2009'!W20+'2009'!AA20+'2009'!AE20+'2009'!AI20</f>
        <v>1.255102611032</v>
      </c>
      <c r="H244" s="7">
        <f t="shared" si="6"/>
        <v>0.1410343999004</v>
      </c>
      <c r="I244" s="7">
        <f t="shared" si="7"/>
        <v>0.050204104441280005</v>
      </c>
    </row>
    <row r="245" spans="1:9" ht="12.75">
      <c r="A245" t="s">
        <v>117</v>
      </c>
      <c r="B245" t="s">
        <v>108</v>
      </c>
      <c r="C245" t="s">
        <v>116</v>
      </c>
      <c r="D245" t="s">
        <v>79</v>
      </c>
      <c r="E245" t="s">
        <v>395</v>
      </c>
      <c r="F245" s="3">
        <f>'2002'!I21+'2002'!O21+'2002'!S21+'2002'!W21+'2002'!AA21+'2002'!AE21+'2002'!AI21</f>
        <v>6.48651142239</v>
      </c>
      <c r="G245" s="3">
        <f>'2009'!I21+'2009'!O21+'2009'!S21+'2009'!W21+'2009'!AA21+'2009'!AE21+'2009'!AI21</f>
        <v>2.2028204936099995</v>
      </c>
      <c r="H245" s="7">
        <f t="shared" si="6"/>
        <v>0.2594604568956</v>
      </c>
      <c r="I245" s="7">
        <f t="shared" si="7"/>
        <v>0.08811281974439998</v>
      </c>
    </row>
    <row r="246" spans="1:9" ht="12.75">
      <c r="A246" t="s">
        <v>118</v>
      </c>
      <c r="B246" t="s">
        <v>106</v>
      </c>
      <c r="C246" t="s">
        <v>119</v>
      </c>
      <c r="D246" t="s">
        <v>79</v>
      </c>
      <c r="E246" t="s">
        <v>395</v>
      </c>
      <c r="F246" s="3">
        <f>'2002'!I22+'2002'!O22+'2002'!S22+'2002'!W22+'2002'!AA22+'2002'!AE22+'2002'!AI22</f>
        <v>2.3348653789</v>
      </c>
      <c r="G246" s="3">
        <f>'2009'!I22+'2009'!O22+'2009'!S22+'2009'!W22+'2009'!AA22+'2009'!AE22+'2009'!AI22</f>
        <v>2.67858811592</v>
      </c>
      <c r="H246" s="7">
        <f t="shared" si="6"/>
        <v>0.093394615156</v>
      </c>
      <c r="I246" s="7">
        <f t="shared" si="7"/>
        <v>0.10714352463679999</v>
      </c>
    </row>
    <row r="247" spans="1:9" ht="12.75">
      <c r="A247" t="s">
        <v>120</v>
      </c>
      <c r="B247" t="s">
        <v>108</v>
      </c>
      <c r="C247" t="s">
        <v>119</v>
      </c>
      <c r="D247" t="s">
        <v>79</v>
      </c>
      <c r="E247" t="s">
        <v>395</v>
      </c>
      <c r="F247" s="3">
        <f>'2002'!I23+'2002'!O23+'2002'!S23+'2002'!W23+'2002'!AA23+'2002'!AE23+'2002'!AI23</f>
        <v>5.078228388099999</v>
      </c>
      <c r="G247" s="3">
        <f>'2009'!I23+'2009'!O23+'2009'!S23+'2009'!W23+'2009'!AA23+'2009'!AE23+'2009'!AI23</f>
        <v>5.8260027909</v>
      </c>
      <c r="H247" s="7">
        <f t="shared" si="6"/>
        <v>0.20312913552399997</v>
      </c>
      <c r="I247" s="7">
        <f t="shared" si="7"/>
        <v>0.233040111636</v>
      </c>
    </row>
    <row r="248" spans="1:9" ht="12.75">
      <c r="A248" t="s">
        <v>121</v>
      </c>
      <c r="B248" t="s">
        <v>108</v>
      </c>
      <c r="C248" t="s">
        <v>122</v>
      </c>
      <c r="D248" t="s">
        <v>79</v>
      </c>
      <c r="E248" t="s">
        <v>395</v>
      </c>
      <c r="F248" s="3">
        <f>'2002'!I24+'2002'!O24+'2002'!S24+'2002'!W24+'2002'!AA24+'2002'!AE24+'2002'!AI24</f>
        <v>0.0029156433576400004</v>
      </c>
      <c r="G248" s="3">
        <f>'2009'!I24+'2009'!O24+'2009'!S24+'2009'!W24+'2009'!AA24+'2009'!AE24+'2009'!AI24</f>
        <v>0.0007320936333599999</v>
      </c>
      <c r="H248" s="7">
        <f t="shared" si="6"/>
        <v>0.00011662573430560002</v>
      </c>
      <c r="I248" s="7">
        <f t="shared" si="7"/>
        <v>2.9283745334399997E-05</v>
      </c>
    </row>
    <row r="249" spans="1:9" ht="12.75">
      <c r="A249" t="s">
        <v>123</v>
      </c>
      <c r="B249" t="s">
        <v>125</v>
      </c>
      <c r="C249" t="s">
        <v>124</v>
      </c>
      <c r="D249" t="s">
        <v>79</v>
      </c>
      <c r="E249" t="s">
        <v>395</v>
      </c>
      <c r="F249" s="3">
        <f>'2002'!I25+'2002'!O25+'2002'!S25+'2002'!W25+'2002'!AA25+'2002'!AE25+'2002'!AI25</f>
        <v>0.13920433657200001</v>
      </c>
      <c r="G249" s="3">
        <f>'2009'!I25+'2009'!O25+'2009'!S25+'2009'!W25+'2009'!AA25+'2009'!AE25+'2009'!AI25</f>
        <v>0.034865479123999996</v>
      </c>
      <c r="H249" s="7">
        <f t="shared" si="6"/>
        <v>0.005568173462880001</v>
      </c>
      <c r="I249" s="7">
        <f t="shared" si="7"/>
        <v>0.0013946191649599998</v>
      </c>
    </row>
    <row r="250" spans="1:9" ht="12.75">
      <c r="A250" t="s">
        <v>126</v>
      </c>
      <c r="B250" t="s">
        <v>128</v>
      </c>
      <c r="C250" t="s">
        <v>127</v>
      </c>
      <c r="D250" t="s">
        <v>79</v>
      </c>
      <c r="E250" t="s">
        <v>395</v>
      </c>
      <c r="F250" s="3">
        <f>'2002'!I26+'2002'!O26+'2002'!S26+'2002'!W26+'2002'!AA26+'2002'!AE26+'2002'!AI26</f>
        <v>0.2617116553979999</v>
      </c>
      <c r="G250" s="3">
        <f>'2009'!I26+'2009'!O26+'2009'!S26+'2009'!W26+'2009'!AA26+'2009'!AE26+'2009'!AI26</f>
        <v>0.07522081700819999</v>
      </c>
      <c r="H250" s="7">
        <f t="shared" si="6"/>
        <v>0.010468466215919996</v>
      </c>
      <c r="I250" s="7">
        <f t="shared" si="7"/>
        <v>0.0030088326803279996</v>
      </c>
    </row>
    <row r="251" spans="1:9" ht="12.75">
      <c r="A251" t="s">
        <v>129</v>
      </c>
      <c r="B251" t="s">
        <v>128</v>
      </c>
      <c r="C251" t="s">
        <v>130</v>
      </c>
      <c r="D251" t="s">
        <v>79</v>
      </c>
      <c r="E251" t="s">
        <v>395</v>
      </c>
      <c r="F251" s="3">
        <f>'2002'!I27+'2002'!O27+'2002'!S27+'2002'!W27+'2002'!AA27+'2002'!AE27+'2002'!AI27</f>
        <v>1.79438455741976</v>
      </c>
      <c r="G251" s="3">
        <f>'2009'!I27+'2009'!O27+'2009'!S27+'2009'!W27+'2009'!AA27+'2009'!AE27+'2009'!AI27</f>
        <v>0.5476182299162201</v>
      </c>
      <c r="H251" s="7">
        <f t="shared" si="6"/>
        <v>0.07177538229679041</v>
      </c>
      <c r="I251" s="7">
        <f t="shared" si="7"/>
        <v>0.021904729196648806</v>
      </c>
    </row>
    <row r="252" spans="1:9" ht="12.75">
      <c r="A252" t="s">
        <v>131</v>
      </c>
      <c r="B252" t="s">
        <v>128</v>
      </c>
      <c r="C252" t="s">
        <v>132</v>
      </c>
      <c r="D252" t="s">
        <v>79</v>
      </c>
      <c r="E252" t="s">
        <v>395</v>
      </c>
      <c r="F252" s="3">
        <f>'2002'!I28+'2002'!O28+'2002'!S28+'2002'!W28+'2002'!AA28+'2002'!AE28+'2002'!AI28</f>
        <v>0.0006361919919200001</v>
      </c>
      <c r="G252" s="3">
        <f>'2009'!I28+'2009'!O28+'2009'!S28+'2009'!W28+'2009'!AA28+'2009'!AE28+'2009'!AI28</f>
        <v>0.00020916568051999995</v>
      </c>
      <c r="H252" s="7">
        <f t="shared" si="6"/>
        <v>2.5447679676800002E-05</v>
      </c>
      <c r="I252" s="7">
        <f t="shared" si="7"/>
        <v>8.366627220799998E-06</v>
      </c>
    </row>
    <row r="253" spans="1:9" ht="12.75">
      <c r="A253" t="s">
        <v>133</v>
      </c>
      <c r="B253" t="s">
        <v>128</v>
      </c>
      <c r="C253" t="s">
        <v>134</v>
      </c>
      <c r="D253" t="s">
        <v>79</v>
      </c>
      <c r="E253" t="s">
        <v>395</v>
      </c>
      <c r="F253" s="3">
        <f>'2002'!I29+'2002'!O29+'2002'!S29+'2002'!W29+'2002'!AA29+'2002'!AE29+'2002'!AI29</f>
        <v>0.009923569348200002</v>
      </c>
      <c r="G253" s="3">
        <f>'2009'!I29+'2009'!O29+'2009'!S29+'2009'!W29+'2009'!AA29+'2009'!AE29+'2009'!AI29</f>
        <v>0.0032429603425</v>
      </c>
      <c r="H253" s="7">
        <f t="shared" si="6"/>
        <v>0.0003969427739280001</v>
      </c>
      <c r="I253" s="7">
        <f t="shared" si="7"/>
        <v>0.0001297184137</v>
      </c>
    </row>
    <row r="254" spans="1:9" ht="12.75">
      <c r="A254" t="s">
        <v>135</v>
      </c>
      <c r="B254" t="s">
        <v>137</v>
      </c>
      <c r="C254" t="s">
        <v>136</v>
      </c>
      <c r="D254" t="s">
        <v>79</v>
      </c>
      <c r="E254" t="s">
        <v>395</v>
      </c>
      <c r="F254" s="3">
        <f>'2002'!I30+'2002'!O30+'2002'!S30+'2002'!W30+'2002'!AA30+'2002'!AE30+'2002'!AI30</f>
        <v>1.25931692117</v>
      </c>
      <c r="G254" s="3">
        <f>'2009'!I30+'2009'!O30+'2009'!S30+'2009'!W30+'2009'!AA30+'2009'!AE30+'2009'!AI30</f>
        <v>0.63681531179</v>
      </c>
      <c r="H254" s="7">
        <f t="shared" si="6"/>
        <v>0.050372676846799996</v>
      </c>
      <c r="I254" s="7">
        <f t="shared" si="7"/>
        <v>0.025472612471599997</v>
      </c>
    </row>
    <row r="255" spans="1:9" ht="12.75">
      <c r="A255" t="s">
        <v>138</v>
      </c>
      <c r="B255" t="s">
        <v>78</v>
      </c>
      <c r="C255" t="s">
        <v>77</v>
      </c>
      <c r="D255" t="s">
        <v>139</v>
      </c>
      <c r="E255" t="s">
        <v>395</v>
      </c>
      <c r="F255" s="3">
        <f>'2002'!I31+'2002'!O31+'2002'!S31+'2002'!W31+'2002'!AA31+'2002'!AE31+'2002'!AI31</f>
        <v>0</v>
      </c>
      <c r="G255" s="3">
        <f>'2009'!I31+'2009'!O31+'2009'!S31+'2009'!W31+'2009'!AA31+'2009'!AE31+'2009'!AI31</f>
        <v>0</v>
      </c>
      <c r="H255" s="7">
        <f t="shared" si="6"/>
        <v>0</v>
      </c>
      <c r="I255" s="7">
        <f t="shared" si="7"/>
        <v>0</v>
      </c>
    </row>
    <row r="256" spans="1:9" ht="12.75">
      <c r="A256" t="s">
        <v>140</v>
      </c>
      <c r="B256" t="s">
        <v>78</v>
      </c>
      <c r="C256" t="s">
        <v>83</v>
      </c>
      <c r="D256" t="s">
        <v>139</v>
      </c>
      <c r="E256" t="s">
        <v>395</v>
      </c>
      <c r="F256" s="3">
        <f>'2002'!I32+'2002'!O32+'2002'!S32+'2002'!W32+'2002'!AA32+'2002'!AE32+'2002'!AI32</f>
        <v>0</v>
      </c>
      <c r="G256" s="3">
        <f>'2009'!I32+'2009'!O32+'2009'!S32+'2009'!W32+'2009'!AA32+'2009'!AE32+'2009'!AI32</f>
        <v>0</v>
      </c>
      <c r="H256" s="7">
        <f t="shared" si="6"/>
        <v>0</v>
      </c>
      <c r="I256" s="7">
        <f t="shared" si="7"/>
        <v>0</v>
      </c>
    </row>
    <row r="257" spans="1:9" ht="12.75">
      <c r="A257" t="s">
        <v>141</v>
      </c>
      <c r="B257" t="s">
        <v>78</v>
      </c>
      <c r="C257" t="s">
        <v>142</v>
      </c>
      <c r="D257" t="s">
        <v>139</v>
      </c>
      <c r="E257" t="s">
        <v>395</v>
      </c>
      <c r="F257" s="3">
        <f>'2002'!I33+'2002'!O33+'2002'!S33+'2002'!W33+'2002'!AA33+'2002'!AE33+'2002'!AI33</f>
        <v>2.2277442201000004</v>
      </c>
      <c r="G257" s="3">
        <f>'2009'!I33+'2009'!O33+'2009'!S33+'2009'!W33+'2009'!AA33+'2009'!AE33+'2009'!AI33</f>
        <v>1.8896476455999998</v>
      </c>
      <c r="H257" s="7">
        <f t="shared" si="6"/>
        <v>0.08910976880400001</v>
      </c>
      <c r="I257" s="7">
        <f t="shared" si="7"/>
        <v>0.07558590582399999</v>
      </c>
    </row>
    <row r="258" spans="1:9" ht="12.75">
      <c r="A258" t="s">
        <v>143</v>
      </c>
      <c r="B258" t="s">
        <v>78</v>
      </c>
      <c r="C258" t="s">
        <v>85</v>
      </c>
      <c r="D258" t="s">
        <v>139</v>
      </c>
      <c r="E258" t="s">
        <v>395</v>
      </c>
      <c r="F258" s="3">
        <f>'2002'!I34+'2002'!O34+'2002'!S34+'2002'!W34+'2002'!AA34+'2002'!AE34+'2002'!AI34</f>
        <v>0</v>
      </c>
      <c r="G258" s="3">
        <f>'2009'!I34+'2009'!O34+'2009'!S34+'2009'!W34+'2009'!AA34+'2009'!AE34+'2009'!AI34</f>
        <v>0</v>
      </c>
      <c r="H258" s="7">
        <f t="shared" si="6"/>
        <v>0</v>
      </c>
      <c r="I258" s="7">
        <f t="shared" si="7"/>
        <v>0</v>
      </c>
    </row>
    <row r="259" spans="1:9" ht="12.75">
      <c r="A259" t="s">
        <v>144</v>
      </c>
      <c r="B259" t="s">
        <v>88</v>
      </c>
      <c r="C259" t="s">
        <v>145</v>
      </c>
      <c r="D259" t="s">
        <v>139</v>
      </c>
      <c r="E259" t="s">
        <v>395</v>
      </c>
      <c r="F259" s="3">
        <f>'2002'!I35+'2002'!O35+'2002'!S35+'2002'!W35+'2002'!AA35+'2002'!AE35+'2002'!AI35</f>
        <v>0.016484780866840004</v>
      </c>
      <c r="G259" s="3">
        <f>'2009'!I35+'2009'!O35+'2009'!S35+'2009'!W35+'2009'!AA35+'2009'!AE35+'2009'!AI35</f>
        <v>0.01086929130888</v>
      </c>
      <c r="H259" s="7">
        <f aca="true" t="shared" si="8" ref="H259:H322">F259*0.04</f>
        <v>0.0006593912346736002</v>
      </c>
      <c r="I259" s="7">
        <f aca="true" t="shared" si="9" ref="I259:I322">G259*0.04</f>
        <v>0.0004347716523552</v>
      </c>
    </row>
    <row r="260" spans="1:9" ht="12.75">
      <c r="A260" t="s">
        <v>146</v>
      </c>
      <c r="B260" t="s">
        <v>88</v>
      </c>
      <c r="C260" t="s">
        <v>87</v>
      </c>
      <c r="D260" t="s">
        <v>139</v>
      </c>
      <c r="E260" t="s">
        <v>395</v>
      </c>
      <c r="F260" s="3">
        <f>'2002'!I36+'2002'!O36+'2002'!S36+'2002'!W36+'2002'!AA36+'2002'!AE36+'2002'!AI36</f>
        <v>0.00013940342973660003</v>
      </c>
      <c r="G260" s="3">
        <f>'2009'!I36+'2009'!O36+'2009'!S36+'2009'!W36+'2009'!AA36+'2009'!AE36+'2009'!AI36</f>
        <v>9.5620002311E-05</v>
      </c>
      <c r="H260" s="7">
        <f t="shared" si="8"/>
        <v>5.576137189464001E-06</v>
      </c>
      <c r="I260" s="7">
        <f t="shared" si="9"/>
        <v>3.824800092440001E-06</v>
      </c>
    </row>
    <row r="261" spans="1:9" ht="12.75">
      <c r="A261" t="s">
        <v>147</v>
      </c>
      <c r="B261" t="s">
        <v>88</v>
      </c>
      <c r="C261" t="s">
        <v>90</v>
      </c>
      <c r="D261" t="s">
        <v>139</v>
      </c>
      <c r="E261" t="s">
        <v>395</v>
      </c>
      <c r="F261" s="3">
        <f>'2002'!I37+'2002'!O37+'2002'!S37+'2002'!W37+'2002'!AA37+'2002'!AE37+'2002'!AI37</f>
        <v>0.064711766655038</v>
      </c>
      <c r="G261" s="3">
        <f>'2009'!I37+'2009'!O37+'2009'!S37+'2009'!W37+'2009'!AA37+'2009'!AE37+'2009'!AI37</f>
        <v>0.038728103473099997</v>
      </c>
      <c r="H261" s="7">
        <f t="shared" si="8"/>
        <v>0.00258847066620152</v>
      </c>
      <c r="I261" s="7">
        <f t="shared" si="9"/>
        <v>0.001549124138924</v>
      </c>
    </row>
    <row r="262" spans="1:9" ht="12.75">
      <c r="A262" t="s">
        <v>148</v>
      </c>
      <c r="B262" t="s">
        <v>88</v>
      </c>
      <c r="C262" t="s">
        <v>149</v>
      </c>
      <c r="D262" t="s">
        <v>139</v>
      </c>
      <c r="E262" t="s">
        <v>395</v>
      </c>
      <c r="F262" s="3">
        <f>'2002'!I38+'2002'!O38+'2002'!S38+'2002'!W38+'2002'!AA38+'2002'!AE38+'2002'!AI38</f>
        <v>0.026684537343120002</v>
      </c>
      <c r="G262" s="3">
        <f>'2009'!I38+'2009'!O38+'2009'!S38+'2009'!W38+'2009'!AA38+'2009'!AE38+'2009'!AI38</f>
        <v>0.018595306773667004</v>
      </c>
      <c r="H262" s="7">
        <f t="shared" si="8"/>
        <v>0.0010673814937248</v>
      </c>
      <c r="I262" s="7">
        <f t="shared" si="9"/>
        <v>0.0007438122709466802</v>
      </c>
    </row>
    <row r="263" spans="1:9" ht="12.75">
      <c r="A263" t="s">
        <v>150</v>
      </c>
      <c r="B263" t="s">
        <v>88</v>
      </c>
      <c r="C263" t="s">
        <v>92</v>
      </c>
      <c r="D263" t="s">
        <v>139</v>
      </c>
      <c r="E263" t="s">
        <v>395</v>
      </c>
      <c r="F263" s="3">
        <f>'2002'!I39+'2002'!O39+'2002'!S39+'2002'!W39+'2002'!AA39+'2002'!AE39+'2002'!AI39</f>
        <v>0.09000349554902999</v>
      </c>
      <c r="G263" s="3">
        <f>'2009'!I39+'2009'!O39+'2009'!S39+'2009'!W39+'2009'!AA39+'2009'!AE39+'2009'!AI39</f>
        <v>0.055467950858853005</v>
      </c>
      <c r="H263" s="7">
        <f t="shared" si="8"/>
        <v>0.0036001398219611997</v>
      </c>
      <c r="I263" s="7">
        <f t="shared" si="9"/>
        <v>0.0022187180343541204</v>
      </c>
    </row>
    <row r="264" spans="1:9" ht="12.75">
      <c r="A264" t="s">
        <v>151</v>
      </c>
      <c r="B264" t="s">
        <v>88</v>
      </c>
      <c r="C264" t="s">
        <v>152</v>
      </c>
      <c r="D264" t="s">
        <v>139</v>
      </c>
      <c r="E264" t="s">
        <v>395</v>
      </c>
      <c r="F264" s="3">
        <f>'2002'!I40+'2002'!O40+'2002'!S40+'2002'!W40+'2002'!AA40+'2002'!AE40+'2002'!AI40</f>
        <v>0.0333104025832517</v>
      </c>
      <c r="G264" s="3">
        <f>'2009'!I40+'2009'!O40+'2009'!S40+'2009'!W40+'2009'!AA40+'2009'!AE40+'2009'!AI40</f>
        <v>0.020196377312171002</v>
      </c>
      <c r="H264" s="7">
        <f t="shared" si="8"/>
        <v>0.001332416103330068</v>
      </c>
      <c r="I264" s="7">
        <f t="shared" si="9"/>
        <v>0.0008078550924868401</v>
      </c>
    </row>
    <row r="265" spans="1:9" ht="12.75">
      <c r="A265" t="s">
        <v>153</v>
      </c>
      <c r="B265" t="s">
        <v>88</v>
      </c>
      <c r="C265" t="s">
        <v>94</v>
      </c>
      <c r="D265" t="s">
        <v>139</v>
      </c>
      <c r="E265" t="s">
        <v>395</v>
      </c>
      <c r="F265" s="3">
        <f>'2002'!I41+'2002'!O41+'2002'!S41+'2002'!W41+'2002'!AA41+'2002'!AE41+'2002'!AI41</f>
        <v>0.002331296286396626</v>
      </c>
      <c r="G265" s="3">
        <f>'2009'!I41+'2009'!O41+'2009'!S41+'2009'!W41+'2009'!AA41+'2009'!AE41+'2009'!AI41</f>
        <v>0.00127754324904</v>
      </c>
      <c r="H265" s="7">
        <f t="shared" si="8"/>
        <v>9.325185145586505E-05</v>
      </c>
      <c r="I265" s="7">
        <f t="shared" si="9"/>
        <v>5.11017299616E-05</v>
      </c>
    </row>
    <row r="266" spans="1:9" ht="12.75">
      <c r="A266" t="s">
        <v>154</v>
      </c>
      <c r="B266" t="s">
        <v>88</v>
      </c>
      <c r="C266" t="s">
        <v>155</v>
      </c>
      <c r="D266" t="s">
        <v>139</v>
      </c>
      <c r="E266" t="s">
        <v>395</v>
      </c>
      <c r="F266" s="3">
        <f>'2002'!I42+'2002'!O42+'2002'!S42+'2002'!W42+'2002'!AA42+'2002'!AE42+'2002'!AI42</f>
        <v>0.0659064536824626</v>
      </c>
      <c r="G266" s="3">
        <f>'2009'!I42+'2009'!O42+'2009'!S42+'2009'!W42+'2009'!AA42+'2009'!AE42+'2009'!AI42</f>
        <v>0.03802376591138301</v>
      </c>
      <c r="H266" s="7">
        <f t="shared" si="8"/>
        <v>0.0026362581472985044</v>
      </c>
      <c r="I266" s="7">
        <f t="shared" si="9"/>
        <v>0.0015209506364553206</v>
      </c>
    </row>
    <row r="267" spans="1:9" ht="12.75">
      <c r="A267" t="s">
        <v>156</v>
      </c>
      <c r="B267" t="s">
        <v>88</v>
      </c>
      <c r="C267" t="s">
        <v>157</v>
      </c>
      <c r="D267" t="s">
        <v>139</v>
      </c>
      <c r="E267" t="s">
        <v>395</v>
      </c>
      <c r="F267" s="3">
        <f>'2002'!I43+'2002'!O43+'2002'!S43+'2002'!W43+'2002'!AA43+'2002'!AE43+'2002'!AI43</f>
        <v>0.038525371787581</v>
      </c>
      <c r="G267" s="3">
        <f>'2009'!I43+'2009'!O43+'2009'!S43+'2009'!W43+'2009'!AA43+'2009'!AE43+'2009'!AI43</f>
        <v>0.024252855783140004</v>
      </c>
      <c r="H267" s="7">
        <f t="shared" si="8"/>
        <v>0.00154101487150324</v>
      </c>
      <c r="I267" s="7">
        <f t="shared" si="9"/>
        <v>0.0009701142313256002</v>
      </c>
    </row>
    <row r="268" spans="1:9" ht="12.75">
      <c r="A268" t="s">
        <v>158</v>
      </c>
      <c r="B268" t="s">
        <v>88</v>
      </c>
      <c r="C268" t="s">
        <v>96</v>
      </c>
      <c r="D268" t="s">
        <v>139</v>
      </c>
      <c r="E268" t="s">
        <v>395</v>
      </c>
      <c r="F268" s="3">
        <f>'2002'!I44+'2002'!O44+'2002'!S44+'2002'!W44+'2002'!AA44+'2002'!AE44+'2002'!AI44</f>
        <v>0.09626318661343002</v>
      </c>
      <c r="G268" s="3">
        <f>'2009'!I44+'2009'!O44+'2009'!S44+'2009'!W44+'2009'!AA44+'2009'!AE44+'2009'!AI44</f>
        <v>0.07154989774216841</v>
      </c>
      <c r="H268" s="7">
        <f t="shared" si="8"/>
        <v>0.0038505274645372007</v>
      </c>
      <c r="I268" s="7">
        <f t="shared" si="9"/>
        <v>0.0028619959096867365</v>
      </c>
    </row>
    <row r="269" spans="1:9" ht="12.75">
      <c r="A269" t="s">
        <v>159</v>
      </c>
      <c r="B269" t="s">
        <v>88</v>
      </c>
      <c r="C269" t="s">
        <v>160</v>
      </c>
      <c r="D269" t="s">
        <v>139</v>
      </c>
      <c r="E269" t="s">
        <v>395</v>
      </c>
      <c r="F269" s="3">
        <f>'2002'!I45+'2002'!O45+'2002'!S45+'2002'!W45+'2002'!AA45+'2002'!AE45+'2002'!AI45</f>
        <v>0.09608747217984591</v>
      </c>
      <c r="G269" s="3">
        <f>'2009'!I45+'2009'!O45+'2009'!S45+'2009'!W45+'2009'!AA45+'2009'!AE45+'2009'!AI45</f>
        <v>0.06898401375732</v>
      </c>
      <c r="H269" s="7">
        <f t="shared" si="8"/>
        <v>0.0038434988871938365</v>
      </c>
      <c r="I269" s="7">
        <f t="shared" si="9"/>
        <v>0.0027593605502928</v>
      </c>
    </row>
    <row r="270" spans="1:9" ht="12.75">
      <c r="A270" t="s">
        <v>161</v>
      </c>
      <c r="B270" t="s">
        <v>88</v>
      </c>
      <c r="C270" t="s">
        <v>162</v>
      </c>
      <c r="D270" t="s">
        <v>139</v>
      </c>
      <c r="E270" t="s">
        <v>395</v>
      </c>
      <c r="F270" s="3">
        <f>'2002'!I46+'2002'!O46+'2002'!S46+'2002'!W46+'2002'!AA46+'2002'!AE46+'2002'!AI46</f>
        <v>0.003323101257467</v>
      </c>
      <c r="G270" s="3">
        <f>'2009'!I46+'2009'!O46+'2009'!S46+'2009'!W46+'2009'!AA46+'2009'!AE46+'2009'!AI46</f>
        <v>0.0023741797807197602</v>
      </c>
      <c r="H270" s="7">
        <f t="shared" si="8"/>
        <v>0.00013292405029868002</v>
      </c>
      <c r="I270" s="7">
        <f t="shared" si="9"/>
        <v>9.496719122879041E-05</v>
      </c>
    </row>
    <row r="271" spans="1:9" ht="12.75">
      <c r="A271" t="s">
        <v>163</v>
      </c>
      <c r="B271" t="s">
        <v>88</v>
      </c>
      <c r="C271" t="s">
        <v>98</v>
      </c>
      <c r="D271" t="s">
        <v>139</v>
      </c>
      <c r="E271" t="s">
        <v>395</v>
      </c>
      <c r="F271" s="3">
        <f>'2002'!I47+'2002'!O47+'2002'!S47+'2002'!W47+'2002'!AA47+'2002'!AE47+'2002'!AI47</f>
        <v>0.008704121620050001</v>
      </c>
      <c r="G271" s="3">
        <f>'2009'!I47+'2009'!O47+'2009'!S47+'2009'!W47+'2009'!AA47+'2009'!AE47+'2009'!AI47</f>
        <v>0.005346990149523999</v>
      </c>
      <c r="H271" s="7">
        <f t="shared" si="8"/>
        <v>0.00034816486480200007</v>
      </c>
      <c r="I271" s="7">
        <f t="shared" si="9"/>
        <v>0.00021387960598095998</v>
      </c>
    </row>
    <row r="272" spans="1:9" ht="12.75">
      <c r="A272" t="s">
        <v>164</v>
      </c>
      <c r="B272" t="s">
        <v>88</v>
      </c>
      <c r="C272" t="s">
        <v>165</v>
      </c>
      <c r="D272" t="s">
        <v>139</v>
      </c>
      <c r="E272" t="s">
        <v>395</v>
      </c>
      <c r="F272" s="3">
        <f>'2002'!I48+'2002'!O48+'2002'!S48+'2002'!W48+'2002'!AA48+'2002'!AE48+'2002'!AI48</f>
        <v>0.004950216147592342</v>
      </c>
      <c r="G272" s="3">
        <f>'2009'!I48+'2009'!O48+'2009'!S48+'2009'!W48+'2009'!AA48+'2009'!AE48+'2009'!AI48</f>
        <v>0.0029682486155719005</v>
      </c>
      <c r="H272" s="7">
        <f t="shared" si="8"/>
        <v>0.0001980086459036937</v>
      </c>
      <c r="I272" s="7">
        <f t="shared" si="9"/>
        <v>0.00011872994462287602</v>
      </c>
    </row>
    <row r="273" spans="1:9" ht="12.75">
      <c r="A273" t="s">
        <v>166</v>
      </c>
      <c r="B273" t="s">
        <v>88</v>
      </c>
      <c r="C273" t="s">
        <v>167</v>
      </c>
      <c r="D273" t="s">
        <v>139</v>
      </c>
      <c r="E273" t="s">
        <v>395</v>
      </c>
      <c r="F273" s="3">
        <f>'2002'!I49+'2002'!O49+'2002'!S49+'2002'!W49+'2002'!AA49+'2002'!AE49+'2002'!AI49</f>
        <v>0.011967358496755003</v>
      </c>
      <c r="G273" s="3">
        <f>'2009'!I49+'2009'!O49+'2009'!S49+'2009'!W49+'2009'!AA49+'2009'!AE49+'2009'!AI49</f>
        <v>0.005628739706869701</v>
      </c>
      <c r="H273" s="7">
        <f t="shared" si="8"/>
        <v>0.0004786943398702001</v>
      </c>
      <c r="I273" s="7">
        <f t="shared" si="9"/>
        <v>0.00022514958827478802</v>
      </c>
    </row>
    <row r="274" spans="1:9" ht="12.75">
      <c r="A274" t="s">
        <v>168</v>
      </c>
      <c r="B274" t="s">
        <v>88</v>
      </c>
      <c r="C274" t="s">
        <v>169</v>
      </c>
      <c r="D274" t="s">
        <v>139</v>
      </c>
      <c r="E274" t="s">
        <v>395</v>
      </c>
      <c r="F274" s="3">
        <f>'2002'!I50+'2002'!O50+'2002'!S50+'2002'!W50+'2002'!AA50+'2002'!AE50+'2002'!AI50</f>
        <v>0.032324751542995</v>
      </c>
      <c r="G274" s="3">
        <f>'2009'!I50+'2009'!O50+'2009'!S50+'2009'!W50+'2009'!AA50+'2009'!AE50+'2009'!AI50</f>
        <v>0.02376448224193775</v>
      </c>
      <c r="H274" s="7">
        <f t="shared" si="8"/>
        <v>0.0012929900617198</v>
      </c>
      <c r="I274" s="7">
        <f t="shared" si="9"/>
        <v>0.0009505792896775101</v>
      </c>
    </row>
    <row r="275" spans="1:9" ht="12.75">
      <c r="A275" t="s">
        <v>170</v>
      </c>
      <c r="B275" t="s">
        <v>88</v>
      </c>
      <c r="C275" t="s">
        <v>171</v>
      </c>
      <c r="D275" t="s">
        <v>139</v>
      </c>
      <c r="E275" t="s">
        <v>395</v>
      </c>
      <c r="F275" s="3">
        <f>'2002'!I51+'2002'!O51+'2002'!S51+'2002'!W51+'2002'!AA51+'2002'!AE51+'2002'!AI51</f>
        <v>0.022373191187920003</v>
      </c>
      <c r="G275" s="3">
        <f>'2009'!I51+'2009'!O51+'2009'!S51+'2009'!W51+'2009'!AA51+'2009'!AE51+'2009'!AI51</f>
        <v>0.015035778208079999</v>
      </c>
      <c r="H275" s="7">
        <f t="shared" si="8"/>
        <v>0.0008949276475168002</v>
      </c>
      <c r="I275" s="7">
        <f t="shared" si="9"/>
        <v>0.0006014311283232</v>
      </c>
    </row>
    <row r="276" spans="1:9" ht="12.75">
      <c r="A276" t="s">
        <v>172</v>
      </c>
      <c r="B276" t="s">
        <v>88</v>
      </c>
      <c r="C276" t="s">
        <v>173</v>
      </c>
      <c r="D276" t="s">
        <v>139</v>
      </c>
      <c r="E276" t="s">
        <v>395</v>
      </c>
      <c r="F276" s="3">
        <f>'2002'!I52+'2002'!O52+'2002'!S52+'2002'!W52+'2002'!AA52+'2002'!AE52+'2002'!AI52</f>
        <v>0.013432553071160999</v>
      </c>
      <c r="G276" s="3">
        <f>'2009'!I52+'2009'!O52+'2009'!S52+'2009'!W52+'2009'!AA52+'2009'!AE52+'2009'!AI52</f>
        <v>0.0097209838041885</v>
      </c>
      <c r="H276" s="7">
        <f t="shared" si="8"/>
        <v>0.00053730212284644</v>
      </c>
      <c r="I276" s="7">
        <f t="shared" si="9"/>
        <v>0.00038883935216754</v>
      </c>
    </row>
    <row r="277" spans="1:9" ht="12.75">
      <c r="A277" t="s">
        <v>174</v>
      </c>
      <c r="B277" t="s">
        <v>88</v>
      </c>
      <c r="C277" t="s">
        <v>175</v>
      </c>
      <c r="D277" t="s">
        <v>139</v>
      </c>
      <c r="E277" t="s">
        <v>395</v>
      </c>
      <c r="F277" s="3">
        <f>'2002'!I53+'2002'!O53+'2002'!S53+'2002'!W53+'2002'!AA53+'2002'!AE53+'2002'!AI53</f>
        <v>0.004279900458057021</v>
      </c>
      <c r="G277" s="3">
        <f>'2009'!I53+'2009'!O53+'2009'!S53+'2009'!W53+'2009'!AA53+'2009'!AE53+'2009'!AI53</f>
        <v>0.0031482382743630005</v>
      </c>
      <c r="H277" s="7">
        <f t="shared" si="8"/>
        <v>0.00017119601832228085</v>
      </c>
      <c r="I277" s="7">
        <f t="shared" si="9"/>
        <v>0.00012592953097452001</v>
      </c>
    </row>
    <row r="278" spans="1:9" ht="12.75">
      <c r="A278" t="s">
        <v>176</v>
      </c>
      <c r="B278" t="s">
        <v>101</v>
      </c>
      <c r="C278" t="s">
        <v>177</v>
      </c>
      <c r="D278" t="s">
        <v>139</v>
      </c>
      <c r="E278" t="s">
        <v>395</v>
      </c>
      <c r="F278" s="3">
        <f>'2002'!I54+'2002'!O54+'2002'!S54+'2002'!W54+'2002'!AA54+'2002'!AE54+'2002'!AI54</f>
        <v>0.09438377288438002</v>
      </c>
      <c r="G278" s="3">
        <f>'2009'!I54+'2009'!O54+'2009'!S54+'2009'!W54+'2009'!AA54+'2009'!AE54+'2009'!AI54</f>
        <v>0.04721158616958001</v>
      </c>
      <c r="H278" s="7">
        <f t="shared" si="8"/>
        <v>0.003775350915375201</v>
      </c>
      <c r="I278" s="7">
        <f t="shared" si="9"/>
        <v>0.0018884634467832004</v>
      </c>
    </row>
    <row r="279" spans="1:9" ht="12.75">
      <c r="A279" t="s">
        <v>178</v>
      </c>
      <c r="B279" t="s">
        <v>101</v>
      </c>
      <c r="C279" t="s">
        <v>179</v>
      </c>
      <c r="D279" t="s">
        <v>139</v>
      </c>
      <c r="E279" t="s">
        <v>395</v>
      </c>
      <c r="F279" s="3">
        <f>'2002'!I55+'2002'!O55+'2002'!S55+'2002'!W55+'2002'!AA55+'2002'!AE55+'2002'!AI55</f>
        <v>0.2676441171871001</v>
      </c>
      <c r="G279" s="3">
        <f>'2009'!I55+'2009'!O55+'2009'!S55+'2009'!W55+'2009'!AA55+'2009'!AE55+'2009'!AI55</f>
        <v>0.09755089907298901</v>
      </c>
      <c r="H279" s="7">
        <f t="shared" si="8"/>
        <v>0.010705764687484003</v>
      </c>
      <c r="I279" s="7">
        <f t="shared" si="9"/>
        <v>0.003902035962919561</v>
      </c>
    </row>
    <row r="280" spans="1:9" ht="12.75">
      <c r="A280" t="s">
        <v>180</v>
      </c>
      <c r="B280" t="s">
        <v>101</v>
      </c>
      <c r="C280" t="s">
        <v>100</v>
      </c>
      <c r="D280" t="s">
        <v>139</v>
      </c>
      <c r="E280" t="s">
        <v>395</v>
      </c>
      <c r="F280" s="3">
        <f>'2002'!I56+'2002'!O56+'2002'!S56+'2002'!W56+'2002'!AA56+'2002'!AE56+'2002'!AI56</f>
        <v>0.08295766743276603</v>
      </c>
      <c r="G280" s="3">
        <f>'2009'!I56+'2009'!O56+'2009'!S56+'2009'!W56+'2009'!AA56+'2009'!AE56+'2009'!AI56</f>
        <v>0.0262732325588607</v>
      </c>
      <c r="H280" s="7">
        <f t="shared" si="8"/>
        <v>0.003318306697310641</v>
      </c>
      <c r="I280" s="7">
        <f t="shared" si="9"/>
        <v>0.001050929302354428</v>
      </c>
    </row>
    <row r="281" spans="1:9" ht="12.75">
      <c r="A281" t="s">
        <v>181</v>
      </c>
      <c r="B281" t="s">
        <v>101</v>
      </c>
      <c r="C281" t="s">
        <v>103</v>
      </c>
      <c r="D281" t="s">
        <v>139</v>
      </c>
      <c r="E281" t="s">
        <v>395</v>
      </c>
      <c r="F281" s="3">
        <f>'2002'!I57+'2002'!O57+'2002'!S57+'2002'!W57+'2002'!AA57+'2002'!AE57+'2002'!AI57</f>
        <v>0.29631949667388197</v>
      </c>
      <c r="G281" s="3">
        <f>'2009'!I57+'2009'!O57+'2009'!S57+'2009'!W57+'2009'!AA57+'2009'!AE57+'2009'!AI57</f>
        <v>0.090477465995772</v>
      </c>
      <c r="H281" s="7">
        <f t="shared" si="8"/>
        <v>0.01185277986695528</v>
      </c>
      <c r="I281" s="7">
        <f t="shared" si="9"/>
        <v>0.00361909863983088</v>
      </c>
    </row>
    <row r="282" spans="1:9" ht="12.75">
      <c r="A282" t="s">
        <v>182</v>
      </c>
      <c r="B282" t="s">
        <v>101</v>
      </c>
      <c r="C282" t="s">
        <v>183</v>
      </c>
      <c r="D282" t="s">
        <v>139</v>
      </c>
      <c r="E282" t="s">
        <v>395</v>
      </c>
      <c r="F282" s="3">
        <f>'2002'!I58+'2002'!O58+'2002'!S58+'2002'!W58+'2002'!AA58+'2002'!AE58+'2002'!AI58</f>
        <v>0.006724589052315</v>
      </c>
      <c r="G282" s="3">
        <f>'2009'!I58+'2009'!O58+'2009'!S58+'2009'!W58+'2009'!AA58+'2009'!AE58+'2009'!AI58</f>
        <v>0.0032791566902348004</v>
      </c>
      <c r="H282" s="7">
        <f t="shared" si="8"/>
        <v>0.0002689835620926</v>
      </c>
      <c r="I282" s="7">
        <f t="shared" si="9"/>
        <v>0.00013116626760939203</v>
      </c>
    </row>
    <row r="283" spans="1:9" ht="12.75">
      <c r="A283" t="s">
        <v>184</v>
      </c>
      <c r="B283" t="s">
        <v>101</v>
      </c>
      <c r="C283" t="s">
        <v>185</v>
      </c>
      <c r="D283" t="s">
        <v>139</v>
      </c>
      <c r="E283" t="s">
        <v>395</v>
      </c>
      <c r="F283" s="3">
        <f>'2002'!I59+'2002'!O59+'2002'!S59+'2002'!W59+'2002'!AA59+'2002'!AE59+'2002'!AI59</f>
        <v>0.011062616404076003</v>
      </c>
      <c r="G283" s="3">
        <f>'2009'!I59+'2009'!O59+'2009'!S59+'2009'!W59+'2009'!AA59+'2009'!AE59+'2009'!AI59</f>
        <v>0.005045577414866001</v>
      </c>
      <c r="H283" s="7">
        <f t="shared" si="8"/>
        <v>0.0004425046561630401</v>
      </c>
      <c r="I283" s="7">
        <f t="shared" si="9"/>
        <v>0.00020182309659464004</v>
      </c>
    </row>
    <row r="284" spans="1:9" ht="12.75">
      <c r="A284" t="s">
        <v>186</v>
      </c>
      <c r="B284" t="s">
        <v>101</v>
      </c>
      <c r="C284" t="s">
        <v>187</v>
      </c>
      <c r="D284" t="s">
        <v>139</v>
      </c>
      <c r="E284" t="s">
        <v>395</v>
      </c>
      <c r="F284" s="3">
        <f>'2002'!I60+'2002'!O60+'2002'!S60+'2002'!W60+'2002'!AA60+'2002'!AE60+'2002'!AI60</f>
        <v>0.0275696417903</v>
      </c>
      <c r="G284" s="3">
        <f>'2009'!I60+'2009'!O60+'2009'!S60+'2009'!W60+'2009'!AA60+'2009'!AE60+'2009'!AI60</f>
        <v>0.0037004818931941994</v>
      </c>
      <c r="H284" s="7">
        <f t="shared" si="8"/>
        <v>0.0011027856716120002</v>
      </c>
      <c r="I284" s="7">
        <f t="shared" si="9"/>
        <v>0.00014801927572776798</v>
      </c>
    </row>
    <row r="285" spans="1:9" ht="12.75">
      <c r="A285" t="s">
        <v>188</v>
      </c>
      <c r="B285" t="s">
        <v>106</v>
      </c>
      <c r="C285" t="s">
        <v>189</v>
      </c>
      <c r="D285" t="s">
        <v>139</v>
      </c>
      <c r="E285" t="s">
        <v>395</v>
      </c>
      <c r="F285" s="3">
        <f>'2002'!I61+'2002'!O61+'2002'!S61+'2002'!W61+'2002'!AA61+'2002'!AE61+'2002'!AI61</f>
        <v>10.397466943405385</v>
      </c>
      <c r="G285" s="3">
        <f>'2009'!I61+'2009'!O61+'2009'!S61+'2009'!W61+'2009'!AA61+'2009'!AE61+'2009'!AI61</f>
        <v>9.61624223604336</v>
      </c>
      <c r="H285" s="7">
        <f t="shared" si="8"/>
        <v>0.4158986777362154</v>
      </c>
      <c r="I285" s="7">
        <f t="shared" si="9"/>
        <v>0.38464968944173444</v>
      </c>
    </row>
    <row r="286" spans="1:9" ht="12.75">
      <c r="A286" t="s">
        <v>190</v>
      </c>
      <c r="B286" t="s">
        <v>108</v>
      </c>
      <c r="C286" t="s">
        <v>189</v>
      </c>
      <c r="D286" t="s">
        <v>139</v>
      </c>
      <c r="E286" t="s">
        <v>395</v>
      </c>
      <c r="F286" s="3">
        <f>'2002'!I62+'2002'!O62+'2002'!S62+'2002'!W62+'2002'!AA62+'2002'!AE62+'2002'!AI62</f>
        <v>3.6591852847008965</v>
      </c>
      <c r="G286" s="3">
        <f>'2009'!I62+'2009'!O62+'2009'!S62+'2009'!W62+'2009'!AA62+'2009'!AE62+'2009'!AI62</f>
        <v>2.17889778351512</v>
      </c>
      <c r="H286" s="7">
        <f t="shared" si="8"/>
        <v>0.14636741138803586</v>
      </c>
      <c r="I286" s="7">
        <f t="shared" si="9"/>
        <v>0.0871559113406048</v>
      </c>
    </row>
    <row r="287" spans="1:9" ht="12.75">
      <c r="A287" t="s">
        <v>191</v>
      </c>
      <c r="B287" t="s">
        <v>106</v>
      </c>
      <c r="C287" t="s">
        <v>105</v>
      </c>
      <c r="D287" t="s">
        <v>139</v>
      </c>
      <c r="E287" t="s">
        <v>395</v>
      </c>
      <c r="F287" s="3">
        <f>'2002'!I63+'2002'!O63+'2002'!S63+'2002'!W63+'2002'!AA63+'2002'!AE63+'2002'!AI63</f>
        <v>0.8675018764047998</v>
      </c>
      <c r="G287" s="3">
        <f>'2009'!I63+'2009'!O63+'2009'!S63+'2009'!W63+'2009'!AA63+'2009'!AE63+'2009'!AI63</f>
        <v>0.8006761564899999</v>
      </c>
      <c r="H287" s="7">
        <f t="shared" si="8"/>
        <v>0.03470007505619199</v>
      </c>
      <c r="I287" s="7">
        <f t="shared" si="9"/>
        <v>0.0320270462596</v>
      </c>
    </row>
    <row r="288" spans="1:9" ht="12.75">
      <c r="A288" t="s">
        <v>192</v>
      </c>
      <c r="B288" t="s">
        <v>108</v>
      </c>
      <c r="C288" t="s">
        <v>105</v>
      </c>
      <c r="D288" t="s">
        <v>139</v>
      </c>
      <c r="E288" t="s">
        <v>395</v>
      </c>
      <c r="F288" s="3">
        <f>'2002'!I64+'2002'!O64+'2002'!S64+'2002'!W64+'2002'!AA64+'2002'!AE64+'2002'!AI64</f>
        <v>1.7527707694403</v>
      </c>
      <c r="G288" s="3">
        <f>'2009'!I64+'2009'!O64+'2009'!S64+'2009'!W64+'2009'!AA64+'2009'!AE64+'2009'!AI64</f>
        <v>1.4713139881000001</v>
      </c>
      <c r="H288" s="7">
        <f t="shared" si="8"/>
        <v>0.070110830777612</v>
      </c>
      <c r="I288" s="7">
        <f t="shared" si="9"/>
        <v>0.05885255952400001</v>
      </c>
    </row>
    <row r="289" spans="1:9" ht="12.75">
      <c r="A289" t="s">
        <v>193</v>
      </c>
      <c r="B289" t="s">
        <v>106</v>
      </c>
      <c r="C289" t="s">
        <v>113</v>
      </c>
      <c r="D289" t="s">
        <v>139</v>
      </c>
      <c r="E289" t="s">
        <v>395</v>
      </c>
      <c r="F289" s="3">
        <f>'2002'!I65+'2002'!O65+'2002'!S65+'2002'!W65+'2002'!AA65+'2002'!AE65+'2002'!AI65</f>
        <v>0.05435646898042001</v>
      </c>
      <c r="G289" s="3">
        <f>'2009'!I65+'2009'!O65+'2009'!S65+'2009'!W65+'2009'!AA65+'2009'!AE65+'2009'!AI65</f>
        <v>0.049318514728</v>
      </c>
      <c r="H289" s="7">
        <f t="shared" si="8"/>
        <v>0.0021742587592168</v>
      </c>
      <c r="I289" s="7">
        <f t="shared" si="9"/>
        <v>0.00197274058912</v>
      </c>
    </row>
    <row r="290" spans="1:9" ht="12.75">
      <c r="A290" t="s">
        <v>194</v>
      </c>
      <c r="B290" t="s">
        <v>108</v>
      </c>
      <c r="C290" t="s">
        <v>113</v>
      </c>
      <c r="D290" t="s">
        <v>139</v>
      </c>
      <c r="E290" t="s">
        <v>395</v>
      </c>
      <c r="F290" s="3">
        <f>'2002'!I66+'2002'!O66+'2002'!S66+'2002'!W66+'2002'!AA66+'2002'!AE66+'2002'!AI66</f>
        <v>0.06045093674398</v>
      </c>
      <c r="G290" s="3">
        <f>'2009'!I66+'2009'!O66+'2009'!S66+'2009'!W66+'2009'!AA66+'2009'!AE66+'2009'!AI66</f>
        <v>0.03927448096994</v>
      </c>
      <c r="H290" s="7">
        <f t="shared" si="8"/>
        <v>0.0024180374697592</v>
      </c>
      <c r="I290" s="7">
        <f t="shared" si="9"/>
        <v>0.0015709792387975999</v>
      </c>
    </row>
    <row r="291" spans="1:9" ht="12.75">
      <c r="A291" t="s">
        <v>195</v>
      </c>
      <c r="B291" t="s">
        <v>106</v>
      </c>
      <c r="C291" t="s">
        <v>116</v>
      </c>
      <c r="D291" t="s">
        <v>139</v>
      </c>
      <c r="E291" t="s">
        <v>395</v>
      </c>
      <c r="F291" s="3">
        <f>'2002'!I67+'2002'!O67+'2002'!S67+'2002'!W67+'2002'!AA67+'2002'!AE67+'2002'!AI67</f>
        <v>0.11029646509156002</v>
      </c>
      <c r="G291" s="3">
        <f>'2009'!I67+'2009'!O67+'2009'!S67+'2009'!W67+'2009'!AA67+'2009'!AE67+'2009'!AI67</f>
        <v>0.100277028482</v>
      </c>
      <c r="H291" s="7">
        <f t="shared" si="8"/>
        <v>0.004411858603662401</v>
      </c>
      <c r="I291" s="7">
        <f t="shared" si="9"/>
        <v>0.00401108113928</v>
      </c>
    </row>
    <row r="292" spans="1:9" ht="12.75">
      <c r="A292" t="s">
        <v>196</v>
      </c>
      <c r="B292" t="s">
        <v>108</v>
      </c>
      <c r="C292" t="s">
        <v>116</v>
      </c>
      <c r="D292" t="s">
        <v>139</v>
      </c>
      <c r="E292" t="s">
        <v>395</v>
      </c>
      <c r="F292" s="3">
        <f>'2002'!I68+'2002'!O68+'2002'!S68+'2002'!W68+'2002'!AA68+'2002'!AE68+'2002'!AI68</f>
        <v>1.2169602741282</v>
      </c>
      <c r="G292" s="3">
        <f>'2009'!I68+'2009'!O68+'2009'!S68+'2009'!W68+'2009'!AA68+'2009'!AE68+'2009'!AI68</f>
        <v>0.9018368141430898</v>
      </c>
      <c r="H292" s="7">
        <f t="shared" si="8"/>
        <v>0.048678410965128</v>
      </c>
      <c r="I292" s="7">
        <f t="shared" si="9"/>
        <v>0.036073472565723595</v>
      </c>
    </row>
    <row r="293" spans="1:9" ht="12.75">
      <c r="A293" t="s">
        <v>197</v>
      </c>
      <c r="B293" t="s">
        <v>106</v>
      </c>
      <c r="C293" t="s">
        <v>119</v>
      </c>
      <c r="D293" t="s">
        <v>139</v>
      </c>
      <c r="E293" t="s">
        <v>395</v>
      </c>
      <c r="F293" s="3">
        <f>'2002'!I69+'2002'!O69+'2002'!S69+'2002'!W69+'2002'!AA69+'2002'!AE69+'2002'!AI69</f>
        <v>0.8411572601661099</v>
      </c>
      <c r="G293" s="3">
        <f>'2009'!I69+'2009'!O69+'2009'!S69+'2009'!W69+'2009'!AA69+'2009'!AE69+'2009'!AI69</f>
        <v>0.9649173921141</v>
      </c>
      <c r="H293" s="7">
        <f t="shared" si="8"/>
        <v>0.0336462904066444</v>
      </c>
      <c r="I293" s="7">
        <f t="shared" si="9"/>
        <v>0.038596695684564</v>
      </c>
    </row>
    <row r="294" spans="1:9" ht="12.75">
      <c r="A294" t="s">
        <v>198</v>
      </c>
      <c r="B294" t="s">
        <v>108</v>
      </c>
      <c r="C294" t="s">
        <v>119</v>
      </c>
      <c r="D294" t="s">
        <v>139</v>
      </c>
      <c r="E294" t="s">
        <v>395</v>
      </c>
      <c r="F294" s="3">
        <f>'2002'!I70+'2002'!O70+'2002'!S70+'2002'!W70+'2002'!AA70+'2002'!AE70+'2002'!AI70</f>
        <v>0.7659081550450001</v>
      </c>
      <c r="G294" s="3">
        <f>'2009'!I70+'2009'!O70+'2009'!S70+'2009'!W70+'2009'!AA70+'2009'!AE70+'2009'!AI70</f>
        <v>0.8788664659819001</v>
      </c>
      <c r="H294" s="7">
        <f t="shared" si="8"/>
        <v>0.030636326201800006</v>
      </c>
      <c r="I294" s="7">
        <f t="shared" si="9"/>
        <v>0.035154658639276005</v>
      </c>
    </row>
    <row r="295" spans="1:9" ht="12.75">
      <c r="A295" t="s">
        <v>199</v>
      </c>
      <c r="B295" t="s">
        <v>106</v>
      </c>
      <c r="C295" t="s">
        <v>200</v>
      </c>
      <c r="D295" t="s">
        <v>139</v>
      </c>
      <c r="E295" t="s">
        <v>395</v>
      </c>
      <c r="F295" s="3">
        <f>'2002'!I71+'2002'!O71+'2002'!S71+'2002'!W71+'2002'!AA71+'2002'!AE71+'2002'!AI71</f>
        <v>0.985848639598962</v>
      </c>
      <c r="G295" s="3">
        <f>'2009'!I71+'2009'!O71+'2009'!S71+'2009'!W71+'2009'!AA71+'2009'!AE71+'2009'!AI71</f>
        <v>0.917082584282291</v>
      </c>
      <c r="H295" s="7">
        <f t="shared" si="8"/>
        <v>0.03943394558395848</v>
      </c>
      <c r="I295" s="7">
        <f t="shared" si="9"/>
        <v>0.03668330337129164</v>
      </c>
    </row>
    <row r="296" spans="1:9" ht="12.75">
      <c r="A296" t="s">
        <v>201</v>
      </c>
      <c r="B296" t="s">
        <v>108</v>
      </c>
      <c r="C296" t="s">
        <v>200</v>
      </c>
      <c r="D296" t="s">
        <v>139</v>
      </c>
      <c r="E296" t="s">
        <v>395</v>
      </c>
      <c r="F296" s="3">
        <f>'2002'!I72+'2002'!O72+'2002'!S72+'2002'!W72+'2002'!AA72+'2002'!AE72+'2002'!AI72</f>
        <v>0.1404677964915618</v>
      </c>
      <c r="G296" s="3">
        <f>'2009'!I72+'2009'!O72+'2009'!S72+'2009'!W72+'2009'!AA72+'2009'!AE72+'2009'!AI72</f>
        <v>0.11405011012237001</v>
      </c>
      <c r="H296" s="7">
        <f t="shared" si="8"/>
        <v>0.005618711859662472</v>
      </c>
      <c r="I296" s="7">
        <f t="shared" si="9"/>
        <v>0.0045620044048948006</v>
      </c>
    </row>
    <row r="297" spans="1:9" ht="12.75">
      <c r="A297" t="s">
        <v>202</v>
      </c>
      <c r="B297" t="s">
        <v>108</v>
      </c>
      <c r="C297" t="s">
        <v>203</v>
      </c>
      <c r="D297" t="s">
        <v>139</v>
      </c>
      <c r="E297" t="s">
        <v>395</v>
      </c>
      <c r="F297" s="3">
        <f>'2002'!I73+'2002'!O73+'2002'!S73+'2002'!W73+'2002'!AA73+'2002'!AE73+'2002'!AI73</f>
        <v>0.22343226535658994</v>
      </c>
      <c r="G297" s="3">
        <f>'2009'!I73+'2009'!O73+'2009'!S73+'2009'!W73+'2009'!AA73+'2009'!AE73+'2009'!AI73</f>
        <v>0.18646441949508213</v>
      </c>
      <c r="H297" s="7">
        <f t="shared" si="8"/>
        <v>0.008937290614263597</v>
      </c>
      <c r="I297" s="7">
        <f t="shared" si="9"/>
        <v>0.007458576779803286</v>
      </c>
    </row>
    <row r="298" spans="1:9" ht="12.75">
      <c r="A298" t="s">
        <v>204</v>
      </c>
      <c r="B298" t="s">
        <v>108</v>
      </c>
      <c r="C298" t="s">
        <v>205</v>
      </c>
      <c r="D298" t="s">
        <v>139</v>
      </c>
      <c r="E298" t="s">
        <v>395</v>
      </c>
      <c r="F298" s="3">
        <f>'2002'!I74+'2002'!O74+'2002'!S74+'2002'!W74+'2002'!AA74+'2002'!AE74+'2002'!AI74</f>
        <v>0.21264745529338003</v>
      </c>
      <c r="G298" s="3">
        <f>'2009'!I74+'2009'!O74+'2009'!S74+'2009'!W74+'2009'!AA74+'2009'!AE74+'2009'!AI74</f>
        <v>0.180424865834</v>
      </c>
      <c r="H298" s="7">
        <f t="shared" si="8"/>
        <v>0.008505898211735202</v>
      </c>
      <c r="I298" s="7">
        <f t="shared" si="9"/>
        <v>0.00721699463336</v>
      </c>
    </row>
    <row r="299" spans="1:9" ht="12.75">
      <c r="A299" t="s">
        <v>206</v>
      </c>
      <c r="B299" t="s">
        <v>106</v>
      </c>
      <c r="C299" t="s">
        <v>207</v>
      </c>
      <c r="D299" t="s">
        <v>139</v>
      </c>
      <c r="E299" t="s">
        <v>395</v>
      </c>
      <c r="F299" s="3">
        <f>'2002'!I75+'2002'!O75+'2002'!S75+'2002'!W75+'2002'!AA75+'2002'!AE75+'2002'!AI75</f>
        <v>11.84042133983245</v>
      </c>
      <c r="G299" s="3">
        <f>'2009'!I75+'2009'!O75+'2009'!S75+'2009'!W75+'2009'!AA75+'2009'!AE75+'2009'!AI75</f>
        <v>10.356364930645999</v>
      </c>
      <c r="H299" s="7">
        <f t="shared" si="8"/>
        <v>0.47361685359329797</v>
      </c>
      <c r="I299" s="7">
        <f t="shared" si="9"/>
        <v>0.41425459722583996</v>
      </c>
    </row>
    <row r="300" spans="1:9" ht="12.75">
      <c r="A300" t="s">
        <v>208</v>
      </c>
      <c r="B300" t="s">
        <v>108</v>
      </c>
      <c r="C300" t="s">
        <v>207</v>
      </c>
      <c r="D300" t="s">
        <v>139</v>
      </c>
      <c r="E300" t="s">
        <v>395</v>
      </c>
      <c r="F300" s="3">
        <f>'2002'!I76+'2002'!O76+'2002'!S76+'2002'!W76+'2002'!AA76+'2002'!AE76+'2002'!AI76</f>
        <v>1.9031609323845997</v>
      </c>
      <c r="G300" s="3">
        <f>'2009'!I76+'2009'!O76+'2009'!S76+'2009'!W76+'2009'!AA76+'2009'!AE76+'2009'!AI76</f>
        <v>1.4706895837961997</v>
      </c>
      <c r="H300" s="7">
        <f t="shared" si="8"/>
        <v>0.07612643729538399</v>
      </c>
      <c r="I300" s="7">
        <f t="shared" si="9"/>
        <v>0.05882758335184799</v>
      </c>
    </row>
    <row r="301" spans="1:9" ht="12.75">
      <c r="A301" t="s">
        <v>209</v>
      </c>
      <c r="B301" t="s">
        <v>108</v>
      </c>
      <c r="C301" t="s">
        <v>210</v>
      </c>
      <c r="D301" t="s">
        <v>139</v>
      </c>
      <c r="E301" t="s">
        <v>395</v>
      </c>
      <c r="F301" s="3">
        <f>'2002'!I77+'2002'!O77+'2002'!S77+'2002'!W77+'2002'!AA77+'2002'!AE77+'2002'!AI77</f>
        <v>0.28829394645095</v>
      </c>
      <c r="G301" s="3">
        <f>'2009'!I77+'2009'!O77+'2009'!S77+'2009'!W77+'2009'!AA77+'2009'!AE77+'2009'!AI77</f>
        <v>0.19593487735641002</v>
      </c>
      <c r="H301" s="7">
        <f t="shared" si="8"/>
        <v>0.011531757858038002</v>
      </c>
      <c r="I301" s="7">
        <f t="shared" si="9"/>
        <v>0.007837395094256402</v>
      </c>
    </row>
    <row r="302" spans="1:9" ht="12.75">
      <c r="A302" t="s">
        <v>211</v>
      </c>
      <c r="B302" t="s">
        <v>108</v>
      </c>
      <c r="C302" t="s">
        <v>122</v>
      </c>
      <c r="D302" t="s">
        <v>139</v>
      </c>
      <c r="E302" t="s">
        <v>395</v>
      </c>
      <c r="F302" s="3">
        <f>'2002'!I78+'2002'!O78+'2002'!S78+'2002'!W78+'2002'!AA78+'2002'!AE78+'2002'!AI78</f>
        <v>7.046755475667701</v>
      </c>
      <c r="G302" s="3">
        <f>'2009'!I78+'2009'!O78+'2009'!S78+'2009'!W78+'2009'!AA78+'2009'!AE78+'2009'!AI78</f>
        <v>5.41750282698696</v>
      </c>
      <c r="H302" s="7">
        <f t="shared" si="8"/>
        <v>0.28187021902670806</v>
      </c>
      <c r="I302" s="7">
        <f t="shared" si="9"/>
        <v>0.2167001130794784</v>
      </c>
    </row>
    <row r="303" spans="1:9" ht="12.75">
      <c r="A303" t="s">
        <v>212</v>
      </c>
      <c r="B303" t="s">
        <v>106</v>
      </c>
      <c r="C303" t="s">
        <v>213</v>
      </c>
      <c r="D303" t="s">
        <v>139</v>
      </c>
      <c r="E303" t="s">
        <v>395</v>
      </c>
      <c r="F303" s="3">
        <f>'2002'!I79+'2002'!O79+'2002'!S79+'2002'!W79+'2002'!AA79+'2002'!AE79+'2002'!AI79</f>
        <v>0.6628001680604452</v>
      </c>
      <c r="G303" s="3">
        <f>'2009'!I79+'2009'!O79+'2009'!S79+'2009'!W79+'2009'!AA79+'2009'!AE79+'2009'!AI79</f>
        <v>0.57497141813618</v>
      </c>
      <c r="H303" s="7">
        <f t="shared" si="8"/>
        <v>0.026512006722417807</v>
      </c>
      <c r="I303" s="7">
        <f t="shared" si="9"/>
        <v>0.0229988567254472</v>
      </c>
    </row>
    <row r="304" spans="1:9" ht="12.75">
      <c r="A304" t="s">
        <v>214</v>
      </c>
      <c r="B304" t="s">
        <v>108</v>
      </c>
      <c r="C304" t="s">
        <v>213</v>
      </c>
      <c r="D304" t="s">
        <v>139</v>
      </c>
      <c r="E304" t="s">
        <v>395</v>
      </c>
      <c r="F304" s="3">
        <f>'2002'!I80+'2002'!O80+'2002'!S80+'2002'!W80+'2002'!AA80+'2002'!AE80+'2002'!AI80</f>
        <v>0.46581437781835106</v>
      </c>
      <c r="G304" s="3">
        <f>'2009'!I80+'2009'!O80+'2009'!S80+'2009'!W80+'2009'!AA80+'2009'!AE80+'2009'!AI80</f>
        <v>0.40406453152436994</v>
      </c>
      <c r="H304" s="7">
        <f t="shared" si="8"/>
        <v>0.018632575112734043</v>
      </c>
      <c r="I304" s="7">
        <f t="shared" si="9"/>
        <v>0.0161625812609748</v>
      </c>
    </row>
    <row r="305" spans="1:9" ht="12.75">
      <c r="A305" t="s">
        <v>215</v>
      </c>
      <c r="B305" t="s">
        <v>125</v>
      </c>
      <c r="C305" t="s">
        <v>216</v>
      </c>
      <c r="D305" t="s">
        <v>139</v>
      </c>
      <c r="E305" t="s">
        <v>395</v>
      </c>
      <c r="F305" s="3">
        <f>'2002'!I81+'2002'!O81+'2002'!S81+'2002'!W81+'2002'!AA81+'2002'!AE81+'2002'!AI81</f>
        <v>0.0210868988064</v>
      </c>
      <c r="G305" s="3">
        <f>'2009'!I81+'2009'!O81+'2009'!S81+'2009'!W81+'2009'!AA81+'2009'!AE81+'2009'!AI81</f>
        <v>0.0165775057506</v>
      </c>
      <c r="H305" s="7">
        <f t="shared" si="8"/>
        <v>0.000843475952256</v>
      </c>
      <c r="I305" s="7">
        <f t="shared" si="9"/>
        <v>0.0006631002300240001</v>
      </c>
    </row>
    <row r="306" spans="1:9" ht="12.75">
      <c r="A306" t="s">
        <v>217</v>
      </c>
      <c r="B306" t="s">
        <v>125</v>
      </c>
      <c r="C306" t="s">
        <v>218</v>
      </c>
      <c r="D306" t="s">
        <v>139</v>
      </c>
      <c r="E306" t="s">
        <v>395</v>
      </c>
      <c r="F306" s="3">
        <f>'2002'!I82+'2002'!O82+'2002'!S82+'2002'!W82+'2002'!AA82+'2002'!AE82+'2002'!AI82</f>
        <v>0.06902870852949</v>
      </c>
      <c r="G306" s="3">
        <f>'2009'!I82+'2009'!O82+'2009'!S82+'2009'!W82+'2009'!AA82+'2009'!AE82+'2009'!AI82</f>
        <v>0.03959244291993299</v>
      </c>
      <c r="H306" s="7">
        <f t="shared" si="8"/>
        <v>0.0027611483411796</v>
      </c>
      <c r="I306" s="7">
        <f t="shared" si="9"/>
        <v>0.0015836977167973196</v>
      </c>
    </row>
    <row r="307" spans="1:9" ht="12.75">
      <c r="A307" t="s">
        <v>219</v>
      </c>
      <c r="B307" t="s">
        <v>125</v>
      </c>
      <c r="C307" t="s">
        <v>220</v>
      </c>
      <c r="D307" t="s">
        <v>139</v>
      </c>
      <c r="E307" t="s">
        <v>395</v>
      </c>
      <c r="F307" s="3">
        <f>'2002'!I83+'2002'!O83+'2002'!S83+'2002'!W83+'2002'!AA83+'2002'!AE83+'2002'!AI83</f>
        <v>0.000493638384317</v>
      </c>
      <c r="G307" s="3">
        <f>'2009'!I83+'2009'!O83+'2009'!S83+'2009'!W83+'2009'!AA83+'2009'!AE83+'2009'!AI83</f>
        <v>0.00043746276570199997</v>
      </c>
      <c r="H307" s="7">
        <f t="shared" si="8"/>
        <v>1.974553537268E-05</v>
      </c>
      <c r="I307" s="7">
        <f t="shared" si="9"/>
        <v>1.7498510628079998E-05</v>
      </c>
    </row>
    <row r="308" spans="1:9" ht="12.75">
      <c r="A308" t="s">
        <v>221</v>
      </c>
      <c r="B308" t="s">
        <v>125</v>
      </c>
      <c r="C308" t="s">
        <v>222</v>
      </c>
      <c r="D308" t="s">
        <v>139</v>
      </c>
      <c r="E308" t="s">
        <v>395</v>
      </c>
      <c r="F308" s="3">
        <f>'2002'!I84+'2002'!O84+'2002'!S84+'2002'!W84+'2002'!AA84+'2002'!AE84+'2002'!AI84</f>
        <v>0.05092954446464</v>
      </c>
      <c r="G308" s="3">
        <f>'2009'!I84+'2009'!O84+'2009'!S84+'2009'!W84+'2009'!AA84+'2009'!AE84+'2009'!AI84</f>
        <v>0.045492598998099994</v>
      </c>
      <c r="H308" s="7">
        <f t="shared" si="8"/>
        <v>0.0020371817785856</v>
      </c>
      <c r="I308" s="7">
        <f t="shared" si="9"/>
        <v>0.0018197039599239999</v>
      </c>
    </row>
    <row r="309" spans="1:9" ht="12.75">
      <c r="A309" t="s">
        <v>223</v>
      </c>
      <c r="B309" t="s">
        <v>125</v>
      </c>
      <c r="C309" t="s">
        <v>224</v>
      </c>
      <c r="D309" t="s">
        <v>139</v>
      </c>
      <c r="E309" t="s">
        <v>395</v>
      </c>
      <c r="F309" s="3">
        <f>'2002'!I85+'2002'!O85+'2002'!S85+'2002'!W85+'2002'!AA85+'2002'!AE85+'2002'!AI85</f>
        <v>0.021653338685385996</v>
      </c>
      <c r="G309" s="3">
        <f>'2009'!I85+'2009'!O85+'2009'!S85+'2009'!W85+'2009'!AA85+'2009'!AE85+'2009'!AI85</f>
        <v>0.015941697736217002</v>
      </c>
      <c r="H309" s="7">
        <f t="shared" si="8"/>
        <v>0.0008661335474154399</v>
      </c>
      <c r="I309" s="7">
        <f t="shared" si="9"/>
        <v>0.0006376679094486801</v>
      </c>
    </row>
    <row r="310" spans="1:9" ht="12.75">
      <c r="A310" t="s">
        <v>225</v>
      </c>
      <c r="B310" t="s">
        <v>125</v>
      </c>
      <c r="C310" t="s">
        <v>124</v>
      </c>
      <c r="D310" t="s">
        <v>139</v>
      </c>
      <c r="E310" t="s">
        <v>395</v>
      </c>
      <c r="F310" s="3">
        <f>'2002'!I86+'2002'!O86+'2002'!S86+'2002'!W86+'2002'!AA86+'2002'!AE86+'2002'!AI86</f>
        <v>0.31395131626280004</v>
      </c>
      <c r="G310" s="3">
        <f>'2009'!I86+'2009'!O86+'2009'!S86+'2009'!W86+'2009'!AA86+'2009'!AE86+'2009'!AI86</f>
        <v>0.25453933290928</v>
      </c>
      <c r="H310" s="7">
        <f t="shared" si="8"/>
        <v>0.012558052650512002</v>
      </c>
      <c r="I310" s="7">
        <f t="shared" si="9"/>
        <v>0.0101815733163712</v>
      </c>
    </row>
    <row r="311" spans="1:9" ht="12.75">
      <c r="A311" t="s">
        <v>226</v>
      </c>
      <c r="B311" t="s">
        <v>125</v>
      </c>
      <c r="C311" t="s">
        <v>227</v>
      </c>
      <c r="D311" t="s">
        <v>139</v>
      </c>
      <c r="E311" t="s">
        <v>395</v>
      </c>
      <c r="F311" s="3">
        <f>'2002'!I87+'2002'!O87+'2002'!S87+'2002'!W87+'2002'!AA87+'2002'!AE87+'2002'!AI87</f>
        <v>0.60993472422518</v>
      </c>
      <c r="G311" s="3">
        <f>'2009'!I87+'2009'!O87+'2009'!S87+'2009'!W87+'2009'!AA87+'2009'!AE87+'2009'!AI87</f>
        <v>0.5787723086932302</v>
      </c>
      <c r="H311" s="7">
        <f t="shared" si="8"/>
        <v>0.0243973889690072</v>
      </c>
      <c r="I311" s="7">
        <f t="shared" si="9"/>
        <v>0.023150892347729206</v>
      </c>
    </row>
    <row r="312" spans="1:9" ht="12.75">
      <c r="A312" t="s">
        <v>228</v>
      </c>
      <c r="B312" t="s">
        <v>125</v>
      </c>
      <c r="C312" t="s">
        <v>229</v>
      </c>
      <c r="D312" t="s">
        <v>139</v>
      </c>
      <c r="E312" t="s">
        <v>395</v>
      </c>
      <c r="F312" s="3">
        <f>'2002'!I88+'2002'!O88+'2002'!S88+'2002'!W88+'2002'!AA88+'2002'!AE88+'2002'!AI88</f>
        <v>0.07454181237940001</v>
      </c>
      <c r="G312" s="3">
        <f>'2009'!I88+'2009'!O88+'2009'!S88+'2009'!W88+'2009'!AA88+'2009'!AE88+'2009'!AI88</f>
        <v>0.0661226774666</v>
      </c>
      <c r="H312" s="7">
        <f t="shared" si="8"/>
        <v>0.0029816724951760003</v>
      </c>
      <c r="I312" s="7">
        <f t="shared" si="9"/>
        <v>0.002644907098664</v>
      </c>
    </row>
    <row r="313" spans="1:9" ht="12.75">
      <c r="A313" t="s">
        <v>230</v>
      </c>
      <c r="B313" t="s">
        <v>125</v>
      </c>
      <c r="C313" t="s">
        <v>231</v>
      </c>
      <c r="D313" t="s">
        <v>139</v>
      </c>
      <c r="E313" t="s">
        <v>395</v>
      </c>
      <c r="F313" s="3">
        <f>'2002'!I89+'2002'!O89+'2002'!S89+'2002'!W89+'2002'!AA89+'2002'!AE89+'2002'!AI89</f>
        <v>0.11917858759913003</v>
      </c>
      <c r="G313" s="3">
        <f>'2009'!I89+'2009'!O89+'2009'!S89+'2009'!W89+'2009'!AA89+'2009'!AE89+'2009'!AI89</f>
        <v>0.09913058094811</v>
      </c>
      <c r="H313" s="7">
        <f t="shared" si="8"/>
        <v>0.004767143503965201</v>
      </c>
      <c r="I313" s="7">
        <f t="shared" si="9"/>
        <v>0.0039652232379244</v>
      </c>
    </row>
    <row r="314" spans="1:9" ht="12.75">
      <c r="A314" t="s">
        <v>232</v>
      </c>
      <c r="B314" t="s">
        <v>125</v>
      </c>
      <c r="C314" t="s">
        <v>233</v>
      </c>
      <c r="D314" t="s">
        <v>139</v>
      </c>
      <c r="E314" t="s">
        <v>395</v>
      </c>
      <c r="F314" s="3">
        <f>'2002'!I90+'2002'!O90+'2002'!S90+'2002'!W90+'2002'!AA90+'2002'!AE90+'2002'!AI90</f>
        <v>0.1261131428369</v>
      </c>
      <c r="G314" s="3">
        <f>'2009'!I90+'2009'!O90+'2009'!S90+'2009'!W90+'2009'!AA90+'2009'!AE90+'2009'!AI90</f>
        <v>0.0517914109507</v>
      </c>
      <c r="H314" s="7">
        <f t="shared" si="8"/>
        <v>0.005044525713476001</v>
      </c>
      <c r="I314" s="7">
        <f t="shared" si="9"/>
        <v>0.002071656438028</v>
      </c>
    </row>
    <row r="315" spans="1:9" ht="12.75">
      <c r="A315" t="s">
        <v>234</v>
      </c>
      <c r="B315" t="s">
        <v>128</v>
      </c>
      <c r="C315" t="s">
        <v>127</v>
      </c>
      <c r="D315" t="s">
        <v>139</v>
      </c>
      <c r="E315" t="s">
        <v>395</v>
      </c>
      <c r="F315" s="3">
        <f>'2002'!I91+'2002'!O91+'2002'!S91+'2002'!W91+'2002'!AA91+'2002'!AE91+'2002'!AI91</f>
        <v>5.319610470680001</v>
      </c>
      <c r="G315" s="3">
        <f>'2009'!I91+'2009'!O91+'2009'!S91+'2009'!W91+'2009'!AA91+'2009'!AE91+'2009'!AI91</f>
        <v>4.450756432282001</v>
      </c>
      <c r="H315" s="7">
        <f t="shared" si="8"/>
        <v>0.21278441882720003</v>
      </c>
      <c r="I315" s="7">
        <f t="shared" si="9"/>
        <v>0.17803025729128003</v>
      </c>
    </row>
    <row r="316" spans="1:9" ht="12.75">
      <c r="A316" t="s">
        <v>235</v>
      </c>
      <c r="B316" t="s">
        <v>128</v>
      </c>
      <c r="C316" t="s">
        <v>130</v>
      </c>
      <c r="D316" t="s">
        <v>139</v>
      </c>
      <c r="E316" t="s">
        <v>395</v>
      </c>
      <c r="F316" s="3">
        <f>'2002'!I92+'2002'!O92+'2002'!S92+'2002'!W92+'2002'!AA92+'2002'!AE92+'2002'!AI92</f>
        <v>1.6102006974790406</v>
      </c>
      <c r="G316" s="3">
        <f>'2009'!I92+'2009'!O92+'2009'!S92+'2009'!W92+'2009'!AA92+'2009'!AE92+'2009'!AI92</f>
        <v>0.9904493901009321</v>
      </c>
      <c r="H316" s="7">
        <f t="shared" si="8"/>
        <v>0.06440802789916163</v>
      </c>
      <c r="I316" s="7">
        <f t="shared" si="9"/>
        <v>0.039617975604037285</v>
      </c>
    </row>
    <row r="317" spans="1:9" ht="12.75">
      <c r="A317" t="s">
        <v>236</v>
      </c>
      <c r="B317" t="s">
        <v>128</v>
      </c>
      <c r="C317" t="s">
        <v>132</v>
      </c>
      <c r="D317" t="s">
        <v>139</v>
      </c>
      <c r="E317" t="s">
        <v>395</v>
      </c>
      <c r="F317" s="3">
        <f>'2002'!I93+'2002'!O93+'2002'!S93+'2002'!W93+'2002'!AA93+'2002'!AE93+'2002'!AI93</f>
        <v>0.6510952692295</v>
      </c>
      <c r="G317" s="3">
        <f>'2009'!I93+'2009'!O93+'2009'!S93+'2009'!W93+'2009'!AA93+'2009'!AE93+'2009'!AI93</f>
        <v>0.4409304671952</v>
      </c>
      <c r="H317" s="7">
        <f t="shared" si="8"/>
        <v>0.02604381076918</v>
      </c>
      <c r="I317" s="7">
        <f t="shared" si="9"/>
        <v>0.017637218687808</v>
      </c>
    </row>
    <row r="318" spans="1:9" ht="12.75">
      <c r="A318" t="s">
        <v>237</v>
      </c>
      <c r="B318" t="s">
        <v>128</v>
      </c>
      <c r="C318" t="s">
        <v>238</v>
      </c>
      <c r="D318" t="s">
        <v>139</v>
      </c>
      <c r="E318" t="s">
        <v>395</v>
      </c>
      <c r="F318" s="3">
        <f>'2002'!I94+'2002'!O94+'2002'!S94+'2002'!W94+'2002'!AA94+'2002'!AE94+'2002'!AI94</f>
        <v>1.01191548331586</v>
      </c>
      <c r="G318" s="3">
        <f>'2009'!I94+'2009'!O94+'2009'!S94+'2009'!W94+'2009'!AA94+'2009'!AE94+'2009'!AI94</f>
        <v>0.88095526320775</v>
      </c>
      <c r="H318" s="7">
        <f t="shared" si="8"/>
        <v>0.0404766193326344</v>
      </c>
      <c r="I318" s="7">
        <f t="shared" si="9"/>
        <v>0.03523821052831</v>
      </c>
    </row>
    <row r="319" spans="1:9" ht="12.75">
      <c r="A319" t="s">
        <v>239</v>
      </c>
      <c r="B319" t="s">
        <v>128</v>
      </c>
      <c r="C319" t="s">
        <v>240</v>
      </c>
      <c r="D319" t="s">
        <v>139</v>
      </c>
      <c r="E319" t="s">
        <v>395</v>
      </c>
      <c r="F319" s="3">
        <f>'2002'!I95+'2002'!O95+'2002'!S95+'2002'!W95+'2002'!AA95+'2002'!AE95+'2002'!AI95</f>
        <v>2.816474186224645</v>
      </c>
      <c r="G319" s="3">
        <f>'2009'!I95+'2009'!O95+'2009'!S95+'2009'!W95+'2009'!AA95+'2009'!AE95+'2009'!AI95</f>
        <v>2.062669884164288</v>
      </c>
      <c r="H319" s="7">
        <f t="shared" si="8"/>
        <v>0.1126589674489858</v>
      </c>
      <c r="I319" s="7">
        <f t="shared" si="9"/>
        <v>0.08250679536657153</v>
      </c>
    </row>
    <row r="320" spans="1:9" ht="12.75">
      <c r="A320" t="s">
        <v>241</v>
      </c>
      <c r="B320" t="s">
        <v>128</v>
      </c>
      <c r="C320" t="s">
        <v>134</v>
      </c>
      <c r="D320" t="s">
        <v>139</v>
      </c>
      <c r="E320" t="s">
        <v>395</v>
      </c>
      <c r="F320" s="3">
        <f>'2002'!I96+'2002'!O96+'2002'!S96+'2002'!W96+'2002'!AA96+'2002'!AE96+'2002'!AI96</f>
        <v>0.09945065362680001</v>
      </c>
      <c r="G320" s="3">
        <f>'2009'!I96+'2009'!O96+'2009'!S96+'2009'!W96+'2009'!AA96+'2009'!AE96+'2009'!AI96</f>
        <v>0.076546615346244</v>
      </c>
      <c r="H320" s="7">
        <f t="shared" si="8"/>
        <v>0.003978026145072</v>
      </c>
      <c r="I320" s="7">
        <f t="shared" si="9"/>
        <v>0.00306186461384976</v>
      </c>
    </row>
    <row r="321" spans="1:9" ht="12.75">
      <c r="A321" t="s">
        <v>242</v>
      </c>
      <c r="B321" t="s">
        <v>137</v>
      </c>
      <c r="C321" t="s">
        <v>243</v>
      </c>
      <c r="D321" t="s">
        <v>139</v>
      </c>
      <c r="E321" t="s">
        <v>395</v>
      </c>
      <c r="F321" s="3">
        <f>'2002'!I97+'2002'!O97+'2002'!S97+'2002'!W97+'2002'!AA97+'2002'!AE97+'2002'!AI97</f>
        <v>0.23408439729209998</v>
      </c>
      <c r="G321" s="3">
        <f>'2009'!I97+'2009'!O97+'2009'!S97+'2009'!W97+'2009'!AA97+'2009'!AE97+'2009'!AI97</f>
        <v>0.19850259672578</v>
      </c>
      <c r="H321" s="7">
        <f t="shared" si="8"/>
        <v>0.009363375891684</v>
      </c>
      <c r="I321" s="7">
        <f t="shared" si="9"/>
        <v>0.0079401038690312</v>
      </c>
    </row>
    <row r="322" spans="1:9" ht="12.75">
      <c r="A322" t="s">
        <v>244</v>
      </c>
      <c r="B322" t="s">
        <v>137</v>
      </c>
      <c r="C322" t="s">
        <v>245</v>
      </c>
      <c r="D322" t="s">
        <v>139</v>
      </c>
      <c r="E322" t="s">
        <v>395</v>
      </c>
      <c r="F322" s="3">
        <f>'2002'!I98+'2002'!O98+'2002'!S98+'2002'!W98+'2002'!AA98+'2002'!AE98+'2002'!AI98</f>
        <v>0.0042223359189300005</v>
      </c>
      <c r="G322" s="3">
        <f>'2009'!I98+'2009'!O98+'2009'!S98+'2009'!W98+'2009'!AA98+'2009'!AE98+'2009'!AI98</f>
        <v>0.0023619932747500003</v>
      </c>
      <c r="H322" s="7">
        <f t="shared" si="8"/>
        <v>0.00016889343675720002</v>
      </c>
      <c r="I322" s="7">
        <f t="shared" si="9"/>
        <v>9.447973099000002E-05</v>
      </c>
    </row>
    <row r="323" spans="1:9" ht="12.75">
      <c r="A323" t="s">
        <v>246</v>
      </c>
      <c r="B323" t="s">
        <v>248</v>
      </c>
      <c r="C323" t="s">
        <v>247</v>
      </c>
      <c r="D323" t="s">
        <v>139</v>
      </c>
      <c r="E323" t="s">
        <v>395</v>
      </c>
      <c r="F323" s="3">
        <f>'2002'!I99+'2002'!O99+'2002'!S99+'2002'!W99+'2002'!AA99+'2002'!AE99+'2002'!AI99</f>
        <v>0</v>
      </c>
      <c r="G323" s="3">
        <f>'2009'!I99+'2009'!O99+'2009'!S99+'2009'!W99+'2009'!AA99+'2009'!AE99+'2009'!AI99</f>
        <v>0</v>
      </c>
      <c r="H323" s="7">
        <f aca="true" t="shared" si="10" ref="H323:H386">F323*0.04</f>
        <v>0</v>
      </c>
      <c r="I323" s="7">
        <f aca="true" t="shared" si="11" ref="I323:I386">G323*0.04</f>
        <v>0</v>
      </c>
    </row>
    <row r="324" spans="1:9" ht="12.75">
      <c r="A324" t="s">
        <v>249</v>
      </c>
      <c r="B324" t="s">
        <v>101</v>
      </c>
      <c r="C324" t="s">
        <v>250</v>
      </c>
      <c r="D324" t="s">
        <v>139</v>
      </c>
      <c r="E324" t="s">
        <v>395</v>
      </c>
      <c r="F324" s="3">
        <f>'2002'!I100+'2002'!O100+'2002'!S100+'2002'!W100+'2002'!AA100+'2002'!AE100+'2002'!AI100</f>
        <v>0.21383772803199996</v>
      </c>
      <c r="G324" s="3">
        <f>'2009'!I100+'2009'!O100+'2009'!S100+'2009'!W100+'2009'!AA100+'2009'!AE100+'2009'!AI100</f>
        <v>0.16411086488600005</v>
      </c>
      <c r="H324" s="7">
        <f t="shared" si="10"/>
        <v>0.008553509121279999</v>
      </c>
      <c r="I324" s="7">
        <f t="shared" si="11"/>
        <v>0.006564434595440002</v>
      </c>
    </row>
    <row r="325" spans="1:9" ht="12.75">
      <c r="A325" t="s">
        <v>251</v>
      </c>
      <c r="B325" t="s">
        <v>78</v>
      </c>
      <c r="C325" t="s">
        <v>252</v>
      </c>
      <c r="D325" t="s">
        <v>253</v>
      </c>
      <c r="E325" t="s">
        <v>395</v>
      </c>
      <c r="F325" s="3">
        <f>'2002'!I101+'2002'!O101+'2002'!S101+'2002'!W101+'2002'!AA101+'2002'!AE101+'2002'!AI101</f>
        <v>0</v>
      </c>
      <c r="G325" s="3">
        <f>'2009'!I101+'2009'!O101+'2009'!S101+'2009'!W101+'2009'!AA101+'2009'!AE101+'2009'!AI101</f>
        <v>0</v>
      </c>
      <c r="H325" s="7">
        <f t="shared" si="10"/>
        <v>0</v>
      </c>
      <c r="I325" s="7">
        <f t="shared" si="11"/>
        <v>0</v>
      </c>
    </row>
    <row r="326" spans="1:9" ht="12.75">
      <c r="A326" t="s">
        <v>254</v>
      </c>
      <c r="B326" t="s">
        <v>88</v>
      </c>
      <c r="C326" t="s">
        <v>145</v>
      </c>
      <c r="D326" t="s">
        <v>253</v>
      </c>
      <c r="E326" t="s">
        <v>395</v>
      </c>
      <c r="F326" s="3">
        <f>'2002'!I102+'2002'!O102+'2002'!S102+'2002'!W102+'2002'!AA102+'2002'!AE102+'2002'!AI102</f>
        <v>0.0011427455315494001</v>
      </c>
      <c r="G326" s="3">
        <f>'2009'!I102+'2009'!O102+'2009'!S102+'2009'!W102+'2009'!AA102+'2009'!AE102+'2009'!AI102</f>
        <v>0.0006523894801069999</v>
      </c>
      <c r="H326" s="7">
        <f t="shared" si="10"/>
        <v>4.5709821261976006E-05</v>
      </c>
      <c r="I326" s="7">
        <f t="shared" si="11"/>
        <v>2.6095579204279997E-05</v>
      </c>
    </row>
    <row r="327" spans="1:9" ht="12.75">
      <c r="A327" t="s">
        <v>255</v>
      </c>
      <c r="B327" t="s">
        <v>88</v>
      </c>
      <c r="C327" t="s">
        <v>149</v>
      </c>
      <c r="D327" t="s">
        <v>253</v>
      </c>
      <c r="E327" t="s">
        <v>395</v>
      </c>
      <c r="F327" s="3">
        <f>'2002'!I103+'2002'!O103+'2002'!S103+'2002'!W103+'2002'!AA103+'2002'!AE103+'2002'!AI103</f>
        <v>0.0019387138464990001</v>
      </c>
      <c r="G327" s="3">
        <f>'2009'!I103+'2009'!O103+'2009'!S103+'2009'!W103+'2009'!AA103+'2009'!AE103+'2009'!AI103</f>
        <v>0.0007763417613493999</v>
      </c>
      <c r="H327" s="7">
        <f t="shared" si="10"/>
        <v>7.754855385996001E-05</v>
      </c>
      <c r="I327" s="7">
        <f t="shared" si="11"/>
        <v>3.1053670453976E-05</v>
      </c>
    </row>
    <row r="328" spans="1:9" ht="12.75">
      <c r="A328" t="s">
        <v>256</v>
      </c>
      <c r="B328" t="s">
        <v>88</v>
      </c>
      <c r="C328" t="s">
        <v>92</v>
      </c>
      <c r="D328" t="s">
        <v>253</v>
      </c>
      <c r="E328" t="s">
        <v>395</v>
      </c>
      <c r="F328" s="3">
        <f>'2002'!I104+'2002'!O104+'2002'!S104+'2002'!W104+'2002'!AA104+'2002'!AE104+'2002'!AI104</f>
        <v>0.00029893860083909994</v>
      </c>
      <c r="G328" s="3">
        <f>'2009'!I104+'2009'!O104+'2009'!S104+'2009'!W104+'2009'!AA104+'2009'!AE104+'2009'!AI104</f>
        <v>0.00023382103235071</v>
      </c>
      <c r="H328" s="7">
        <f t="shared" si="10"/>
        <v>1.1957544033563998E-05</v>
      </c>
      <c r="I328" s="7">
        <f t="shared" si="11"/>
        <v>9.3528412940284E-06</v>
      </c>
    </row>
    <row r="329" spans="1:9" ht="12.75">
      <c r="A329" t="s">
        <v>257</v>
      </c>
      <c r="B329" t="s">
        <v>88</v>
      </c>
      <c r="C329" t="s">
        <v>152</v>
      </c>
      <c r="D329" t="s">
        <v>253</v>
      </c>
      <c r="E329" t="s">
        <v>395</v>
      </c>
      <c r="F329" s="3">
        <f>'2002'!I105+'2002'!O105+'2002'!S105+'2002'!W105+'2002'!AA105+'2002'!AE105+'2002'!AI105</f>
        <v>0.00019713127481509998</v>
      </c>
      <c r="G329" s="3">
        <f>'2009'!I105+'2009'!O105+'2009'!S105+'2009'!W105+'2009'!AA105+'2009'!AE105+'2009'!AI105</f>
        <v>0.00010391926812303</v>
      </c>
      <c r="H329" s="7">
        <f t="shared" si="10"/>
        <v>7.885250992604E-06</v>
      </c>
      <c r="I329" s="7">
        <f t="shared" si="11"/>
        <v>4.1567707249212E-06</v>
      </c>
    </row>
    <row r="330" spans="1:9" ht="12.75">
      <c r="A330" t="s">
        <v>258</v>
      </c>
      <c r="B330" t="s">
        <v>88</v>
      </c>
      <c r="C330" t="s">
        <v>155</v>
      </c>
      <c r="D330" t="s">
        <v>253</v>
      </c>
      <c r="E330" t="s">
        <v>395</v>
      </c>
      <c r="F330" s="3">
        <f>'2002'!I106+'2002'!O106+'2002'!S106+'2002'!W106+'2002'!AA106+'2002'!AE106+'2002'!AI106</f>
        <v>0.003497118994571</v>
      </c>
      <c r="G330" s="3">
        <f>'2009'!I106+'2009'!O106+'2009'!S106+'2009'!W106+'2009'!AA106+'2009'!AE106+'2009'!AI106</f>
        <v>0.0020859699266746</v>
      </c>
      <c r="H330" s="7">
        <f t="shared" si="10"/>
        <v>0.00013988475978284</v>
      </c>
      <c r="I330" s="7">
        <f t="shared" si="11"/>
        <v>8.3438797066984E-05</v>
      </c>
    </row>
    <row r="331" spans="1:9" ht="12.75">
      <c r="A331" t="s">
        <v>259</v>
      </c>
      <c r="B331" t="s">
        <v>88</v>
      </c>
      <c r="C331" t="s">
        <v>157</v>
      </c>
      <c r="D331" t="s">
        <v>253</v>
      </c>
      <c r="E331" t="s">
        <v>395</v>
      </c>
      <c r="F331" s="3">
        <f>'2002'!I107+'2002'!O107+'2002'!S107+'2002'!W107+'2002'!AA107+'2002'!AE107+'2002'!AI107</f>
        <v>0.0011347251483573</v>
      </c>
      <c r="G331" s="3">
        <f>'2009'!I107+'2009'!O107+'2009'!S107+'2009'!W107+'2009'!AA107+'2009'!AE107+'2009'!AI107</f>
        <v>0.0010064801093512</v>
      </c>
      <c r="H331" s="7">
        <f t="shared" si="10"/>
        <v>4.5389005934292E-05</v>
      </c>
      <c r="I331" s="7">
        <f t="shared" si="11"/>
        <v>4.025920437404801E-05</v>
      </c>
    </row>
    <row r="332" spans="1:9" ht="12.75">
      <c r="A332" t="s">
        <v>260</v>
      </c>
      <c r="B332" t="s">
        <v>88</v>
      </c>
      <c r="C332" t="s">
        <v>96</v>
      </c>
      <c r="D332" t="s">
        <v>253</v>
      </c>
      <c r="E332" t="s">
        <v>395</v>
      </c>
      <c r="F332" s="3">
        <f>'2002'!I108+'2002'!O108+'2002'!S108+'2002'!W108+'2002'!AA108+'2002'!AE108+'2002'!AI108</f>
        <v>0.0033892659476160002</v>
      </c>
      <c r="G332" s="3">
        <f>'2009'!I108+'2009'!O108+'2009'!S108+'2009'!W108+'2009'!AA108+'2009'!AE108+'2009'!AI108</f>
        <v>0.0008969015486075999</v>
      </c>
      <c r="H332" s="7">
        <f t="shared" si="10"/>
        <v>0.00013557063790464</v>
      </c>
      <c r="I332" s="7">
        <f t="shared" si="11"/>
        <v>3.5876061944303995E-05</v>
      </c>
    </row>
    <row r="333" spans="1:9" ht="12.75">
      <c r="A333" t="s">
        <v>261</v>
      </c>
      <c r="B333" t="s">
        <v>88</v>
      </c>
      <c r="C333" t="s">
        <v>162</v>
      </c>
      <c r="D333" t="s">
        <v>253</v>
      </c>
      <c r="E333" t="s">
        <v>395</v>
      </c>
      <c r="F333" s="3">
        <f>'2002'!I109+'2002'!O109+'2002'!S109+'2002'!W109+'2002'!AA109+'2002'!AE109+'2002'!AI109</f>
        <v>0.001222297851824987</v>
      </c>
      <c r="G333" s="3">
        <f>'2009'!I109+'2009'!O109+'2009'!S109+'2009'!W109+'2009'!AA109+'2009'!AE109+'2009'!AI109</f>
        <v>0.000953740708659233</v>
      </c>
      <c r="H333" s="7">
        <f t="shared" si="10"/>
        <v>4.8891914072999485E-05</v>
      </c>
      <c r="I333" s="7">
        <f t="shared" si="11"/>
        <v>3.814962834636932E-05</v>
      </c>
    </row>
    <row r="334" spans="1:9" ht="12.75">
      <c r="A334" t="s">
        <v>262</v>
      </c>
      <c r="B334" t="s">
        <v>88</v>
      </c>
      <c r="C334" t="s">
        <v>98</v>
      </c>
      <c r="D334" t="s">
        <v>253</v>
      </c>
      <c r="E334" t="s">
        <v>395</v>
      </c>
      <c r="F334" s="3">
        <f>'2002'!I110+'2002'!O110+'2002'!S110+'2002'!W110+'2002'!AA110+'2002'!AE110+'2002'!AI110</f>
        <v>0.00020356858757339998</v>
      </c>
      <c r="G334" s="3">
        <f>'2009'!I110+'2009'!O110+'2009'!S110+'2009'!W110+'2009'!AA110+'2009'!AE110+'2009'!AI110</f>
        <v>0.0001558121298465</v>
      </c>
      <c r="H334" s="7">
        <f t="shared" si="10"/>
        <v>8.142743502935999E-06</v>
      </c>
      <c r="I334" s="7">
        <f t="shared" si="11"/>
        <v>6.23248519386E-06</v>
      </c>
    </row>
    <row r="335" spans="1:9" ht="12.75">
      <c r="A335" t="s">
        <v>263</v>
      </c>
      <c r="B335" t="s">
        <v>88</v>
      </c>
      <c r="C335" t="s">
        <v>165</v>
      </c>
      <c r="D335" t="s">
        <v>253</v>
      </c>
      <c r="E335" t="s">
        <v>395</v>
      </c>
      <c r="F335" s="3">
        <f>'2002'!I111+'2002'!O111+'2002'!S111+'2002'!W111+'2002'!AA111+'2002'!AE111+'2002'!AI111</f>
        <v>0.00221774264748176</v>
      </c>
      <c r="G335" s="3">
        <f>'2009'!I111+'2009'!O111+'2009'!S111+'2009'!W111+'2009'!AA111+'2009'!AE111+'2009'!AI111</f>
        <v>0.00147403750716611</v>
      </c>
      <c r="H335" s="7">
        <f t="shared" si="10"/>
        <v>8.87097058992704E-05</v>
      </c>
      <c r="I335" s="7">
        <f t="shared" si="11"/>
        <v>5.89615002866444E-05</v>
      </c>
    </row>
    <row r="336" spans="1:9" ht="12.75">
      <c r="A336" t="s">
        <v>264</v>
      </c>
      <c r="B336" t="s">
        <v>88</v>
      </c>
      <c r="C336" t="s">
        <v>167</v>
      </c>
      <c r="D336" t="s">
        <v>253</v>
      </c>
      <c r="E336" t="s">
        <v>395</v>
      </c>
      <c r="F336" s="3">
        <f>'2002'!I112+'2002'!O112+'2002'!S112+'2002'!W112+'2002'!AA112+'2002'!AE112+'2002'!AI112</f>
        <v>0.0055480233586459</v>
      </c>
      <c r="G336" s="3">
        <f>'2009'!I112+'2009'!O112+'2009'!S112+'2009'!W112+'2009'!AA112+'2009'!AE112+'2009'!AI112</f>
        <v>0.002975130013727928</v>
      </c>
      <c r="H336" s="7">
        <f t="shared" si="10"/>
        <v>0.00022192093434583602</v>
      </c>
      <c r="I336" s="7">
        <f t="shared" si="11"/>
        <v>0.00011900520054911712</v>
      </c>
    </row>
    <row r="337" spans="1:9" ht="12.75">
      <c r="A337" t="s">
        <v>265</v>
      </c>
      <c r="B337" t="s">
        <v>88</v>
      </c>
      <c r="C337" t="s">
        <v>169</v>
      </c>
      <c r="D337" t="s">
        <v>253</v>
      </c>
      <c r="E337" t="s">
        <v>395</v>
      </c>
      <c r="F337" s="3">
        <f>'2002'!I113+'2002'!O113+'2002'!S113+'2002'!W113+'2002'!AA113+'2002'!AE113+'2002'!AI113</f>
        <v>0.0005915476988205999</v>
      </c>
      <c r="G337" s="3">
        <f>'2009'!I113+'2009'!O113+'2009'!S113+'2009'!W113+'2009'!AA113+'2009'!AE113+'2009'!AI113</f>
        <v>0.00026130613441802797</v>
      </c>
      <c r="H337" s="7">
        <f t="shared" si="10"/>
        <v>2.3661907952824E-05</v>
      </c>
      <c r="I337" s="7">
        <f t="shared" si="11"/>
        <v>1.045224537672112E-05</v>
      </c>
    </row>
    <row r="338" spans="1:9" ht="12.75">
      <c r="A338" t="s">
        <v>266</v>
      </c>
      <c r="B338" t="s">
        <v>88</v>
      </c>
      <c r="C338" t="s">
        <v>171</v>
      </c>
      <c r="D338" t="s">
        <v>253</v>
      </c>
      <c r="E338" t="s">
        <v>395</v>
      </c>
      <c r="F338" s="3">
        <f>'2002'!I114+'2002'!O114+'2002'!S114+'2002'!W114+'2002'!AA114+'2002'!AE114+'2002'!AI114</f>
        <v>0.004546250053849</v>
      </c>
      <c r="G338" s="3">
        <f>'2009'!I114+'2009'!O114+'2009'!S114+'2009'!W114+'2009'!AA114+'2009'!AE114+'2009'!AI114</f>
        <v>0.003303278337818</v>
      </c>
      <c r="H338" s="7">
        <f t="shared" si="10"/>
        <v>0.00018185000215396</v>
      </c>
      <c r="I338" s="7">
        <f t="shared" si="11"/>
        <v>0.00013213113351272</v>
      </c>
    </row>
    <row r="339" spans="1:9" ht="12.75">
      <c r="A339" t="s">
        <v>267</v>
      </c>
      <c r="B339" t="s">
        <v>88</v>
      </c>
      <c r="C339" t="s">
        <v>175</v>
      </c>
      <c r="D339" t="s">
        <v>253</v>
      </c>
      <c r="E339" t="s">
        <v>395</v>
      </c>
      <c r="F339" s="3">
        <f>'2002'!I115+'2002'!O115+'2002'!S115+'2002'!W115+'2002'!AA115+'2002'!AE115+'2002'!AI115</f>
        <v>0.001821723238881</v>
      </c>
      <c r="G339" s="3">
        <f>'2009'!I115+'2009'!O115+'2009'!S115+'2009'!W115+'2009'!AA115+'2009'!AE115+'2009'!AI115</f>
        <v>0.0014679862536609999</v>
      </c>
      <c r="H339" s="7">
        <f t="shared" si="10"/>
        <v>7.286892955524E-05</v>
      </c>
      <c r="I339" s="7">
        <f t="shared" si="11"/>
        <v>5.871945014644E-05</v>
      </c>
    </row>
    <row r="340" spans="1:9" ht="12.75">
      <c r="A340" t="s">
        <v>268</v>
      </c>
      <c r="B340" t="s">
        <v>101</v>
      </c>
      <c r="C340" t="s">
        <v>177</v>
      </c>
      <c r="D340" t="s">
        <v>253</v>
      </c>
      <c r="E340" t="s">
        <v>395</v>
      </c>
      <c r="F340" s="3">
        <f>'2002'!I116+'2002'!O116+'2002'!S116+'2002'!W116+'2002'!AA116+'2002'!AE116+'2002'!AI116</f>
        <v>0.031980051442938</v>
      </c>
      <c r="G340" s="3">
        <f>'2009'!I116+'2009'!O116+'2009'!S116+'2009'!W116+'2009'!AA116+'2009'!AE116+'2009'!AI116</f>
        <v>0.025922164542012</v>
      </c>
      <c r="H340" s="7">
        <f t="shared" si="10"/>
        <v>0.0012792020577175201</v>
      </c>
      <c r="I340" s="7">
        <f t="shared" si="11"/>
        <v>0.00103688658168048</v>
      </c>
    </row>
    <row r="341" spans="1:9" ht="12.75">
      <c r="A341" t="s">
        <v>269</v>
      </c>
      <c r="B341" t="s">
        <v>101</v>
      </c>
      <c r="C341" t="s">
        <v>179</v>
      </c>
      <c r="D341" t="s">
        <v>253</v>
      </c>
      <c r="E341" t="s">
        <v>395</v>
      </c>
      <c r="F341" s="3">
        <f>'2002'!I117+'2002'!O117+'2002'!S117+'2002'!W117+'2002'!AA117+'2002'!AE117+'2002'!AI117</f>
        <v>3.0511332769903596</v>
      </c>
      <c r="G341" s="3">
        <f>'2009'!I117+'2009'!O117+'2009'!S117+'2009'!W117+'2009'!AA117+'2009'!AE117+'2009'!AI117</f>
        <v>1.7135717016550598</v>
      </c>
      <c r="H341" s="7">
        <f t="shared" si="10"/>
        <v>0.12204533107961439</v>
      </c>
      <c r="I341" s="7">
        <f t="shared" si="11"/>
        <v>0.0685428680662024</v>
      </c>
    </row>
    <row r="342" spans="1:9" ht="12.75">
      <c r="A342" t="s">
        <v>270</v>
      </c>
      <c r="B342" t="s">
        <v>101</v>
      </c>
      <c r="C342" t="s">
        <v>100</v>
      </c>
      <c r="D342" t="s">
        <v>253</v>
      </c>
      <c r="E342" t="s">
        <v>395</v>
      </c>
      <c r="F342" s="3">
        <f>'2002'!I118+'2002'!O118+'2002'!S118+'2002'!W118+'2002'!AA118+'2002'!AE118+'2002'!AI118</f>
        <v>0.023500042073956697</v>
      </c>
      <c r="G342" s="3">
        <f>'2009'!I118+'2009'!O118+'2009'!S118+'2009'!W118+'2009'!AA118+'2009'!AE118+'2009'!AI118</f>
        <v>0.00885747639563459</v>
      </c>
      <c r="H342" s="7">
        <f t="shared" si="10"/>
        <v>0.0009400016829582679</v>
      </c>
      <c r="I342" s="7">
        <f t="shared" si="11"/>
        <v>0.0003542990558253836</v>
      </c>
    </row>
    <row r="343" spans="1:9" ht="12.75">
      <c r="A343" t="s">
        <v>271</v>
      </c>
      <c r="B343" t="s">
        <v>101</v>
      </c>
      <c r="C343" t="s">
        <v>272</v>
      </c>
      <c r="D343" t="s">
        <v>253</v>
      </c>
      <c r="E343" t="s">
        <v>395</v>
      </c>
      <c r="F343" s="3">
        <f>'2002'!I119+'2002'!O119+'2002'!S119+'2002'!W119+'2002'!AA119+'2002'!AE119+'2002'!AI119</f>
        <v>0.0071406413092165</v>
      </c>
      <c r="G343" s="3">
        <f>'2009'!I119+'2009'!O119+'2009'!S119+'2009'!W119+'2009'!AA119+'2009'!AE119+'2009'!AI119</f>
        <v>0.00335349408291208</v>
      </c>
      <c r="H343" s="7">
        <f t="shared" si="10"/>
        <v>0.00028562565236866003</v>
      </c>
      <c r="I343" s="7">
        <f t="shared" si="11"/>
        <v>0.0001341397633164832</v>
      </c>
    </row>
    <row r="344" spans="1:9" ht="12.75">
      <c r="A344" t="s">
        <v>273</v>
      </c>
      <c r="B344" t="s">
        <v>101</v>
      </c>
      <c r="C344" t="s">
        <v>274</v>
      </c>
      <c r="D344" t="s">
        <v>253</v>
      </c>
      <c r="E344" t="s">
        <v>395</v>
      </c>
      <c r="F344" s="3">
        <f>'2002'!I120+'2002'!O120+'2002'!S120+'2002'!W120+'2002'!AA120+'2002'!AE120+'2002'!AI120</f>
        <v>0.0017290519258285</v>
      </c>
      <c r="G344" s="3">
        <f>'2009'!I120+'2009'!O120+'2009'!S120+'2009'!W120+'2009'!AA120+'2009'!AE120+'2009'!AI120</f>
        <v>0.0013778559375272998</v>
      </c>
      <c r="H344" s="7">
        <f t="shared" si="10"/>
        <v>6.916207703314E-05</v>
      </c>
      <c r="I344" s="7">
        <f t="shared" si="11"/>
        <v>5.5114237501091996E-05</v>
      </c>
    </row>
    <row r="345" spans="1:9" ht="12.75">
      <c r="A345" t="s">
        <v>275</v>
      </c>
      <c r="B345" t="s">
        <v>101</v>
      </c>
      <c r="C345" t="s">
        <v>187</v>
      </c>
      <c r="D345" t="s">
        <v>253</v>
      </c>
      <c r="E345" t="s">
        <v>395</v>
      </c>
      <c r="F345" s="3">
        <f>'2002'!I121+'2002'!O121+'2002'!S121+'2002'!W121+'2002'!AA121+'2002'!AE121+'2002'!AI121</f>
        <v>0.014385291158894701</v>
      </c>
      <c r="G345" s="3">
        <f>'2009'!I121+'2009'!O121+'2009'!S121+'2009'!W121+'2009'!AA121+'2009'!AE121+'2009'!AI121</f>
        <v>0.0036342842029042297</v>
      </c>
      <c r="H345" s="7">
        <f t="shared" si="10"/>
        <v>0.0005754116463557881</v>
      </c>
      <c r="I345" s="7">
        <f t="shared" si="11"/>
        <v>0.00014537136811616918</v>
      </c>
    </row>
    <row r="346" spans="1:9" ht="12.75">
      <c r="A346" t="s">
        <v>276</v>
      </c>
      <c r="B346" t="s">
        <v>108</v>
      </c>
      <c r="C346" t="s">
        <v>210</v>
      </c>
      <c r="D346" t="s">
        <v>253</v>
      </c>
      <c r="E346" t="s">
        <v>395</v>
      </c>
      <c r="F346" s="3">
        <f>'2002'!I122+'2002'!O122+'2002'!S122+'2002'!W122+'2002'!AA122+'2002'!AE122+'2002'!AI122</f>
        <v>0.0490220607763769</v>
      </c>
      <c r="G346" s="3">
        <f>'2009'!I122+'2009'!O122+'2009'!S122+'2009'!W122+'2009'!AA122+'2009'!AE122+'2009'!AI122</f>
        <v>0.0235534752511114</v>
      </c>
      <c r="H346" s="7">
        <f t="shared" si="10"/>
        <v>0.001960882431055076</v>
      </c>
      <c r="I346" s="7">
        <f t="shared" si="11"/>
        <v>0.000942139010044456</v>
      </c>
    </row>
    <row r="347" spans="1:9" ht="12.75">
      <c r="A347" t="s">
        <v>277</v>
      </c>
      <c r="B347" t="s">
        <v>125</v>
      </c>
      <c r="C347" t="s">
        <v>231</v>
      </c>
      <c r="D347" t="s">
        <v>253</v>
      </c>
      <c r="E347" t="s">
        <v>395</v>
      </c>
      <c r="F347" s="3">
        <f>'2002'!I123+'2002'!O123+'2002'!S123+'2002'!W123+'2002'!AA123+'2002'!AE123+'2002'!AI123</f>
        <v>0.000422051799393</v>
      </c>
      <c r="G347" s="3">
        <f>'2009'!I123+'2009'!O123+'2009'!S123+'2009'!W123+'2009'!AA123+'2009'!AE123+'2009'!AI123</f>
        <v>0.00034745161097850003</v>
      </c>
      <c r="H347" s="7">
        <f t="shared" si="10"/>
        <v>1.688207197572E-05</v>
      </c>
      <c r="I347" s="7">
        <f t="shared" si="11"/>
        <v>1.3898064439140001E-05</v>
      </c>
    </row>
    <row r="348" spans="1:9" ht="12.75">
      <c r="A348" t="s">
        <v>278</v>
      </c>
      <c r="B348" t="s">
        <v>125</v>
      </c>
      <c r="C348" t="s">
        <v>233</v>
      </c>
      <c r="D348" t="s">
        <v>253</v>
      </c>
      <c r="E348" t="s">
        <v>395</v>
      </c>
      <c r="F348" s="3">
        <f>'2002'!I124+'2002'!O124+'2002'!S124+'2002'!W124+'2002'!AA124+'2002'!AE124+'2002'!AI124</f>
        <v>0.0003592289620383</v>
      </c>
      <c r="G348" s="3">
        <f>'2009'!I124+'2009'!O124+'2009'!S124+'2009'!W124+'2009'!AA124+'2009'!AE124+'2009'!AI124</f>
        <v>0.0001440359671749</v>
      </c>
      <c r="H348" s="7">
        <f t="shared" si="10"/>
        <v>1.4369158481532E-05</v>
      </c>
      <c r="I348" s="7">
        <f t="shared" si="11"/>
        <v>5.761438686996E-06</v>
      </c>
    </row>
    <row r="349" spans="1:9" ht="12.75">
      <c r="A349" t="s">
        <v>279</v>
      </c>
      <c r="B349" t="s">
        <v>128</v>
      </c>
      <c r="C349" t="s">
        <v>127</v>
      </c>
      <c r="D349" t="s">
        <v>253</v>
      </c>
      <c r="E349" t="s">
        <v>395</v>
      </c>
      <c r="F349" s="3">
        <f>'2002'!I125+'2002'!O125+'2002'!S125+'2002'!W125+'2002'!AA125+'2002'!AE125+'2002'!AI125</f>
        <v>0.11680366989226541</v>
      </c>
      <c r="G349" s="3">
        <f>'2009'!I125+'2009'!O125+'2009'!S125+'2009'!W125+'2009'!AA125+'2009'!AE125+'2009'!AI125</f>
        <v>0.11418434126501359</v>
      </c>
      <c r="H349" s="7">
        <f t="shared" si="10"/>
        <v>0.004672146795690617</v>
      </c>
      <c r="I349" s="7">
        <f t="shared" si="11"/>
        <v>0.0045673736506005435</v>
      </c>
    </row>
    <row r="350" spans="1:9" ht="12.75">
      <c r="A350" t="s">
        <v>280</v>
      </c>
      <c r="B350" t="s">
        <v>128</v>
      </c>
      <c r="C350" t="s">
        <v>130</v>
      </c>
      <c r="D350" t="s">
        <v>253</v>
      </c>
      <c r="E350" t="s">
        <v>395</v>
      </c>
      <c r="F350" s="3">
        <f>'2002'!I126+'2002'!O126+'2002'!S126+'2002'!W126+'2002'!AA126+'2002'!AE126+'2002'!AI126</f>
        <v>0.0275464470424254</v>
      </c>
      <c r="G350" s="3">
        <f>'2009'!I126+'2009'!O126+'2009'!S126+'2009'!W126+'2009'!AA126+'2009'!AE126+'2009'!AI126</f>
        <v>0.022205908255315696</v>
      </c>
      <c r="H350" s="7">
        <f t="shared" si="10"/>
        <v>0.001101857881697016</v>
      </c>
      <c r="I350" s="7">
        <f t="shared" si="11"/>
        <v>0.0008882363302126278</v>
      </c>
    </row>
    <row r="351" spans="1:9" ht="12.75">
      <c r="A351" t="s">
        <v>281</v>
      </c>
      <c r="B351" t="s">
        <v>128</v>
      </c>
      <c r="C351" t="s">
        <v>132</v>
      </c>
      <c r="D351" t="s">
        <v>253</v>
      </c>
      <c r="E351" t="s">
        <v>395</v>
      </c>
      <c r="F351" s="3">
        <f>'2002'!I127+'2002'!O127+'2002'!S127+'2002'!W127+'2002'!AA127+'2002'!AE127+'2002'!AI127</f>
        <v>0.03349342274956</v>
      </c>
      <c r="G351" s="3">
        <f>'2009'!I127+'2009'!O127+'2009'!S127+'2009'!W127+'2009'!AA127+'2009'!AE127+'2009'!AI127</f>
        <v>0.023298317944493697</v>
      </c>
      <c r="H351" s="7">
        <f t="shared" si="10"/>
        <v>0.0013397369099824</v>
      </c>
      <c r="I351" s="7">
        <f t="shared" si="11"/>
        <v>0.0009319327177797479</v>
      </c>
    </row>
    <row r="352" spans="1:9" ht="12.75">
      <c r="A352" t="s">
        <v>282</v>
      </c>
      <c r="B352" t="s">
        <v>128</v>
      </c>
      <c r="C352" t="s">
        <v>238</v>
      </c>
      <c r="D352" t="s">
        <v>253</v>
      </c>
      <c r="E352" t="s">
        <v>395</v>
      </c>
      <c r="F352" s="3">
        <f>'2002'!I128+'2002'!O128+'2002'!S128+'2002'!W128+'2002'!AA128+'2002'!AE128+'2002'!AI128</f>
        <v>0.05421657478884699</v>
      </c>
      <c r="G352" s="3">
        <f>'2009'!I128+'2009'!O128+'2009'!S128+'2009'!W128+'2009'!AA128+'2009'!AE128+'2009'!AI128</f>
        <v>0.041289913535108996</v>
      </c>
      <c r="H352" s="7">
        <f t="shared" si="10"/>
        <v>0.00216866299155388</v>
      </c>
      <c r="I352" s="7">
        <f t="shared" si="11"/>
        <v>0.00165159654140436</v>
      </c>
    </row>
    <row r="353" spans="1:9" ht="12.75">
      <c r="A353" t="s">
        <v>283</v>
      </c>
      <c r="B353" t="s">
        <v>128</v>
      </c>
      <c r="C353" t="s">
        <v>240</v>
      </c>
      <c r="D353" t="s">
        <v>253</v>
      </c>
      <c r="E353" t="s">
        <v>395</v>
      </c>
      <c r="F353" s="3">
        <f>'2002'!I129+'2002'!O129+'2002'!S129+'2002'!W129+'2002'!AA129+'2002'!AE129+'2002'!AI129</f>
        <v>0.0007052410676408999</v>
      </c>
      <c r="G353" s="3">
        <f>'2009'!I129+'2009'!O129+'2009'!S129+'2009'!W129+'2009'!AA129+'2009'!AE129+'2009'!AI129</f>
        <v>0.0006473101576546</v>
      </c>
      <c r="H353" s="7">
        <f t="shared" si="10"/>
        <v>2.8209642705636E-05</v>
      </c>
      <c r="I353" s="7">
        <f t="shared" si="11"/>
        <v>2.5892406306184E-05</v>
      </c>
    </row>
    <row r="354" spans="1:9" ht="12.75">
      <c r="A354" t="s">
        <v>284</v>
      </c>
      <c r="B354" t="s">
        <v>128</v>
      </c>
      <c r="C354" t="s">
        <v>134</v>
      </c>
      <c r="D354" t="s">
        <v>253</v>
      </c>
      <c r="E354" t="s">
        <v>395</v>
      </c>
      <c r="F354" s="3">
        <f>'2002'!I130+'2002'!O130+'2002'!S130+'2002'!W130+'2002'!AA130+'2002'!AE130+'2002'!AI130</f>
        <v>0.0005220881104936</v>
      </c>
      <c r="G354" s="3">
        <f>'2009'!I130+'2009'!O130+'2009'!S130+'2009'!W130+'2009'!AA130+'2009'!AE130+'2009'!AI130</f>
        <v>0.00028672008922516</v>
      </c>
      <c r="H354" s="7">
        <f t="shared" si="10"/>
        <v>2.0883524419744002E-05</v>
      </c>
      <c r="I354" s="7">
        <f t="shared" si="11"/>
        <v>1.14688035690064E-05</v>
      </c>
    </row>
    <row r="355" spans="1:9" ht="12.75">
      <c r="A355" t="s">
        <v>285</v>
      </c>
      <c r="B355" t="s">
        <v>248</v>
      </c>
      <c r="C355" t="s">
        <v>247</v>
      </c>
      <c r="D355" t="s">
        <v>253</v>
      </c>
      <c r="E355" t="s">
        <v>395</v>
      </c>
      <c r="F355" s="3">
        <f>'2002'!I131+'2002'!O131+'2002'!S131+'2002'!W131+'2002'!AA131+'2002'!AE131+'2002'!AI131</f>
        <v>0</v>
      </c>
      <c r="G355" s="3">
        <f>'2009'!I131+'2009'!O131+'2009'!S131+'2009'!W131+'2009'!AA131+'2009'!AE131+'2009'!AI131</f>
        <v>0</v>
      </c>
      <c r="H355" s="7">
        <f t="shared" si="10"/>
        <v>0</v>
      </c>
      <c r="I355" s="7">
        <f t="shared" si="11"/>
        <v>0</v>
      </c>
    </row>
    <row r="356" spans="1:9" ht="12.75">
      <c r="A356" t="s">
        <v>286</v>
      </c>
      <c r="B356" t="s">
        <v>88</v>
      </c>
      <c r="C356" t="s">
        <v>175</v>
      </c>
      <c r="D356" t="s">
        <v>287</v>
      </c>
      <c r="E356" t="s">
        <v>395</v>
      </c>
      <c r="F356" s="3">
        <f>'2002'!I132+'2002'!O132+'2002'!S132+'2002'!W132+'2002'!AA132+'2002'!AE132+'2002'!AI132</f>
        <v>4.2355972E-06</v>
      </c>
      <c r="G356" s="3">
        <f>'2009'!I132+'2009'!O132+'2009'!S132+'2009'!W132+'2009'!AA132+'2009'!AE132+'2009'!AI132</f>
        <v>3.4168208E-06</v>
      </c>
      <c r="H356" s="7">
        <f t="shared" si="10"/>
        <v>1.6942388799999999E-07</v>
      </c>
      <c r="I356" s="7">
        <f t="shared" si="11"/>
        <v>1.36672832E-07</v>
      </c>
    </row>
    <row r="357" spans="1:9" ht="12.75">
      <c r="A357" t="s">
        <v>288</v>
      </c>
      <c r="B357" t="s">
        <v>101</v>
      </c>
      <c r="C357" t="s">
        <v>179</v>
      </c>
      <c r="D357" t="s">
        <v>287</v>
      </c>
      <c r="E357" t="s">
        <v>395</v>
      </c>
      <c r="F357" s="3">
        <f>'2002'!I133+'2002'!O133+'2002'!S133+'2002'!W133+'2002'!AA133+'2002'!AE133+'2002'!AI133</f>
        <v>0.013109391880000001</v>
      </c>
      <c r="G357" s="3">
        <f>'2009'!I133+'2009'!O133+'2009'!S133+'2009'!W133+'2009'!AA133+'2009'!AE133+'2009'!AI133</f>
        <v>0.00724689492</v>
      </c>
      <c r="H357" s="7">
        <f t="shared" si="10"/>
        <v>0.0005243756752000001</v>
      </c>
      <c r="I357" s="7">
        <f t="shared" si="11"/>
        <v>0.0002898757968</v>
      </c>
    </row>
    <row r="358" spans="1:9" ht="12.75">
      <c r="A358" t="s">
        <v>289</v>
      </c>
      <c r="B358" t="s">
        <v>101</v>
      </c>
      <c r="C358" t="s">
        <v>100</v>
      </c>
      <c r="D358" t="s">
        <v>287</v>
      </c>
      <c r="E358" t="s">
        <v>395</v>
      </c>
      <c r="F358" s="3">
        <f>'2002'!I134+'2002'!O134+'2002'!S134+'2002'!W134+'2002'!AA134+'2002'!AE134+'2002'!AI134</f>
        <v>1.5674850920000002E-05</v>
      </c>
      <c r="G358" s="3">
        <f>'2009'!I134+'2009'!O134+'2009'!S134+'2009'!W134+'2009'!AA134+'2009'!AE134+'2009'!AI134</f>
        <v>8.554486560000001E-06</v>
      </c>
      <c r="H358" s="7">
        <f t="shared" si="10"/>
        <v>6.269940368000001E-07</v>
      </c>
      <c r="I358" s="7">
        <f t="shared" si="11"/>
        <v>3.4217946240000005E-07</v>
      </c>
    </row>
    <row r="359" spans="1:9" ht="12.75">
      <c r="A359" t="s">
        <v>290</v>
      </c>
      <c r="B359" t="s">
        <v>101</v>
      </c>
      <c r="C359" t="s">
        <v>291</v>
      </c>
      <c r="D359" t="s">
        <v>287</v>
      </c>
      <c r="E359" t="s">
        <v>395</v>
      </c>
      <c r="F359" s="3">
        <f>'2002'!I135+'2002'!O135+'2002'!S135+'2002'!W135+'2002'!AA135+'2002'!AE135+'2002'!AI135</f>
        <v>1.024588352E-05</v>
      </c>
      <c r="G359" s="3">
        <f>'2009'!I135+'2009'!O135+'2009'!S135+'2009'!W135+'2009'!AA135+'2009'!AE135+'2009'!AI135</f>
        <v>5.2255544800000005E-06</v>
      </c>
      <c r="H359" s="7">
        <f t="shared" si="10"/>
        <v>4.098353408E-07</v>
      </c>
      <c r="I359" s="7">
        <f t="shared" si="11"/>
        <v>2.0902217920000003E-07</v>
      </c>
    </row>
    <row r="360" spans="1:9" ht="12.75">
      <c r="A360" t="s">
        <v>292</v>
      </c>
      <c r="B360" t="s">
        <v>101</v>
      </c>
      <c r="C360" t="s">
        <v>185</v>
      </c>
      <c r="D360" t="s">
        <v>287</v>
      </c>
      <c r="E360" t="s">
        <v>395</v>
      </c>
      <c r="F360" s="3">
        <f>'2002'!I136+'2002'!O136+'2002'!S136+'2002'!W136+'2002'!AA136+'2002'!AE136+'2002'!AI136</f>
        <v>8.27124248E-05</v>
      </c>
      <c r="G360" s="3">
        <f>'2009'!I136+'2009'!O136+'2009'!S136+'2009'!W136+'2009'!AA136+'2009'!AE136+'2009'!AI136</f>
        <v>3.549910844E-05</v>
      </c>
      <c r="H360" s="7">
        <f t="shared" si="10"/>
        <v>3.3084969920000003E-06</v>
      </c>
      <c r="I360" s="7">
        <f t="shared" si="11"/>
        <v>1.4199643376E-06</v>
      </c>
    </row>
    <row r="361" spans="1:9" ht="12.75">
      <c r="A361" t="s">
        <v>293</v>
      </c>
      <c r="B361" t="s">
        <v>101</v>
      </c>
      <c r="C361" t="s">
        <v>187</v>
      </c>
      <c r="D361" t="s">
        <v>287</v>
      </c>
      <c r="E361" t="s">
        <v>395</v>
      </c>
      <c r="F361" s="3">
        <f>'2002'!I137+'2002'!O137+'2002'!S137+'2002'!W137+'2002'!AA137+'2002'!AE137+'2002'!AI137</f>
        <v>5.9704842800000006E-05</v>
      </c>
      <c r="G361" s="3">
        <f>'2009'!I137+'2009'!O137+'2009'!S137+'2009'!W137+'2009'!AA137+'2009'!AE137+'2009'!AI137</f>
        <v>1.4916226056E-05</v>
      </c>
      <c r="H361" s="7">
        <f t="shared" si="10"/>
        <v>2.3881937120000003E-06</v>
      </c>
      <c r="I361" s="7">
        <f t="shared" si="11"/>
        <v>5.966490422400001E-07</v>
      </c>
    </row>
    <row r="362" spans="1:9" ht="12.75">
      <c r="A362" t="s">
        <v>294</v>
      </c>
      <c r="B362" t="s">
        <v>125</v>
      </c>
      <c r="C362" t="s">
        <v>231</v>
      </c>
      <c r="D362" t="s">
        <v>287</v>
      </c>
      <c r="E362" t="s">
        <v>395</v>
      </c>
      <c r="F362" s="3">
        <f>'2002'!I138+'2002'!O138+'2002'!S138+'2002'!W138+'2002'!AA138+'2002'!AE138+'2002'!AI138</f>
        <v>3.2093692800000005E-05</v>
      </c>
      <c r="G362" s="3">
        <f>'2009'!I138+'2009'!O138+'2009'!S138+'2009'!W138+'2009'!AA138+'2009'!AE138+'2009'!AI138</f>
        <v>1.48563398E-05</v>
      </c>
      <c r="H362" s="7">
        <f t="shared" si="10"/>
        <v>1.2837477120000002E-06</v>
      </c>
      <c r="I362" s="7">
        <f t="shared" si="11"/>
        <v>5.94253592E-07</v>
      </c>
    </row>
    <row r="363" spans="1:9" ht="12.75">
      <c r="A363" t="s">
        <v>295</v>
      </c>
      <c r="B363" t="s">
        <v>125</v>
      </c>
      <c r="C363" t="s">
        <v>233</v>
      </c>
      <c r="D363" t="s">
        <v>287</v>
      </c>
      <c r="E363" t="s">
        <v>395</v>
      </c>
      <c r="F363" s="3">
        <f>'2002'!I139+'2002'!O139+'2002'!S139+'2002'!W139+'2002'!AA139+'2002'!AE139+'2002'!AI139</f>
        <v>0.0024707743376000003</v>
      </c>
      <c r="G363" s="3">
        <f>'2009'!I139+'2009'!O139+'2009'!S139+'2009'!W139+'2009'!AA139+'2009'!AE139+'2009'!AI139</f>
        <v>0.00016521370551200002</v>
      </c>
      <c r="H363" s="7">
        <f t="shared" si="10"/>
        <v>9.883097350400002E-05</v>
      </c>
      <c r="I363" s="7">
        <f t="shared" si="11"/>
        <v>6.608548220480001E-06</v>
      </c>
    </row>
    <row r="364" spans="1:9" ht="12.75">
      <c r="A364" t="s">
        <v>296</v>
      </c>
      <c r="B364" t="s">
        <v>128</v>
      </c>
      <c r="C364" t="s">
        <v>127</v>
      </c>
      <c r="D364" t="s">
        <v>287</v>
      </c>
      <c r="E364" t="s">
        <v>395</v>
      </c>
      <c r="F364" s="3">
        <f>'2002'!I140+'2002'!O140+'2002'!S140+'2002'!W140+'2002'!AA140+'2002'!AE140+'2002'!AI140</f>
        <v>0.0022785755248800003</v>
      </c>
      <c r="G364" s="3">
        <f>'2009'!I140+'2009'!O140+'2009'!S140+'2009'!W140+'2009'!AA140+'2009'!AE140+'2009'!AI140</f>
        <v>0.0020977007226</v>
      </c>
      <c r="H364" s="7">
        <f t="shared" si="10"/>
        <v>9.114302099520001E-05</v>
      </c>
      <c r="I364" s="7">
        <f t="shared" si="11"/>
        <v>8.3908028904E-05</v>
      </c>
    </row>
    <row r="365" spans="1:9" ht="12.75">
      <c r="A365" t="s">
        <v>297</v>
      </c>
      <c r="B365" t="s">
        <v>128</v>
      </c>
      <c r="C365" t="s">
        <v>130</v>
      </c>
      <c r="D365" t="s">
        <v>287</v>
      </c>
      <c r="E365" t="s">
        <v>395</v>
      </c>
      <c r="F365" s="3">
        <f>'2002'!I141+'2002'!O141+'2002'!S141+'2002'!W141+'2002'!AA141+'2002'!AE141+'2002'!AI141</f>
        <v>0.00011513365045599999</v>
      </c>
      <c r="G365" s="3">
        <f>'2009'!I141+'2009'!O141+'2009'!S141+'2009'!W141+'2009'!AA141+'2009'!AE141+'2009'!AI141</f>
        <v>9.349108322E-05</v>
      </c>
      <c r="H365" s="7">
        <f t="shared" si="10"/>
        <v>4.60534601824E-06</v>
      </c>
      <c r="I365" s="7">
        <f t="shared" si="11"/>
        <v>3.7396433288E-06</v>
      </c>
    </row>
    <row r="366" spans="1:9" ht="12.75">
      <c r="A366" t="s">
        <v>298</v>
      </c>
      <c r="B366" t="s">
        <v>128</v>
      </c>
      <c r="C366" t="s">
        <v>132</v>
      </c>
      <c r="D366" t="s">
        <v>287</v>
      </c>
      <c r="E366" t="s">
        <v>395</v>
      </c>
      <c r="F366" s="3">
        <f>'2002'!I142+'2002'!O142+'2002'!S142+'2002'!W142+'2002'!AA142+'2002'!AE142+'2002'!AI142</f>
        <v>0.00016619274</v>
      </c>
      <c r="G366" s="3">
        <f>'2009'!I142+'2009'!O142+'2009'!S142+'2009'!W142+'2009'!AA142+'2009'!AE142+'2009'!AI142</f>
        <v>0.0001105229824</v>
      </c>
      <c r="H366" s="7">
        <f t="shared" si="10"/>
        <v>6.647709600000001E-06</v>
      </c>
      <c r="I366" s="7">
        <f t="shared" si="11"/>
        <v>4.420919296E-06</v>
      </c>
    </row>
    <row r="367" spans="1:9" ht="12.75">
      <c r="A367" t="s">
        <v>299</v>
      </c>
      <c r="B367" t="s">
        <v>128</v>
      </c>
      <c r="C367" t="s">
        <v>300</v>
      </c>
      <c r="D367" t="s">
        <v>287</v>
      </c>
      <c r="E367" t="s">
        <v>395</v>
      </c>
      <c r="F367" s="3">
        <f>'2002'!I143+'2002'!O143+'2002'!S143+'2002'!W143+'2002'!AA143+'2002'!AE143+'2002'!AI143</f>
        <v>0.008681969908000001</v>
      </c>
      <c r="G367" s="3">
        <f>'2009'!I143+'2009'!O143+'2009'!S143+'2009'!W143+'2009'!AA143+'2009'!AE143+'2009'!AI143</f>
        <v>0.000516970586</v>
      </c>
      <c r="H367" s="7">
        <f t="shared" si="10"/>
        <v>0.00034727879632000003</v>
      </c>
      <c r="I367" s="7">
        <f t="shared" si="11"/>
        <v>2.067882344E-05</v>
      </c>
    </row>
    <row r="368" spans="1:9" ht="12.75">
      <c r="A368" t="s">
        <v>301</v>
      </c>
      <c r="B368" t="s">
        <v>128</v>
      </c>
      <c r="C368" t="s">
        <v>134</v>
      </c>
      <c r="D368" t="s">
        <v>287</v>
      </c>
      <c r="E368" t="s">
        <v>395</v>
      </c>
      <c r="F368" s="3">
        <f>'2002'!I144+'2002'!O144+'2002'!S144+'2002'!W144+'2002'!AA144+'2002'!AE144+'2002'!AI144</f>
        <v>0</v>
      </c>
      <c r="G368" s="3">
        <f>'2009'!I144+'2009'!O144+'2009'!S144+'2009'!W144+'2009'!AA144+'2009'!AE144+'2009'!AI144</f>
        <v>0</v>
      </c>
      <c r="H368" s="7">
        <f t="shared" si="10"/>
        <v>0</v>
      </c>
      <c r="I368" s="7">
        <f t="shared" si="11"/>
        <v>0</v>
      </c>
    </row>
    <row r="369" spans="1:9" ht="12.75">
      <c r="A369" t="s">
        <v>302</v>
      </c>
      <c r="B369" t="s">
        <v>101</v>
      </c>
      <c r="C369" t="s">
        <v>250</v>
      </c>
      <c r="D369" t="s">
        <v>287</v>
      </c>
      <c r="E369" t="s">
        <v>395</v>
      </c>
      <c r="F369" s="3">
        <f>'2002'!I145+'2002'!O145+'2002'!S145+'2002'!W145+'2002'!AA145+'2002'!AE145+'2002'!AI145</f>
        <v>0.0053830482652000005</v>
      </c>
      <c r="G369" s="3">
        <f>'2009'!I145+'2009'!O145+'2009'!S145+'2009'!W145+'2009'!AA145+'2009'!AE145+'2009'!AI145</f>
        <v>0.000416468716744</v>
      </c>
      <c r="H369" s="7">
        <f t="shared" si="10"/>
        <v>0.00021532193060800004</v>
      </c>
      <c r="I369" s="7">
        <f t="shared" si="11"/>
        <v>1.665874866976E-05</v>
      </c>
    </row>
    <row r="370" spans="1:9" ht="12.75">
      <c r="A370" t="s">
        <v>303</v>
      </c>
      <c r="B370" t="s">
        <v>78</v>
      </c>
      <c r="C370" t="s">
        <v>304</v>
      </c>
      <c r="D370" t="s">
        <v>305</v>
      </c>
      <c r="E370" t="s">
        <v>395</v>
      </c>
      <c r="F370" s="3">
        <f>'2002'!I146+'2002'!O146+'2002'!S146+'2002'!W146+'2002'!AA146+'2002'!AE146+'2002'!AI146</f>
        <v>0</v>
      </c>
      <c r="G370" s="3">
        <f>'2009'!I146+'2009'!O146+'2009'!S146+'2009'!W146+'2009'!AA146+'2009'!AE146+'2009'!AI146</f>
        <v>0</v>
      </c>
      <c r="H370" s="7">
        <f t="shared" si="10"/>
        <v>0</v>
      </c>
      <c r="I370" s="7">
        <f t="shared" si="11"/>
        <v>0</v>
      </c>
    </row>
    <row r="371" spans="1:9" ht="12.75">
      <c r="A371" t="s">
        <v>306</v>
      </c>
      <c r="B371" t="s">
        <v>88</v>
      </c>
      <c r="C371" t="s">
        <v>145</v>
      </c>
      <c r="D371" t="s">
        <v>305</v>
      </c>
      <c r="E371" t="s">
        <v>395</v>
      </c>
      <c r="F371" s="3">
        <f>'2002'!I147+'2002'!O147+'2002'!S147+'2002'!W147+'2002'!AA147+'2002'!AE147+'2002'!AI147</f>
        <v>0.0326300571560106</v>
      </c>
      <c r="G371" s="3">
        <f>'2009'!I147+'2009'!O147+'2009'!S147+'2009'!W147+'2009'!AA147+'2009'!AE147+'2009'!AI147</f>
        <v>0.02278081567573929</v>
      </c>
      <c r="H371" s="7">
        <f t="shared" si="10"/>
        <v>0.0013052022862404238</v>
      </c>
      <c r="I371" s="7">
        <f t="shared" si="11"/>
        <v>0.0009112326270295716</v>
      </c>
    </row>
    <row r="372" spans="1:9" ht="12.75">
      <c r="A372" t="s">
        <v>307</v>
      </c>
      <c r="B372" t="s">
        <v>88</v>
      </c>
      <c r="C372" t="s">
        <v>87</v>
      </c>
      <c r="D372" t="s">
        <v>305</v>
      </c>
      <c r="E372" t="s">
        <v>395</v>
      </c>
      <c r="F372" s="3">
        <f>'2002'!I148+'2002'!O148+'2002'!S148+'2002'!W148+'2002'!AA148+'2002'!AE148+'2002'!AI148</f>
        <v>0.00012090093020459999</v>
      </c>
      <c r="G372" s="3">
        <f>'2009'!I148+'2009'!O148+'2009'!S148+'2009'!W148+'2009'!AA148+'2009'!AE148+'2009'!AI148</f>
        <v>9.68288460282E-05</v>
      </c>
      <c r="H372" s="7">
        <f t="shared" si="10"/>
        <v>4.8360372081839995E-06</v>
      </c>
      <c r="I372" s="7">
        <f t="shared" si="11"/>
        <v>3.8731538411280004E-06</v>
      </c>
    </row>
    <row r="373" spans="1:9" ht="12.75">
      <c r="A373" t="s">
        <v>308</v>
      </c>
      <c r="B373" t="s">
        <v>88</v>
      </c>
      <c r="C373" t="s">
        <v>90</v>
      </c>
      <c r="D373" t="s">
        <v>305</v>
      </c>
      <c r="E373" t="s">
        <v>395</v>
      </c>
      <c r="F373" s="3">
        <f>'2002'!I149+'2002'!O149+'2002'!S149+'2002'!W149+'2002'!AA149+'2002'!AE149+'2002'!AI149</f>
        <v>0.0020272038047703003</v>
      </c>
      <c r="G373" s="3">
        <f>'2009'!I149+'2009'!O149+'2009'!S149+'2009'!W149+'2009'!AA149+'2009'!AE149+'2009'!AI149</f>
        <v>0.0015150752129190598</v>
      </c>
      <c r="H373" s="7">
        <f t="shared" si="10"/>
        <v>8.108815219081202E-05</v>
      </c>
      <c r="I373" s="7">
        <f t="shared" si="11"/>
        <v>6.060300851676239E-05</v>
      </c>
    </row>
    <row r="374" spans="1:9" ht="12.75">
      <c r="A374" t="s">
        <v>309</v>
      </c>
      <c r="B374" t="s">
        <v>88</v>
      </c>
      <c r="C374" t="s">
        <v>149</v>
      </c>
      <c r="D374" t="s">
        <v>305</v>
      </c>
      <c r="E374" t="s">
        <v>395</v>
      </c>
      <c r="F374" s="3">
        <f>'2002'!I150+'2002'!O150+'2002'!S150+'2002'!W150+'2002'!AA150+'2002'!AE150+'2002'!AI150</f>
        <v>0.0924952132150839</v>
      </c>
      <c r="G374" s="3">
        <f>'2009'!I150+'2009'!O150+'2009'!S150+'2009'!W150+'2009'!AA150+'2009'!AE150+'2009'!AI150</f>
        <v>0.0617251911827499</v>
      </c>
      <c r="H374" s="7">
        <f t="shared" si="10"/>
        <v>0.003699808528603356</v>
      </c>
      <c r="I374" s="7">
        <f t="shared" si="11"/>
        <v>0.002469007647309996</v>
      </c>
    </row>
    <row r="375" spans="1:9" ht="12.75">
      <c r="A375" t="s">
        <v>310</v>
      </c>
      <c r="B375" t="s">
        <v>88</v>
      </c>
      <c r="C375" t="s">
        <v>311</v>
      </c>
      <c r="D375" t="s">
        <v>305</v>
      </c>
      <c r="E375" t="s">
        <v>395</v>
      </c>
      <c r="F375" s="3">
        <f>'2002'!I151+'2002'!O151+'2002'!S151+'2002'!W151+'2002'!AA151+'2002'!AE151+'2002'!AI151</f>
        <v>0.06786825674554936</v>
      </c>
      <c r="G375" s="3">
        <f>'2009'!I151+'2009'!O151+'2009'!S151+'2009'!W151+'2009'!AA151+'2009'!AE151+'2009'!AI151</f>
        <v>0.04498342907748768</v>
      </c>
      <c r="H375" s="7">
        <f t="shared" si="10"/>
        <v>0.0027147302698219745</v>
      </c>
      <c r="I375" s="7">
        <f t="shared" si="11"/>
        <v>0.0017993371630995072</v>
      </c>
    </row>
    <row r="376" spans="1:9" ht="12.75">
      <c r="A376" t="s">
        <v>312</v>
      </c>
      <c r="B376" t="s">
        <v>88</v>
      </c>
      <c r="C376" t="s">
        <v>92</v>
      </c>
      <c r="D376" t="s">
        <v>305</v>
      </c>
      <c r="E376" t="s">
        <v>395</v>
      </c>
      <c r="F376" s="3">
        <f>'2002'!I152+'2002'!O152+'2002'!S152+'2002'!W152+'2002'!AA152+'2002'!AE152+'2002'!AI152</f>
        <v>0.0059632059291012</v>
      </c>
      <c r="G376" s="3">
        <f>'2009'!I152+'2009'!O152+'2009'!S152+'2009'!W152+'2009'!AA152+'2009'!AE152+'2009'!AI152</f>
        <v>0.004132982125683449</v>
      </c>
      <c r="H376" s="7">
        <f t="shared" si="10"/>
        <v>0.00023852823716404798</v>
      </c>
      <c r="I376" s="7">
        <f t="shared" si="11"/>
        <v>0.00016531928502733798</v>
      </c>
    </row>
    <row r="377" spans="1:9" ht="12.75">
      <c r="A377" t="s">
        <v>313</v>
      </c>
      <c r="B377" t="s">
        <v>88</v>
      </c>
      <c r="C377" t="s">
        <v>152</v>
      </c>
      <c r="D377" t="s">
        <v>305</v>
      </c>
      <c r="E377" t="s">
        <v>395</v>
      </c>
      <c r="F377" s="3">
        <f>'2002'!I153+'2002'!O153+'2002'!S153+'2002'!W153+'2002'!AA153+'2002'!AE153+'2002'!AI153</f>
        <v>0.00411415298335782</v>
      </c>
      <c r="G377" s="3">
        <f>'2009'!I153+'2009'!O153+'2009'!S153+'2009'!W153+'2009'!AA153+'2009'!AE153+'2009'!AI153</f>
        <v>0.0028071046507661818</v>
      </c>
      <c r="H377" s="7">
        <f t="shared" si="10"/>
        <v>0.0001645661193343128</v>
      </c>
      <c r="I377" s="7">
        <f t="shared" si="11"/>
        <v>0.00011228418603064728</v>
      </c>
    </row>
    <row r="378" spans="1:9" ht="12.75">
      <c r="A378" t="s">
        <v>314</v>
      </c>
      <c r="B378" t="s">
        <v>88</v>
      </c>
      <c r="C378" t="s">
        <v>94</v>
      </c>
      <c r="D378" t="s">
        <v>305</v>
      </c>
      <c r="E378" t="s">
        <v>395</v>
      </c>
      <c r="F378" s="3">
        <f>'2002'!I154+'2002'!O154+'2002'!S154+'2002'!W154+'2002'!AA154+'2002'!AE154+'2002'!AI154</f>
        <v>0.019997493338464196</v>
      </c>
      <c r="G378" s="3">
        <f>'2009'!I154+'2009'!O154+'2009'!S154+'2009'!W154+'2009'!AA154+'2009'!AE154+'2009'!AI154</f>
        <v>0.012142477967673456</v>
      </c>
      <c r="H378" s="7">
        <f t="shared" si="10"/>
        <v>0.0007998997335385679</v>
      </c>
      <c r="I378" s="7">
        <f t="shared" si="11"/>
        <v>0.00048569911870693824</v>
      </c>
    </row>
    <row r="379" spans="1:9" ht="12.75">
      <c r="A379" t="s">
        <v>315</v>
      </c>
      <c r="B379" t="s">
        <v>88</v>
      </c>
      <c r="C379" t="s">
        <v>155</v>
      </c>
      <c r="D379" t="s">
        <v>305</v>
      </c>
      <c r="E379" t="s">
        <v>395</v>
      </c>
      <c r="F379" s="3">
        <f>'2002'!I155+'2002'!O155+'2002'!S155+'2002'!W155+'2002'!AA155+'2002'!AE155+'2002'!AI155</f>
        <v>0.05507306578554429</v>
      </c>
      <c r="G379" s="3">
        <f>'2009'!I155+'2009'!O155+'2009'!S155+'2009'!W155+'2009'!AA155+'2009'!AE155+'2009'!AI155</f>
        <v>0.035848678868247726</v>
      </c>
      <c r="H379" s="7">
        <f t="shared" si="10"/>
        <v>0.0022029226314217716</v>
      </c>
      <c r="I379" s="7">
        <f t="shared" si="11"/>
        <v>0.001433947154729909</v>
      </c>
    </row>
    <row r="380" spans="1:9" ht="12.75">
      <c r="A380" t="s">
        <v>316</v>
      </c>
      <c r="B380" t="s">
        <v>88</v>
      </c>
      <c r="C380" t="s">
        <v>157</v>
      </c>
      <c r="D380" t="s">
        <v>305</v>
      </c>
      <c r="E380" t="s">
        <v>395</v>
      </c>
      <c r="F380" s="3">
        <f>'2002'!I156+'2002'!O156+'2002'!S156+'2002'!W156+'2002'!AA156+'2002'!AE156+'2002'!AI156</f>
        <v>0.04318208747914697</v>
      </c>
      <c r="G380" s="3">
        <f>'2009'!I156+'2009'!O156+'2009'!S156+'2009'!W156+'2009'!AA156+'2009'!AE156+'2009'!AI156</f>
        <v>0.03576345729616822</v>
      </c>
      <c r="H380" s="7">
        <f t="shared" si="10"/>
        <v>0.001727283499165879</v>
      </c>
      <c r="I380" s="7">
        <f t="shared" si="11"/>
        <v>0.001430538291846729</v>
      </c>
    </row>
    <row r="381" spans="1:9" ht="12.75">
      <c r="A381" t="s">
        <v>317</v>
      </c>
      <c r="B381" t="s">
        <v>88</v>
      </c>
      <c r="C381" t="s">
        <v>318</v>
      </c>
      <c r="D381" t="s">
        <v>305</v>
      </c>
      <c r="E381" t="s">
        <v>395</v>
      </c>
      <c r="F381" s="3">
        <f>'2002'!I157+'2002'!O157+'2002'!S157+'2002'!W157+'2002'!AA157+'2002'!AE157+'2002'!AI157</f>
        <v>0.26779692418427165</v>
      </c>
      <c r="G381" s="3">
        <f>'2009'!I157+'2009'!O157+'2009'!S157+'2009'!W157+'2009'!AA157+'2009'!AE157+'2009'!AI157</f>
        <v>0.19590066485790927</v>
      </c>
      <c r="H381" s="7">
        <f t="shared" si="10"/>
        <v>0.010711876967370866</v>
      </c>
      <c r="I381" s="7">
        <f t="shared" si="11"/>
        <v>0.007836026594316372</v>
      </c>
    </row>
    <row r="382" spans="1:9" ht="12.75">
      <c r="A382" t="s">
        <v>319</v>
      </c>
      <c r="B382" t="s">
        <v>88</v>
      </c>
      <c r="C382" t="s">
        <v>96</v>
      </c>
      <c r="D382" t="s">
        <v>305</v>
      </c>
      <c r="E382" t="s">
        <v>395</v>
      </c>
      <c r="F382" s="3">
        <f>'2002'!I158+'2002'!O158+'2002'!S158+'2002'!W158+'2002'!AA158+'2002'!AE158+'2002'!AI158</f>
        <v>0.004436668210572</v>
      </c>
      <c r="G382" s="3">
        <f>'2009'!I158+'2009'!O158+'2009'!S158+'2009'!W158+'2009'!AA158+'2009'!AE158+'2009'!AI158</f>
        <v>0.002637138987585999</v>
      </c>
      <c r="H382" s="7">
        <f t="shared" si="10"/>
        <v>0.00017746672842288002</v>
      </c>
      <c r="I382" s="7">
        <f t="shared" si="11"/>
        <v>0.00010548555950343995</v>
      </c>
    </row>
    <row r="383" spans="1:9" ht="12.75">
      <c r="A383" t="s">
        <v>320</v>
      </c>
      <c r="B383" t="s">
        <v>88</v>
      </c>
      <c r="C383" t="s">
        <v>160</v>
      </c>
      <c r="D383" t="s">
        <v>305</v>
      </c>
      <c r="E383" t="s">
        <v>395</v>
      </c>
      <c r="F383" s="3">
        <f>'2002'!I159+'2002'!O159+'2002'!S159+'2002'!W159+'2002'!AA159+'2002'!AE159+'2002'!AI159</f>
        <v>0.0020766382867853997</v>
      </c>
      <c r="G383" s="3">
        <f>'2009'!I159+'2009'!O159+'2009'!S159+'2009'!W159+'2009'!AA159+'2009'!AE159+'2009'!AI159</f>
        <v>0.0018527401861839</v>
      </c>
      <c r="H383" s="7">
        <f t="shared" si="10"/>
        <v>8.3065531471416E-05</v>
      </c>
      <c r="I383" s="7">
        <f t="shared" si="11"/>
        <v>7.4109607447356E-05</v>
      </c>
    </row>
    <row r="384" spans="1:9" ht="12.75">
      <c r="A384" t="s">
        <v>321</v>
      </c>
      <c r="B384" t="s">
        <v>88</v>
      </c>
      <c r="C384" t="s">
        <v>162</v>
      </c>
      <c r="D384" t="s">
        <v>305</v>
      </c>
      <c r="E384" t="s">
        <v>395</v>
      </c>
      <c r="F384" s="3">
        <f>'2002'!I160+'2002'!O160+'2002'!S160+'2002'!W160+'2002'!AA160+'2002'!AE160+'2002'!AI160</f>
        <v>0.06976178200229355</v>
      </c>
      <c r="G384" s="3">
        <f>'2009'!I160+'2009'!O160+'2009'!S160+'2009'!W160+'2009'!AA160+'2009'!AE160+'2009'!AI160</f>
        <v>0.050230401263341405</v>
      </c>
      <c r="H384" s="7">
        <f t="shared" si="10"/>
        <v>0.002790471280091742</v>
      </c>
      <c r="I384" s="7">
        <f t="shared" si="11"/>
        <v>0.002009216050533656</v>
      </c>
    </row>
    <row r="385" spans="1:9" ht="12.75">
      <c r="A385" t="s">
        <v>322</v>
      </c>
      <c r="B385" t="s">
        <v>88</v>
      </c>
      <c r="C385" t="s">
        <v>323</v>
      </c>
      <c r="D385" t="s">
        <v>305</v>
      </c>
      <c r="E385" t="s">
        <v>395</v>
      </c>
      <c r="F385" s="3">
        <f>'2002'!I161+'2002'!O161+'2002'!S161+'2002'!W161+'2002'!AA161+'2002'!AE161+'2002'!AI161</f>
        <v>0.06667823701493954</v>
      </c>
      <c r="G385" s="3">
        <f>'2009'!I161+'2009'!O161+'2009'!S161+'2009'!W161+'2009'!AA161+'2009'!AE161+'2009'!AI161</f>
        <v>0.04929977164413588</v>
      </c>
      <c r="H385" s="7">
        <f t="shared" si="10"/>
        <v>0.0026671294805975816</v>
      </c>
      <c r="I385" s="7">
        <f t="shared" si="11"/>
        <v>0.0019719908657654353</v>
      </c>
    </row>
    <row r="386" spans="1:9" ht="12.75">
      <c r="A386" t="s">
        <v>324</v>
      </c>
      <c r="B386" t="s">
        <v>88</v>
      </c>
      <c r="C386" t="s">
        <v>325</v>
      </c>
      <c r="D386" t="s">
        <v>305</v>
      </c>
      <c r="E386" t="s">
        <v>395</v>
      </c>
      <c r="F386" s="3">
        <f>'2002'!I162+'2002'!O162+'2002'!S162+'2002'!W162+'2002'!AA162+'2002'!AE162+'2002'!AI162</f>
        <v>0.23079858544681378</v>
      </c>
      <c r="G386" s="3">
        <f>'2009'!I162+'2009'!O162+'2009'!S162+'2009'!W162+'2009'!AA162+'2009'!AE162+'2009'!AI162</f>
        <v>0.1427433428137275</v>
      </c>
      <c r="H386" s="7">
        <f t="shared" si="10"/>
        <v>0.009231943417872552</v>
      </c>
      <c r="I386" s="7">
        <f t="shared" si="11"/>
        <v>0.0057097337125491</v>
      </c>
    </row>
    <row r="387" spans="1:9" ht="12.75">
      <c r="A387" t="s">
        <v>326</v>
      </c>
      <c r="B387" t="s">
        <v>88</v>
      </c>
      <c r="C387" t="s">
        <v>98</v>
      </c>
      <c r="D387" t="s">
        <v>305</v>
      </c>
      <c r="E387" t="s">
        <v>395</v>
      </c>
      <c r="F387" s="3">
        <f>'2002'!I163+'2002'!O163+'2002'!S163+'2002'!W163+'2002'!AA163+'2002'!AE163+'2002'!AI163</f>
        <v>0.01422147064167765</v>
      </c>
      <c r="G387" s="3">
        <f>'2009'!I163+'2009'!O163+'2009'!S163+'2009'!W163+'2009'!AA163+'2009'!AE163+'2009'!AI163</f>
        <v>0.00993149862225066</v>
      </c>
      <c r="H387" s="7">
        <f aca="true" t="shared" si="12" ref="H387:H450">F387*0.04</f>
        <v>0.000568858825667106</v>
      </c>
      <c r="I387" s="7">
        <f aca="true" t="shared" si="13" ref="I387:I450">G387*0.04</f>
        <v>0.00039725994489002637</v>
      </c>
    </row>
    <row r="388" spans="1:9" ht="12.75">
      <c r="A388" t="s">
        <v>327</v>
      </c>
      <c r="B388" t="s">
        <v>88</v>
      </c>
      <c r="C388" t="s">
        <v>165</v>
      </c>
      <c r="D388" t="s">
        <v>305</v>
      </c>
      <c r="E388" t="s">
        <v>395</v>
      </c>
      <c r="F388" s="3">
        <f>'2002'!I164+'2002'!O164+'2002'!S164+'2002'!W164+'2002'!AA164+'2002'!AE164+'2002'!AI164</f>
        <v>0.13300072809514873</v>
      </c>
      <c r="G388" s="3">
        <f>'2009'!I164+'2009'!O164+'2009'!S164+'2009'!W164+'2009'!AA164+'2009'!AE164+'2009'!AI164</f>
        <v>0.09259396067120754</v>
      </c>
      <c r="H388" s="7">
        <f t="shared" si="12"/>
        <v>0.005320029123805949</v>
      </c>
      <c r="I388" s="7">
        <f t="shared" si="13"/>
        <v>0.0037037584268483016</v>
      </c>
    </row>
    <row r="389" spans="1:9" ht="12.75">
      <c r="A389" t="s">
        <v>328</v>
      </c>
      <c r="B389" t="s">
        <v>88</v>
      </c>
      <c r="C389" t="s">
        <v>167</v>
      </c>
      <c r="D389" t="s">
        <v>305</v>
      </c>
      <c r="E389" t="s">
        <v>395</v>
      </c>
      <c r="F389" s="3">
        <f>'2002'!I165+'2002'!O165+'2002'!S165+'2002'!W165+'2002'!AA165+'2002'!AE165+'2002'!AI165</f>
        <v>0.3328788694582529</v>
      </c>
      <c r="G389" s="3">
        <f>'2009'!I165+'2009'!O165+'2009'!S165+'2009'!W165+'2009'!AA165+'2009'!AE165+'2009'!AI165</f>
        <v>0.24465927328629108</v>
      </c>
      <c r="H389" s="7">
        <f t="shared" si="12"/>
        <v>0.013315154778330117</v>
      </c>
      <c r="I389" s="7">
        <f t="shared" si="13"/>
        <v>0.009786370931451644</v>
      </c>
    </row>
    <row r="390" spans="1:9" ht="12.75">
      <c r="A390" t="s">
        <v>329</v>
      </c>
      <c r="B390" t="s">
        <v>88</v>
      </c>
      <c r="C390" t="s">
        <v>169</v>
      </c>
      <c r="D390" t="s">
        <v>305</v>
      </c>
      <c r="E390" t="s">
        <v>395</v>
      </c>
      <c r="F390" s="3">
        <f>'2002'!I166+'2002'!O166+'2002'!S166+'2002'!W166+'2002'!AA166+'2002'!AE166+'2002'!AI166</f>
        <v>0.5746475100826709</v>
      </c>
      <c r="G390" s="3">
        <f>'2009'!I166+'2009'!O166+'2009'!S166+'2009'!W166+'2009'!AA166+'2009'!AE166+'2009'!AI166</f>
        <v>0.48937856421453996</v>
      </c>
      <c r="H390" s="7">
        <f t="shared" si="12"/>
        <v>0.022985900403306836</v>
      </c>
      <c r="I390" s="7">
        <f t="shared" si="13"/>
        <v>0.0195751425685816</v>
      </c>
    </row>
    <row r="391" spans="1:9" ht="12.75">
      <c r="A391" t="s">
        <v>330</v>
      </c>
      <c r="B391" t="s">
        <v>88</v>
      </c>
      <c r="C391" t="s">
        <v>331</v>
      </c>
      <c r="D391" t="s">
        <v>305</v>
      </c>
      <c r="E391" t="s">
        <v>395</v>
      </c>
      <c r="F391" s="3">
        <f>'2002'!I167+'2002'!O167+'2002'!S167+'2002'!W167+'2002'!AA167+'2002'!AE167+'2002'!AI167</f>
        <v>0.28924475069086736</v>
      </c>
      <c r="G391" s="3">
        <f>'2009'!I167+'2009'!O167+'2009'!S167+'2009'!W167+'2009'!AA167+'2009'!AE167+'2009'!AI167</f>
        <v>0.19961873542444858</v>
      </c>
      <c r="H391" s="7">
        <f t="shared" si="12"/>
        <v>0.011569790027634695</v>
      </c>
      <c r="I391" s="7">
        <f t="shared" si="13"/>
        <v>0.007984749416977943</v>
      </c>
    </row>
    <row r="392" spans="1:9" ht="12.75">
      <c r="A392" t="s">
        <v>332</v>
      </c>
      <c r="B392" t="s">
        <v>88</v>
      </c>
      <c r="C392" t="s">
        <v>171</v>
      </c>
      <c r="D392" t="s">
        <v>305</v>
      </c>
      <c r="E392" t="s">
        <v>395</v>
      </c>
      <c r="F392" s="3">
        <f>'2002'!I168+'2002'!O168+'2002'!S168+'2002'!W168+'2002'!AA168+'2002'!AE168+'2002'!AI168</f>
        <v>0.5548071344904609</v>
      </c>
      <c r="G392" s="3">
        <f>'2009'!I168+'2009'!O168+'2009'!S168+'2009'!W168+'2009'!AA168+'2009'!AE168+'2009'!AI168</f>
        <v>0.4460381436449413</v>
      </c>
      <c r="H392" s="7">
        <f t="shared" si="12"/>
        <v>0.022192285379618436</v>
      </c>
      <c r="I392" s="7">
        <f t="shared" si="13"/>
        <v>0.017841525745797653</v>
      </c>
    </row>
    <row r="393" spans="1:9" ht="12.75">
      <c r="A393" t="s">
        <v>333</v>
      </c>
      <c r="B393" t="s">
        <v>88</v>
      </c>
      <c r="C393" t="s">
        <v>334</v>
      </c>
      <c r="D393" t="s">
        <v>305</v>
      </c>
      <c r="E393" t="s">
        <v>395</v>
      </c>
      <c r="F393" s="3">
        <f>'2002'!I169+'2002'!O169+'2002'!S169+'2002'!W169+'2002'!AA169+'2002'!AE169+'2002'!AI169</f>
        <v>0.0391334107598109</v>
      </c>
      <c r="G393" s="3">
        <f>'2009'!I169+'2009'!O169+'2009'!S169+'2009'!W169+'2009'!AA169+'2009'!AE169+'2009'!AI169</f>
        <v>0.0247131088061013</v>
      </c>
      <c r="H393" s="7">
        <f t="shared" si="12"/>
        <v>0.0015653364303924362</v>
      </c>
      <c r="I393" s="7">
        <f t="shared" si="13"/>
        <v>0.000988524352244052</v>
      </c>
    </row>
    <row r="394" spans="1:9" ht="12.75">
      <c r="A394" t="s">
        <v>335</v>
      </c>
      <c r="B394" t="s">
        <v>88</v>
      </c>
      <c r="C394" t="s">
        <v>173</v>
      </c>
      <c r="D394" t="s">
        <v>305</v>
      </c>
      <c r="E394" t="s">
        <v>395</v>
      </c>
      <c r="F394" s="3">
        <f>'2002'!I170+'2002'!O170+'2002'!S170+'2002'!W170+'2002'!AA170+'2002'!AE170+'2002'!AI170</f>
        <v>0.0016861955209140596</v>
      </c>
      <c r="G394" s="3">
        <f>'2009'!I170+'2009'!O170+'2009'!S170+'2009'!W170+'2009'!AA170+'2009'!AE170+'2009'!AI170</f>
        <v>0.00147837549610179</v>
      </c>
      <c r="H394" s="7">
        <f t="shared" si="12"/>
        <v>6.744782083656238E-05</v>
      </c>
      <c r="I394" s="7">
        <f t="shared" si="13"/>
        <v>5.91350198440716E-05</v>
      </c>
    </row>
    <row r="395" spans="1:9" ht="12.75">
      <c r="A395" t="s">
        <v>336</v>
      </c>
      <c r="B395" t="s">
        <v>88</v>
      </c>
      <c r="C395" t="s">
        <v>175</v>
      </c>
      <c r="D395" t="s">
        <v>305</v>
      </c>
      <c r="E395" t="s">
        <v>395</v>
      </c>
      <c r="F395" s="3">
        <f>'2002'!I171+'2002'!O171+'2002'!S171+'2002'!W171+'2002'!AA171+'2002'!AE171+'2002'!AI171</f>
        <v>0.03651649714928697</v>
      </c>
      <c r="G395" s="3">
        <f>'2009'!I171+'2009'!O171+'2009'!S171+'2009'!W171+'2009'!AA171+'2009'!AE171+'2009'!AI171</f>
        <v>0.026485497596537344</v>
      </c>
      <c r="H395" s="7">
        <f t="shared" si="12"/>
        <v>0.0014606598859714787</v>
      </c>
      <c r="I395" s="7">
        <f t="shared" si="13"/>
        <v>0.0010594199038614937</v>
      </c>
    </row>
    <row r="396" spans="1:9" ht="12.75">
      <c r="A396" t="s">
        <v>337</v>
      </c>
      <c r="B396" t="s">
        <v>101</v>
      </c>
      <c r="C396" t="s">
        <v>177</v>
      </c>
      <c r="D396" t="s">
        <v>305</v>
      </c>
      <c r="E396" t="s">
        <v>395</v>
      </c>
      <c r="F396" s="3">
        <f>'2002'!I172+'2002'!O172+'2002'!S172+'2002'!W172+'2002'!AA172+'2002'!AE172+'2002'!AI172</f>
        <v>0.03640066667658368</v>
      </c>
      <c r="G396" s="3">
        <f>'2009'!I172+'2009'!O172+'2009'!S172+'2009'!W172+'2009'!AA172+'2009'!AE172+'2009'!AI172</f>
        <v>0.03276615583184931</v>
      </c>
      <c r="H396" s="7">
        <f t="shared" si="12"/>
        <v>0.0014560266670633473</v>
      </c>
      <c r="I396" s="7">
        <f t="shared" si="13"/>
        <v>0.0013106462332739724</v>
      </c>
    </row>
    <row r="397" spans="1:9" ht="12.75">
      <c r="A397" t="s">
        <v>338</v>
      </c>
      <c r="B397" t="s">
        <v>101</v>
      </c>
      <c r="C397" t="s">
        <v>179</v>
      </c>
      <c r="D397" t="s">
        <v>305</v>
      </c>
      <c r="E397" t="s">
        <v>395</v>
      </c>
      <c r="F397" s="3">
        <f>'2002'!I173+'2002'!O173+'2002'!S173+'2002'!W173+'2002'!AA173+'2002'!AE173+'2002'!AI173</f>
        <v>0.12849032178774838</v>
      </c>
      <c r="G397" s="3">
        <f>'2009'!I173+'2009'!O173+'2009'!S173+'2009'!W173+'2009'!AA173+'2009'!AE173+'2009'!AI173</f>
        <v>0.09359890016805783</v>
      </c>
      <c r="H397" s="7">
        <f t="shared" si="12"/>
        <v>0.005139612871509935</v>
      </c>
      <c r="I397" s="7">
        <f t="shared" si="13"/>
        <v>0.0037439560067223134</v>
      </c>
    </row>
    <row r="398" spans="1:9" ht="12.75">
      <c r="A398" t="s">
        <v>339</v>
      </c>
      <c r="B398" t="s">
        <v>101</v>
      </c>
      <c r="C398" t="s">
        <v>100</v>
      </c>
      <c r="D398" t="s">
        <v>305</v>
      </c>
      <c r="E398" t="s">
        <v>395</v>
      </c>
      <c r="F398" s="3">
        <f>'2002'!I174+'2002'!O174+'2002'!S174+'2002'!W174+'2002'!AA174+'2002'!AE174+'2002'!AI174</f>
        <v>0.06645635054541206</v>
      </c>
      <c r="G398" s="3">
        <f>'2009'!I174+'2009'!O174+'2009'!S174+'2009'!W174+'2009'!AA174+'2009'!AE174+'2009'!AI174</f>
        <v>0.046388641383615606</v>
      </c>
      <c r="H398" s="7">
        <f t="shared" si="12"/>
        <v>0.0026582540218164823</v>
      </c>
      <c r="I398" s="7">
        <f t="shared" si="13"/>
        <v>0.0018555456553446242</v>
      </c>
    </row>
    <row r="399" spans="1:9" ht="12.75">
      <c r="A399" t="s">
        <v>340</v>
      </c>
      <c r="B399" t="s">
        <v>101</v>
      </c>
      <c r="C399" t="s">
        <v>103</v>
      </c>
      <c r="D399" t="s">
        <v>305</v>
      </c>
      <c r="E399" t="s">
        <v>395</v>
      </c>
      <c r="F399" s="3">
        <f>'2002'!I175+'2002'!O175+'2002'!S175+'2002'!W175+'2002'!AA175+'2002'!AE175+'2002'!AI175</f>
        <v>0.0719380240406685</v>
      </c>
      <c r="G399" s="3">
        <f>'2009'!I175+'2009'!O175+'2009'!S175+'2009'!W175+'2009'!AA175+'2009'!AE175+'2009'!AI175</f>
        <v>0.053209180688818046</v>
      </c>
      <c r="H399" s="7">
        <f t="shared" si="12"/>
        <v>0.00287752096162674</v>
      </c>
      <c r="I399" s="7">
        <f t="shared" si="13"/>
        <v>0.002128367227552722</v>
      </c>
    </row>
    <row r="400" spans="1:9" ht="12.75">
      <c r="A400" t="s">
        <v>341</v>
      </c>
      <c r="B400" t="s">
        <v>101</v>
      </c>
      <c r="C400" t="s">
        <v>183</v>
      </c>
      <c r="D400" t="s">
        <v>305</v>
      </c>
      <c r="E400" t="s">
        <v>395</v>
      </c>
      <c r="F400" s="3">
        <f>'2002'!I176+'2002'!O176+'2002'!S176+'2002'!W176+'2002'!AA176+'2002'!AE176+'2002'!AI176</f>
        <v>0.00677095537770405</v>
      </c>
      <c r="G400" s="3">
        <f>'2009'!I176+'2009'!O176+'2009'!S176+'2009'!W176+'2009'!AA176+'2009'!AE176+'2009'!AI176</f>
        <v>0.005984881282694339</v>
      </c>
      <c r="H400" s="7">
        <f t="shared" si="12"/>
        <v>0.000270838215108162</v>
      </c>
      <c r="I400" s="7">
        <f t="shared" si="13"/>
        <v>0.00023939525130777358</v>
      </c>
    </row>
    <row r="401" spans="1:9" ht="12.75">
      <c r="A401" t="s">
        <v>342</v>
      </c>
      <c r="B401" t="s">
        <v>101</v>
      </c>
      <c r="C401" t="s">
        <v>185</v>
      </c>
      <c r="D401" t="s">
        <v>305</v>
      </c>
      <c r="E401" t="s">
        <v>395</v>
      </c>
      <c r="F401" s="3">
        <f>'2002'!I177+'2002'!O177+'2002'!S177+'2002'!W177+'2002'!AA177+'2002'!AE177+'2002'!AI177</f>
        <v>0.7827545434152601</v>
      </c>
      <c r="G401" s="3">
        <f>'2009'!I177+'2009'!O177+'2009'!S177+'2009'!W177+'2009'!AA177+'2009'!AE177+'2009'!AI177</f>
        <v>0.48701612236106695</v>
      </c>
      <c r="H401" s="7">
        <f t="shared" si="12"/>
        <v>0.031310181736610404</v>
      </c>
      <c r="I401" s="7">
        <f t="shared" si="13"/>
        <v>0.019480644894442678</v>
      </c>
    </row>
    <row r="402" spans="1:9" ht="12.75">
      <c r="A402" t="s">
        <v>343</v>
      </c>
      <c r="B402" t="s">
        <v>101</v>
      </c>
      <c r="C402" t="s">
        <v>187</v>
      </c>
      <c r="D402" t="s">
        <v>305</v>
      </c>
      <c r="E402" t="s">
        <v>395</v>
      </c>
      <c r="F402" s="3">
        <f>'2002'!I178+'2002'!O178+'2002'!S178+'2002'!W178+'2002'!AA178+'2002'!AE178+'2002'!AI178</f>
        <v>0.0703964513756997</v>
      </c>
      <c r="G402" s="3">
        <f>'2009'!I178+'2009'!O178+'2009'!S178+'2009'!W178+'2009'!AA178+'2009'!AE178+'2009'!AI178</f>
        <v>0.05655083258328777</v>
      </c>
      <c r="H402" s="7">
        <f t="shared" si="12"/>
        <v>0.0028158580550279883</v>
      </c>
      <c r="I402" s="7">
        <f t="shared" si="13"/>
        <v>0.0022620333033315106</v>
      </c>
    </row>
    <row r="403" spans="1:9" ht="12.75">
      <c r="A403" t="s">
        <v>344</v>
      </c>
      <c r="B403" t="s">
        <v>108</v>
      </c>
      <c r="C403" t="s">
        <v>116</v>
      </c>
      <c r="D403" t="s">
        <v>305</v>
      </c>
      <c r="E403" t="s">
        <v>395</v>
      </c>
      <c r="F403" s="3">
        <f>'2002'!I179+'2002'!O179+'2002'!S179+'2002'!W179+'2002'!AA179+'2002'!AE179+'2002'!AI179</f>
        <v>2.6800724761199997E-05</v>
      </c>
      <c r="G403" s="3">
        <f>'2009'!I179+'2009'!O179+'2009'!S179+'2009'!W179+'2009'!AA179+'2009'!AE179+'2009'!AI179</f>
        <v>2.6347614743969996E-05</v>
      </c>
      <c r="H403" s="7">
        <f t="shared" si="12"/>
        <v>1.072028990448E-06</v>
      </c>
      <c r="I403" s="7">
        <f t="shared" si="13"/>
        <v>1.0539045897587999E-06</v>
      </c>
    </row>
    <row r="404" spans="1:9" ht="12.75">
      <c r="A404" t="s">
        <v>345</v>
      </c>
      <c r="B404" t="s">
        <v>108</v>
      </c>
      <c r="C404" t="s">
        <v>119</v>
      </c>
      <c r="D404" t="s">
        <v>305</v>
      </c>
      <c r="E404" t="s">
        <v>395</v>
      </c>
      <c r="F404" s="3">
        <f>'2002'!I180+'2002'!O180+'2002'!S180+'2002'!W180+'2002'!AA180+'2002'!AE180+'2002'!AI180</f>
        <v>0.0068510952112004996</v>
      </c>
      <c r="G404" s="3">
        <f>'2009'!I180+'2009'!O180+'2009'!S180+'2009'!W180+'2009'!AA180+'2009'!AE180+'2009'!AI180</f>
        <v>0.006202418831271</v>
      </c>
      <c r="H404" s="7">
        <f t="shared" si="12"/>
        <v>0.00027404380844802</v>
      </c>
      <c r="I404" s="7">
        <f t="shared" si="13"/>
        <v>0.00024809675325084</v>
      </c>
    </row>
    <row r="405" spans="1:9" ht="12.75">
      <c r="A405" t="s">
        <v>346</v>
      </c>
      <c r="B405" t="s">
        <v>108</v>
      </c>
      <c r="C405" t="s">
        <v>203</v>
      </c>
      <c r="D405" t="s">
        <v>305</v>
      </c>
      <c r="E405" t="s">
        <v>395</v>
      </c>
      <c r="F405" s="3">
        <f>'2002'!I181+'2002'!O181+'2002'!S181+'2002'!W181+'2002'!AA181+'2002'!AE181+'2002'!AI181</f>
        <v>0.1609168722941672</v>
      </c>
      <c r="G405" s="3">
        <f>'2009'!I181+'2009'!O181+'2009'!S181+'2009'!W181+'2009'!AA181+'2009'!AE181+'2009'!AI181</f>
        <v>0.11935121407689751</v>
      </c>
      <c r="H405" s="7">
        <f t="shared" si="12"/>
        <v>0.006436674891766688</v>
      </c>
      <c r="I405" s="7">
        <f t="shared" si="13"/>
        <v>0.0047740485630759005</v>
      </c>
    </row>
    <row r="406" spans="1:9" ht="12.75">
      <c r="A406" t="s">
        <v>347</v>
      </c>
      <c r="B406" t="s">
        <v>108</v>
      </c>
      <c r="C406" t="s">
        <v>207</v>
      </c>
      <c r="D406" t="s">
        <v>305</v>
      </c>
      <c r="E406" t="s">
        <v>395</v>
      </c>
      <c r="F406" s="3">
        <f>'2002'!I182+'2002'!O182+'2002'!S182+'2002'!W182+'2002'!AA182+'2002'!AE182+'2002'!AI182</f>
        <v>0.03563723382157224</v>
      </c>
      <c r="G406" s="3">
        <f>'2009'!I182+'2009'!O182+'2009'!S182+'2009'!W182+'2009'!AA182+'2009'!AE182+'2009'!AI182</f>
        <v>0.02471482395917379</v>
      </c>
      <c r="H406" s="7">
        <f t="shared" si="12"/>
        <v>0.0014254893528628896</v>
      </c>
      <c r="I406" s="7">
        <f t="shared" si="13"/>
        <v>0.0009885929583669515</v>
      </c>
    </row>
    <row r="407" spans="1:9" ht="12.75">
      <c r="A407" t="s">
        <v>348</v>
      </c>
      <c r="B407" t="s">
        <v>108</v>
      </c>
      <c r="C407" t="s">
        <v>210</v>
      </c>
      <c r="D407" t="s">
        <v>305</v>
      </c>
      <c r="E407" t="s">
        <v>395</v>
      </c>
      <c r="F407" s="3">
        <f>'2002'!I183+'2002'!O183+'2002'!S183+'2002'!W183+'2002'!AA183+'2002'!AE183+'2002'!AI183</f>
        <v>0.13793943993242286</v>
      </c>
      <c r="G407" s="3">
        <f>'2009'!I183+'2009'!O183+'2009'!S183+'2009'!W183+'2009'!AA183+'2009'!AE183+'2009'!AI183</f>
        <v>0.12910436758063845</v>
      </c>
      <c r="H407" s="7">
        <f t="shared" si="12"/>
        <v>0.005517577597296914</v>
      </c>
      <c r="I407" s="7">
        <f t="shared" si="13"/>
        <v>0.005164174703225538</v>
      </c>
    </row>
    <row r="408" spans="1:9" ht="12.75">
      <c r="A408" t="s">
        <v>349</v>
      </c>
      <c r="B408" t="s">
        <v>108</v>
      </c>
      <c r="C408" t="s">
        <v>122</v>
      </c>
      <c r="D408" t="s">
        <v>305</v>
      </c>
      <c r="E408" t="s">
        <v>395</v>
      </c>
      <c r="F408" s="3">
        <f>'2002'!I184+'2002'!O184+'2002'!S184+'2002'!W184+'2002'!AA184+'2002'!AE184+'2002'!AI184</f>
        <v>0.016631973052180202</v>
      </c>
      <c r="G408" s="3">
        <f>'2009'!I184+'2009'!O184+'2009'!S184+'2009'!W184+'2009'!AA184+'2009'!AE184+'2009'!AI184</f>
        <v>0.010398368722319369</v>
      </c>
      <c r="H408" s="7">
        <f t="shared" si="12"/>
        <v>0.0006652789220872081</v>
      </c>
      <c r="I408" s="7">
        <f t="shared" si="13"/>
        <v>0.0004159347488927748</v>
      </c>
    </row>
    <row r="409" spans="1:9" ht="12.75">
      <c r="A409" t="s">
        <v>350</v>
      </c>
      <c r="B409" t="s">
        <v>108</v>
      </c>
      <c r="C409" t="s">
        <v>213</v>
      </c>
      <c r="D409" t="s">
        <v>305</v>
      </c>
      <c r="E409" t="s">
        <v>395</v>
      </c>
      <c r="F409" s="3">
        <f>'2002'!I185+'2002'!O185+'2002'!S185+'2002'!W185+'2002'!AA185+'2002'!AE185+'2002'!AI185</f>
        <v>0.0005123629608064109</v>
      </c>
      <c r="G409" s="3">
        <f>'2009'!I185+'2009'!O185+'2009'!S185+'2009'!W185+'2009'!AA185+'2009'!AE185+'2009'!AI185</f>
        <v>0.000472237984106577</v>
      </c>
      <c r="H409" s="7">
        <f t="shared" si="12"/>
        <v>2.049451843225644E-05</v>
      </c>
      <c r="I409" s="7">
        <f t="shared" si="13"/>
        <v>1.888951936426308E-05</v>
      </c>
    </row>
    <row r="410" spans="1:9" ht="12.75">
      <c r="A410" t="s">
        <v>351</v>
      </c>
      <c r="B410" t="s">
        <v>125</v>
      </c>
      <c r="C410" t="s">
        <v>216</v>
      </c>
      <c r="D410" t="s">
        <v>305</v>
      </c>
      <c r="E410" t="s">
        <v>395</v>
      </c>
      <c r="F410" s="3">
        <f>'2002'!I186+'2002'!O186+'2002'!S186+'2002'!W186+'2002'!AA186+'2002'!AE186+'2002'!AI186</f>
        <v>0.00025274506019957993</v>
      </c>
      <c r="G410" s="3">
        <f>'2009'!I186+'2009'!O186+'2009'!S186+'2009'!W186+'2009'!AA186+'2009'!AE186+'2009'!AI186</f>
        <v>0.00016473311357489997</v>
      </c>
      <c r="H410" s="7">
        <f t="shared" si="12"/>
        <v>1.0109802407983197E-05</v>
      </c>
      <c r="I410" s="7">
        <f t="shared" si="13"/>
        <v>6.589324542995999E-06</v>
      </c>
    </row>
    <row r="411" spans="1:9" ht="12.75">
      <c r="A411" t="s">
        <v>352</v>
      </c>
      <c r="B411" t="s">
        <v>125</v>
      </c>
      <c r="C411" t="s">
        <v>218</v>
      </c>
      <c r="D411" t="s">
        <v>305</v>
      </c>
      <c r="E411" t="s">
        <v>395</v>
      </c>
      <c r="F411" s="3">
        <f>'2002'!I187+'2002'!O187+'2002'!S187+'2002'!W187+'2002'!AA187+'2002'!AE187+'2002'!AI187</f>
        <v>7.567533755234328</v>
      </c>
      <c r="G411" s="3">
        <f>'2009'!I187+'2009'!O187+'2009'!S187+'2009'!W187+'2009'!AA187+'2009'!AE187+'2009'!AI187</f>
        <v>5.193633236698447</v>
      </c>
      <c r="H411" s="7">
        <f t="shared" si="12"/>
        <v>0.3027013502093731</v>
      </c>
      <c r="I411" s="7">
        <f t="shared" si="13"/>
        <v>0.2077453294679379</v>
      </c>
    </row>
    <row r="412" spans="1:9" ht="12.75">
      <c r="A412" t="s">
        <v>353</v>
      </c>
      <c r="B412" t="s">
        <v>125</v>
      </c>
      <c r="C412" t="s">
        <v>220</v>
      </c>
      <c r="D412" t="s">
        <v>305</v>
      </c>
      <c r="E412" t="s">
        <v>395</v>
      </c>
      <c r="F412" s="3">
        <f>'2002'!I188+'2002'!O188+'2002'!S188+'2002'!W188+'2002'!AA188+'2002'!AE188+'2002'!AI188</f>
        <v>0.5511286391761798</v>
      </c>
      <c r="G412" s="3">
        <f>'2009'!I188+'2009'!O188+'2009'!S188+'2009'!W188+'2009'!AA188+'2009'!AE188+'2009'!AI188</f>
        <v>0.48197769378174</v>
      </c>
      <c r="H412" s="7">
        <f t="shared" si="12"/>
        <v>0.022045145567047193</v>
      </c>
      <c r="I412" s="7">
        <f t="shared" si="13"/>
        <v>0.0192791077512696</v>
      </c>
    </row>
    <row r="413" spans="1:9" ht="12.75">
      <c r="A413" t="s">
        <v>354</v>
      </c>
      <c r="B413" t="s">
        <v>125</v>
      </c>
      <c r="C413" t="s">
        <v>222</v>
      </c>
      <c r="D413" t="s">
        <v>305</v>
      </c>
      <c r="E413" t="s">
        <v>395</v>
      </c>
      <c r="F413" s="3">
        <f>'2002'!I189+'2002'!O189+'2002'!S189+'2002'!W189+'2002'!AA189+'2002'!AE189+'2002'!AI189</f>
        <v>0.0055787538715389</v>
      </c>
      <c r="G413" s="3">
        <f>'2009'!I189+'2009'!O189+'2009'!S189+'2009'!W189+'2009'!AA189+'2009'!AE189+'2009'!AI189</f>
        <v>0.004310392090761899</v>
      </c>
      <c r="H413" s="7">
        <f t="shared" si="12"/>
        <v>0.00022315015486155598</v>
      </c>
      <c r="I413" s="7">
        <f t="shared" si="13"/>
        <v>0.00017241568363047597</v>
      </c>
    </row>
    <row r="414" spans="1:9" ht="12.75">
      <c r="A414" t="s">
        <v>355</v>
      </c>
      <c r="B414" t="s">
        <v>125</v>
      </c>
      <c r="C414" t="s">
        <v>224</v>
      </c>
      <c r="D414" t="s">
        <v>305</v>
      </c>
      <c r="E414" t="s">
        <v>395</v>
      </c>
      <c r="F414" s="3">
        <f>'2002'!I190+'2002'!O190+'2002'!S190+'2002'!W190+'2002'!AA190+'2002'!AE190+'2002'!AI190</f>
        <v>0.000898140317022</v>
      </c>
      <c r="G414" s="3">
        <f>'2009'!I190+'2009'!O190+'2009'!S190+'2009'!W190+'2009'!AA190+'2009'!AE190+'2009'!AI190</f>
        <v>0.000719062077357</v>
      </c>
      <c r="H414" s="7">
        <f t="shared" si="12"/>
        <v>3.592561268088E-05</v>
      </c>
      <c r="I414" s="7">
        <f t="shared" si="13"/>
        <v>2.876248309428E-05</v>
      </c>
    </row>
    <row r="415" spans="1:9" ht="12.75">
      <c r="A415" t="s">
        <v>356</v>
      </c>
      <c r="B415" t="s">
        <v>125</v>
      </c>
      <c r="C415" t="s">
        <v>124</v>
      </c>
      <c r="D415" t="s">
        <v>305</v>
      </c>
      <c r="E415" t="s">
        <v>395</v>
      </c>
      <c r="F415" s="3">
        <f>'2002'!I191+'2002'!O191+'2002'!S191+'2002'!W191+'2002'!AA191+'2002'!AE191+'2002'!AI191</f>
        <v>0.08039386079995141</v>
      </c>
      <c r="G415" s="3">
        <f>'2009'!I191+'2009'!O191+'2009'!S191+'2009'!W191+'2009'!AA191+'2009'!AE191+'2009'!AI191</f>
        <v>0.0584426913322941</v>
      </c>
      <c r="H415" s="7">
        <f t="shared" si="12"/>
        <v>0.0032157544319980566</v>
      </c>
      <c r="I415" s="7">
        <f t="shared" si="13"/>
        <v>0.002337707653291764</v>
      </c>
    </row>
    <row r="416" spans="1:9" ht="12.75">
      <c r="A416" t="s">
        <v>357</v>
      </c>
      <c r="B416" t="s">
        <v>125</v>
      </c>
      <c r="C416" t="s">
        <v>227</v>
      </c>
      <c r="D416" t="s">
        <v>305</v>
      </c>
      <c r="E416" t="s">
        <v>395</v>
      </c>
      <c r="F416" s="3">
        <f>'2002'!I192+'2002'!O192+'2002'!S192+'2002'!W192+'2002'!AA192+'2002'!AE192+'2002'!AI192</f>
        <v>8.314394645126698E-05</v>
      </c>
      <c r="G416" s="3">
        <f>'2009'!I192+'2009'!O192+'2009'!S192+'2009'!W192+'2009'!AA192+'2009'!AE192+'2009'!AI192</f>
        <v>6.4913441540688E-05</v>
      </c>
      <c r="H416" s="7">
        <f t="shared" si="12"/>
        <v>3.3257578580506795E-06</v>
      </c>
      <c r="I416" s="7">
        <f t="shared" si="13"/>
        <v>2.59653766162752E-06</v>
      </c>
    </row>
    <row r="417" spans="1:9" ht="12.75">
      <c r="A417" t="s">
        <v>358</v>
      </c>
      <c r="B417" t="s">
        <v>125</v>
      </c>
      <c r="C417" t="s">
        <v>229</v>
      </c>
      <c r="D417" t="s">
        <v>305</v>
      </c>
      <c r="E417" t="s">
        <v>395</v>
      </c>
      <c r="F417" s="3">
        <f>'2002'!I193+'2002'!O193+'2002'!S193+'2002'!W193+'2002'!AA193+'2002'!AE193+'2002'!AI193</f>
        <v>0.049618906580061</v>
      </c>
      <c r="G417" s="3">
        <f>'2009'!I193+'2009'!O193+'2009'!S193+'2009'!W193+'2009'!AA193+'2009'!AE193+'2009'!AI193</f>
        <v>0.04597046519867099</v>
      </c>
      <c r="H417" s="7">
        <f t="shared" si="12"/>
        <v>0.0019847562632024397</v>
      </c>
      <c r="I417" s="7">
        <f t="shared" si="13"/>
        <v>0.0018388186079468397</v>
      </c>
    </row>
    <row r="418" spans="1:9" ht="12.75">
      <c r="A418" t="s">
        <v>359</v>
      </c>
      <c r="B418" t="s">
        <v>125</v>
      </c>
      <c r="C418" t="s">
        <v>231</v>
      </c>
      <c r="D418" t="s">
        <v>305</v>
      </c>
      <c r="E418" t="s">
        <v>395</v>
      </c>
      <c r="F418" s="3">
        <f>'2002'!I194+'2002'!O194+'2002'!S194+'2002'!W194+'2002'!AA194+'2002'!AE194+'2002'!AI194</f>
        <v>0.1686972278728491</v>
      </c>
      <c r="G418" s="3">
        <f>'2009'!I194+'2009'!O194+'2009'!S194+'2009'!W194+'2009'!AA194+'2009'!AE194+'2009'!AI194</f>
        <v>0.11763968551797502</v>
      </c>
      <c r="H418" s="7">
        <f t="shared" si="12"/>
        <v>0.006747889114913965</v>
      </c>
      <c r="I418" s="7">
        <f t="shared" si="13"/>
        <v>0.004705587420719001</v>
      </c>
    </row>
    <row r="419" spans="1:9" ht="12.75">
      <c r="A419" t="s">
        <v>360</v>
      </c>
      <c r="B419" t="s">
        <v>125</v>
      </c>
      <c r="C419" t="s">
        <v>233</v>
      </c>
      <c r="D419" t="s">
        <v>305</v>
      </c>
      <c r="E419" t="s">
        <v>395</v>
      </c>
      <c r="F419" s="3">
        <f>'2002'!I195+'2002'!O195+'2002'!S195+'2002'!W195+'2002'!AA195+'2002'!AE195+'2002'!AI195</f>
        <v>0.103838751554616</v>
      </c>
      <c r="G419" s="3">
        <f>'2009'!I195+'2009'!O195+'2009'!S195+'2009'!W195+'2009'!AA195+'2009'!AE195+'2009'!AI195</f>
        <v>0.0703481319209097</v>
      </c>
      <c r="H419" s="7">
        <f t="shared" si="12"/>
        <v>0.00415355006218464</v>
      </c>
      <c r="I419" s="7">
        <f t="shared" si="13"/>
        <v>0.002813925276836388</v>
      </c>
    </row>
    <row r="420" spans="1:9" ht="12.75">
      <c r="A420" t="s">
        <v>361</v>
      </c>
      <c r="B420" t="s">
        <v>128</v>
      </c>
      <c r="C420" t="s">
        <v>127</v>
      </c>
      <c r="D420" t="s">
        <v>305</v>
      </c>
      <c r="E420" t="s">
        <v>395</v>
      </c>
      <c r="F420" s="3">
        <f>'2002'!I196+'2002'!O196+'2002'!S196+'2002'!W196+'2002'!AA196+'2002'!AE196+'2002'!AI196</f>
        <v>0.38009189608182</v>
      </c>
      <c r="G420" s="3">
        <f>'2009'!I196+'2009'!O196+'2009'!S196+'2009'!W196+'2009'!AA196+'2009'!AE196+'2009'!AI196</f>
        <v>0.3284066953802699</v>
      </c>
      <c r="H420" s="7">
        <f t="shared" si="12"/>
        <v>0.0152036758432728</v>
      </c>
      <c r="I420" s="7">
        <f t="shared" si="13"/>
        <v>0.013136267815210797</v>
      </c>
    </row>
    <row r="421" spans="1:9" ht="12.75">
      <c r="A421" t="s">
        <v>362</v>
      </c>
      <c r="B421" t="s">
        <v>128</v>
      </c>
      <c r="C421" t="s">
        <v>130</v>
      </c>
      <c r="D421" t="s">
        <v>305</v>
      </c>
      <c r="E421" t="s">
        <v>395</v>
      </c>
      <c r="F421" s="3">
        <f>'2002'!I197+'2002'!O197+'2002'!S197+'2002'!W197+'2002'!AA197+'2002'!AE197+'2002'!AI197</f>
        <v>0.08358020754169693</v>
      </c>
      <c r="G421" s="3">
        <f>'2009'!I197+'2009'!O197+'2009'!S197+'2009'!W197+'2009'!AA197+'2009'!AE197+'2009'!AI197</f>
        <v>0.07364469943324133</v>
      </c>
      <c r="H421" s="7">
        <f t="shared" si="12"/>
        <v>0.003343208301667877</v>
      </c>
      <c r="I421" s="7">
        <f t="shared" si="13"/>
        <v>0.002945787977329653</v>
      </c>
    </row>
    <row r="422" spans="1:9" ht="12.75">
      <c r="A422" t="s">
        <v>363</v>
      </c>
      <c r="B422" t="s">
        <v>128</v>
      </c>
      <c r="C422" t="s">
        <v>132</v>
      </c>
      <c r="D422" t="s">
        <v>305</v>
      </c>
      <c r="E422" t="s">
        <v>395</v>
      </c>
      <c r="F422" s="3">
        <f>'2002'!I198+'2002'!O198+'2002'!S198+'2002'!W198+'2002'!AA198+'2002'!AE198+'2002'!AI198</f>
        <v>0.18840364567714168</v>
      </c>
      <c r="G422" s="3">
        <f>'2009'!I198+'2009'!O198+'2009'!S198+'2009'!W198+'2009'!AA198+'2009'!AE198+'2009'!AI198</f>
        <v>0.1417999793425394</v>
      </c>
      <c r="H422" s="7">
        <f t="shared" si="12"/>
        <v>0.0075361458270856675</v>
      </c>
      <c r="I422" s="7">
        <f t="shared" si="13"/>
        <v>0.005671999173701576</v>
      </c>
    </row>
    <row r="423" spans="1:9" ht="12.75">
      <c r="A423" t="s">
        <v>364</v>
      </c>
      <c r="B423" t="s">
        <v>128</v>
      </c>
      <c r="C423" t="s">
        <v>300</v>
      </c>
      <c r="D423" t="s">
        <v>305</v>
      </c>
      <c r="E423" t="s">
        <v>395</v>
      </c>
      <c r="F423" s="3">
        <f>'2002'!I199+'2002'!O199+'2002'!S199+'2002'!W199+'2002'!AA199+'2002'!AE199+'2002'!AI199</f>
        <v>0</v>
      </c>
      <c r="G423" s="3">
        <f>'2009'!I199+'2009'!O199+'2009'!S199+'2009'!W199+'2009'!AA199+'2009'!AE199+'2009'!AI199</f>
        <v>0</v>
      </c>
      <c r="H423" s="7">
        <f t="shared" si="12"/>
        <v>0</v>
      </c>
      <c r="I423" s="7">
        <f t="shared" si="13"/>
        <v>0</v>
      </c>
    </row>
    <row r="424" spans="1:9" ht="12.75">
      <c r="A424" t="s">
        <v>365</v>
      </c>
      <c r="B424" t="s">
        <v>128</v>
      </c>
      <c r="C424" t="s">
        <v>238</v>
      </c>
      <c r="D424" t="s">
        <v>305</v>
      </c>
      <c r="E424" t="s">
        <v>395</v>
      </c>
      <c r="F424" s="3">
        <f>'2002'!I200+'2002'!O200+'2002'!S200+'2002'!W200+'2002'!AA200+'2002'!AE200+'2002'!AI200</f>
        <v>0.2868161673142935</v>
      </c>
      <c r="G424" s="3">
        <f>'2009'!I200+'2009'!O200+'2009'!S200+'2009'!W200+'2009'!AA200+'2009'!AE200+'2009'!AI200</f>
        <v>0.24079824113567036</v>
      </c>
      <c r="H424" s="7">
        <f t="shared" si="12"/>
        <v>0.011472646692571739</v>
      </c>
      <c r="I424" s="7">
        <f t="shared" si="13"/>
        <v>0.009631929645426815</v>
      </c>
    </row>
    <row r="425" spans="1:9" ht="12.75">
      <c r="A425" t="s">
        <v>366</v>
      </c>
      <c r="B425" t="s">
        <v>128</v>
      </c>
      <c r="C425" t="s">
        <v>240</v>
      </c>
      <c r="D425" t="s">
        <v>305</v>
      </c>
      <c r="E425" t="s">
        <v>395</v>
      </c>
      <c r="F425" s="3">
        <f>'2002'!I201+'2002'!O201+'2002'!S201+'2002'!W201+'2002'!AA201+'2002'!AE201+'2002'!AI201</f>
        <v>0.01194754299395436</v>
      </c>
      <c r="G425" s="3">
        <f>'2009'!I201+'2009'!O201+'2009'!S201+'2009'!W201+'2009'!AA201+'2009'!AE201+'2009'!AI201</f>
        <v>0.010746514665208528</v>
      </c>
      <c r="H425" s="7">
        <f t="shared" si="12"/>
        <v>0.0004779017197581744</v>
      </c>
      <c r="I425" s="7">
        <f t="shared" si="13"/>
        <v>0.0004298605866083411</v>
      </c>
    </row>
    <row r="426" spans="1:9" ht="12.75">
      <c r="A426" t="s">
        <v>367</v>
      </c>
      <c r="B426" t="s">
        <v>128</v>
      </c>
      <c r="C426" t="s">
        <v>134</v>
      </c>
      <c r="D426" t="s">
        <v>305</v>
      </c>
      <c r="E426" t="s">
        <v>395</v>
      </c>
      <c r="F426" s="3">
        <f>'2002'!I202+'2002'!O202+'2002'!S202+'2002'!W202+'2002'!AA202+'2002'!AE202+'2002'!AI202</f>
        <v>0.00877639176443835</v>
      </c>
      <c r="G426" s="3">
        <f>'2009'!I202+'2009'!O202+'2009'!S202+'2009'!W202+'2009'!AA202+'2009'!AE202+'2009'!AI202</f>
        <v>0.00628643318827095</v>
      </c>
      <c r="H426" s="7">
        <f t="shared" si="12"/>
        <v>0.00035105567057753395</v>
      </c>
      <c r="I426" s="7">
        <f t="shared" si="13"/>
        <v>0.000251457327530838</v>
      </c>
    </row>
    <row r="427" spans="1:9" ht="12.75">
      <c r="A427" t="s">
        <v>368</v>
      </c>
      <c r="B427" t="s">
        <v>137</v>
      </c>
      <c r="C427" t="s">
        <v>243</v>
      </c>
      <c r="D427" t="s">
        <v>305</v>
      </c>
      <c r="E427" t="s">
        <v>395</v>
      </c>
      <c r="F427" s="3">
        <f>'2002'!I203+'2002'!O203+'2002'!S203+'2002'!W203+'2002'!AA203+'2002'!AE203+'2002'!AI203</f>
        <v>0</v>
      </c>
      <c r="G427" s="3">
        <f>'2009'!I203+'2009'!O203+'2009'!S203+'2009'!W203+'2009'!AA203+'2009'!AE203+'2009'!AI203</f>
        <v>0</v>
      </c>
      <c r="H427" s="7">
        <f t="shared" si="12"/>
        <v>0</v>
      </c>
      <c r="I427" s="7">
        <f t="shared" si="13"/>
        <v>0</v>
      </c>
    </row>
    <row r="428" spans="1:9" ht="12.75">
      <c r="A428" t="s">
        <v>369</v>
      </c>
      <c r="B428" t="s">
        <v>137</v>
      </c>
      <c r="C428" t="s">
        <v>245</v>
      </c>
      <c r="D428" t="s">
        <v>305</v>
      </c>
      <c r="E428" t="s">
        <v>395</v>
      </c>
      <c r="F428" s="3">
        <f>'2002'!I204+'2002'!O204+'2002'!S204+'2002'!W204+'2002'!AA204+'2002'!AE204+'2002'!AI204</f>
        <v>0.20989690547573125</v>
      </c>
      <c r="G428" s="3">
        <f>'2009'!I204+'2009'!O204+'2009'!S204+'2009'!W204+'2009'!AA204+'2009'!AE204+'2009'!AI204</f>
        <v>0.1300390135981221</v>
      </c>
      <c r="H428" s="7">
        <f t="shared" si="12"/>
        <v>0.00839587621902925</v>
      </c>
      <c r="I428" s="7">
        <f t="shared" si="13"/>
        <v>0.0052015605439248835</v>
      </c>
    </row>
    <row r="429" spans="1:9" ht="12.75">
      <c r="A429" t="s">
        <v>370</v>
      </c>
      <c r="B429" t="s">
        <v>248</v>
      </c>
      <c r="C429" t="s">
        <v>247</v>
      </c>
      <c r="D429" t="s">
        <v>305</v>
      </c>
      <c r="E429" t="s">
        <v>395</v>
      </c>
      <c r="F429" s="3">
        <f>'2002'!I205+'2002'!O205+'2002'!S205+'2002'!W205+'2002'!AA205+'2002'!AE205+'2002'!AI205</f>
        <v>0</v>
      </c>
      <c r="G429" s="3">
        <f>'2009'!I205+'2009'!O205+'2009'!S205+'2009'!W205+'2009'!AA205+'2009'!AE205+'2009'!AI205</f>
        <v>0</v>
      </c>
      <c r="H429" s="7">
        <f t="shared" si="12"/>
        <v>0</v>
      </c>
      <c r="I429" s="7">
        <f t="shared" si="13"/>
        <v>0</v>
      </c>
    </row>
    <row r="430" spans="1:9" ht="12.75">
      <c r="A430" t="s">
        <v>371</v>
      </c>
      <c r="B430" t="s">
        <v>88</v>
      </c>
      <c r="C430" t="s">
        <v>372</v>
      </c>
      <c r="D430" t="s">
        <v>305</v>
      </c>
      <c r="E430" t="s">
        <v>395</v>
      </c>
      <c r="F430" s="3">
        <f>'2002'!I206+'2002'!O206+'2002'!S206+'2002'!W206+'2002'!AA206+'2002'!AE206+'2002'!AI206</f>
        <v>102.14893187712251</v>
      </c>
      <c r="G430" s="3">
        <f>'2009'!I206+'2009'!O206+'2009'!S206+'2009'!W206+'2009'!AA206+'2009'!AE206+'2009'!AI206</f>
        <v>84.03158945180843</v>
      </c>
      <c r="H430" s="7">
        <f t="shared" si="12"/>
        <v>4.0859572750849</v>
      </c>
      <c r="I430" s="7">
        <f t="shared" si="13"/>
        <v>3.361263578072337</v>
      </c>
    </row>
    <row r="431" spans="1:9" ht="12.75">
      <c r="A431" t="s">
        <v>373</v>
      </c>
      <c r="B431" t="s">
        <v>101</v>
      </c>
      <c r="C431" t="s">
        <v>250</v>
      </c>
      <c r="D431" t="s">
        <v>305</v>
      </c>
      <c r="E431" t="s">
        <v>395</v>
      </c>
      <c r="F431" s="3">
        <f>'2002'!I207+'2002'!O207+'2002'!S207+'2002'!W207+'2002'!AA207+'2002'!AE207+'2002'!AI207</f>
        <v>0.071433820709667</v>
      </c>
      <c r="G431" s="3">
        <f>'2009'!I207+'2009'!O207+'2009'!S207+'2009'!W207+'2009'!AA207+'2009'!AE207+'2009'!AI207</f>
        <v>0.0398517941022201</v>
      </c>
      <c r="H431" s="7">
        <f t="shared" si="12"/>
        <v>0.00285735282838668</v>
      </c>
      <c r="I431" s="7">
        <f t="shared" si="13"/>
        <v>0.0015940717640888042</v>
      </c>
    </row>
    <row r="432" spans="1:9" ht="12.75">
      <c r="A432">
        <v>2275000000</v>
      </c>
      <c r="B432" t="s">
        <v>403</v>
      </c>
      <c r="C432" t="s">
        <v>404</v>
      </c>
      <c r="D432" t="s">
        <v>407</v>
      </c>
      <c r="E432" t="s">
        <v>395</v>
      </c>
      <c r="F432" s="3">
        <v>0.800307</v>
      </c>
      <c r="G432" s="3">
        <v>0.851988</v>
      </c>
      <c r="H432" s="7">
        <f t="shared" si="12"/>
        <v>0.03201228</v>
      </c>
      <c r="I432" s="7">
        <f t="shared" si="13"/>
        <v>0.03407952</v>
      </c>
    </row>
    <row r="433" spans="1:9" ht="12.75">
      <c r="A433">
        <v>2275070000</v>
      </c>
      <c r="B433" t="s">
        <v>405</v>
      </c>
      <c r="C433" t="s">
        <v>406</v>
      </c>
      <c r="D433" t="s">
        <v>407</v>
      </c>
      <c r="E433" t="s">
        <v>395</v>
      </c>
      <c r="F433" s="3">
        <v>0</v>
      </c>
      <c r="G433" s="3">
        <v>0</v>
      </c>
      <c r="H433" s="7">
        <f t="shared" si="12"/>
        <v>0</v>
      </c>
      <c r="I433" s="7">
        <f t="shared" si="13"/>
        <v>0</v>
      </c>
    </row>
    <row r="434" spans="1:9" ht="12.75">
      <c r="A434">
        <v>2280000000</v>
      </c>
      <c r="B434" t="s">
        <v>410</v>
      </c>
      <c r="C434" t="s">
        <v>408</v>
      </c>
      <c r="D434" t="s">
        <v>409</v>
      </c>
      <c r="E434" t="s">
        <v>395</v>
      </c>
      <c r="F434" s="3">
        <v>0</v>
      </c>
      <c r="G434" s="3">
        <v>0</v>
      </c>
      <c r="H434" s="7">
        <f t="shared" si="12"/>
        <v>0</v>
      </c>
      <c r="I434" s="7">
        <f t="shared" si="13"/>
        <v>0</v>
      </c>
    </row>
    <row r="435" spans="1:9" ht="12.75">
      <c r="A435">
        <v>2280001000</v>
      </c>
      <c r="B435" t="s">
        <v>410</v>
      </c>
      <c r="C435" t="s">
        <v>411</v>
      </c>
      <c r="D435" t="s">
        <v>412</v>
      </c>
      <c r="E435" t="s">
        <v>395</v>
      </c>
      <c r="F435" s="3">
        <v>0</v>
      </c>
      <c r="G435" s="3">
        <v>0</v>
      </c>
      <c r="H435" s="7">
        <f t="shared" si="12"/>
        <v>0</v>
      </c>
      <c r="I435" s="7">
        <f t="shared" si="13"/>
        <v>0</v>
      </c>
    </row>
    <row r="436" spans="1:9" ht="12.75">
      <c r="A436">
        <v>2280002000</v>
      </c>
      <c r="B436" t="s">
        <v>410</v>
      </c>
      <c r="C436" t="s">
        <v>411</v>
      </c>
      <c r="D436" t="s">
        <v>305</v>
      </c>
      <c r="E436" t="s">
        <v>395</v>
      </c>
      <c r="F436" s="3">
        <v>30.657057</v>
      </c>
      <c r="G436" s="3">
        <v>31.466306</v>
      </c>
      <c r="H436" s="7">
        <f>F436*0.5</f>
        <v>15.3285285</v>
      </c>
      <c r="I436" s="7">
        <f>G436*0.5</f>
        <v>15.733153</v>
      </c>
    </row>
    <row r="437" spans="1:9" ht="12.75">
      <c r="A437">
        <v>2280003000</v>
      </c>
      <c r="B437" t="s">
        <v>410</v>
      </c>
      <c r="C437" t="s">
        <v>411</v>
      </c>
      <c r="D437" t="s">
        <v>413</v>
      </c>
      <c r="E437" t="s">
        <v>395</v>
      </c>
      <c r="F437" s="3">
        <v>0</v>
      </c>
      <c r="G437" s="3">
        <v>0</v>
      </c>
      <c r="H437" s="7">
        <f t="shared" si="12"/>
        <v>0</v>
      </c>
      <c r="I437" s="7">
        <f t="shared" si="13"/>
        <v>0</v>
      </c>
    </row>
    <row r="438" spans="1:9" ht="12.75">
      <c r="A438">
        <v>2280004000</v>
      </c>
      <c r="B438" t="s">
        <v>410</v>
      </c>
      <c r="C438" t="s">
        <v>411</v>
      </c>
      <c r="D438" t="s">
        <v>414</v>
      </c>
      <c r="E438" t="s">
        <v>395</v>
      </c>
      <c r="F438" s="3">
        <v>0</v>
      </c>
      <c r="G438" s="3">
        <v>0</v>
      </c>
      <c r="H438" s="7">
        <f t="shared" si="12"/>
        <v>0</v>
      </c>
      <c r="I438" s="7">
        <f t="shared" si="13"/>
        <v>0</v>
      </c>
    </row>
    <row r="439" spans="1:9" ht="12.75">
      <c r="A439" t="s">
        <v>374</v>
      </c>
      <c r="B439" t="s">
        <v>376</v>
      </c>
      <c r="C439" t="s">
        <v>375</v>
      </c>
      <c r="D439" t="s">
        <v>79</v>
      </c>
      <c r="E439" t="s">
        <v>395</v>
      </c>
      <c r="F439" s="3">
        <f>'2002'!I208+'2002'!O208+'2002'!S208+'2002'!W208+'2002'!AA208+'2002'!AE208+'2002'!AI208</f>
        <v>60.74115067326</v>
      </c>
      <c r="G439" s="3">
        <f>'2009'!I208+'2009'!O208+'2009'!S208+'2009'!W208+'2009'!AA208+'2009'!AE208+'2009'!AI208</f>
        <v>44.788156978630006</v>
      </c>
      <c r="H439" s="7">
        <f t="shared" si="12"/>
        <v>2.4296460269304</v>
      </c>
      <c r="I439" s="7">
        <f t="shared" si="13"/>
        <v>1.7915262791452002</v>
      </c>
    </row>
    <row r="440" spans="1:9" ht="12.75">
      <c r="A440" t="s">
        <v>377</v>
      </c>
      <c r="B440" t="s">
        <v>376</v>
      </c>
      <c r="C440" t="s">
        <v>378</v>
      </c>
      <c r="D440" t="s">
        <v>79</v>
      </c>
      <c r="E440" t="s">
        <v>395</v>
      </c>
      <c r="F440" s="3">
        <f>'2002'!I209+'2002'!O209+'2002'!S209+'2002'!W209+'2002'!AA209+'2002'!AE209+'2002'!AI209</f>
        <v>21.26655133317381</v>
      </c>
      <c r="G440" s="3">
        <f>'2009'!I209+'2009'!O209+'2009'!S209+'2009'!W209+'2009'!AA209+'2009'!AE209+'2009'!AI209</f>
        <v>12.560431625340081</v>
      </c>
      <c r="H440" s="7">
        <f t="shared" si="12"/>
        <v>0.8506620533269523</v>
      </c>
      <c r="I440" s="7">
        <f t="shared" si="13"/>
        <v>0.5024172650136033</v>
      </c>
    </row>
    <row r="441" spans="1:9" ht="12.75">
      <c r="A441" t="s">
        <v>379</v>
      </c>
      <c r="B441" t="s">
        <v>376</v>
      </c>
      <c r="C441" t="s">
        <v>380</v>
      </c>
      <c r="D441" t="s">
        <v>139</v>
      </c>
      <c r="E441" t="s">
        <v>395</v>
      </c>
      <c r="F441" s="3">
        <f>'2002'!I210+'2002'!O210+'2002'!S210+'2002'!W210+'2002'!AA210+'2002'!AE210+'2002'!AI210</f>
        <v>4.03431835246885</v>
      </c>
      <c r="G441" s="3">
        <f>'2009'!I210+'2009'!O210+'2009'!S210+'2009'!W210+'2009'!AA210+'2009'!AE210+'2009'!AI210</f>
        <v>3.939589314926184</v>
      </c>
      <c r="H441" s="7">
        <f t="shared" si="12"/>
        <v>0.16137273409875402</v>
      </c>
      <c r="I441" s="7">
        <f t="shared" si="13"/>
        <v>0.15758357259704736</v>
      </c>
    </row>
    <row r="442" spans="1:9" ht="12.75">
      <c r="A442" t="s">
        <v>381</v>
      </c>
      <c r="B442" t="s">
        <v>376</v>
      </c>
      <c r="C442" t="s">
        <v>380</v>
      </c>
      <c r="D442" t="s">
        <v>305</v>
      </c>
      <c r="E442" t="s">
        <v>395</v>
      </c>
      <c r="F442" s="3">
        <f>'2002'!I211+'2002'!O211+'2002'!S211+'2002'!W211+'2002'!AA211+'2002'!AE211+'2002'!AI211</f>
        <v>0.10625605283636459</v>
      </c>
      <c r="G442" s="3">
        <f>'2009'!I211+'2009'!O211+'2009'!S211+'2009'!W211+'2009'!AA211+'2009'!AE211+'2009'!AI211</f>
        <v>0.11602950743253869</v>
      </c>
      <c r="H442" s="7">
        <f t="shared" si="12"/>
        <v>0.004250242113454584</v>
      </c>
      <c r="I442" s="7">
        <f t="shared" si="13"/>
        <v>0.004641180297301548</v>
      </c>
    </row>
    <row r="443" spans="1:9" ht="12.75">
      <c r="A443" t="s">
        <v>382</v>
      </c>
      <c r="B443" t="s">
        <v>376</v>
      </c>
      <c r="C443" t="s">
        <v>383</v>
      </c>
      <c r="D443" t="s">
        <v>305</v>
      </c>
      <c r="E443" t="s">
        <v>395</v>
      </c>
      <c r="F443" s="3">
        <f>'2002'!I212+'2002'!O212+'2002'!S212+'2002'!W212+'2002'!AA212+'2002'!AE212+'2002'!AI212</f>
        <v>0.0026694885877919998</v>
      </c>
      <c r="G443" s="3">
        <f>'2009'!I212+'2009'!O212+'2009'!S212+'2009'!W212+'2009'!AA212+'2009'!AE212+'2009'!AI212</f>
        <v>0.002117517551838</v>
      </c>
      <c r="H443" s="7">
        <f t="shared" si="12"/>
        <v>0.00010677954351167999</v>
      </c>
      <c r="I443" s="7">
        <f t="shared" si="13"/>
        <v>8.470070207352E-05</v>
      </c>
    </row>
    <row r="444" spans="1:9" ht="12.75">
      <c r="A444">
        <v>2285002005</v>
      </c>
      <c r="B444" t="s">
        <v>386</v>
      </c>
      <c r="C444" t="s">
        <v>401</v>
      </c>
      <c r="D444" t="s">
        <v>305</v>
      </c>
      <c r="E444" t="s">
        <v>395</v>
      </c>
      <c r="F444" s="3">
        <v>19.6941</v>
      </c>
      <c r="G444" s="3">
        <v>19.3337</v>
      </c>
      <c r="H444" s="7">
        <f>F444*0.5</f>
        <v>9.84705</v>
      </c>
      <c r="I444" s="7">
        <f>G444*0.5</f>
        <v>9.66685</v>
      </c>
    </row>
    <row r="445" spans="1:9" ht="12.75">
      <c r="A445">
        <v>2285002010</v>
      </c>
      <c r="B445" t="s">
        <v>386</v>
      </c>
      <c r="C445" t="s">
        <v>402</v>
      </c>
      <c r="D445" t="s">
        <v>305</v>
      </c>
      <c r="E445" t="s">
        <v>395</v>
      </c>
      <c r="F445" s="3">
        <v>0</v>
      </c>
      <c r="G445" s="3">
        <v>0</v>
      </c>
      <c r="H445" s="7">
        <f t="shared" si="12"/>
        <v>0</v>
      </c>
      <c r="I445" s="7">
        <f t="shared" si="13"/>
        <v>0</v>
      </c>
    </row>
    <row r="446" spans="1:9" ht="12.75">
      <c r="A446" t="s">
        <v>384</v>
      </c>
      <c r="B446" t="s">
        <v>386</v>
      </c>
      <c r="C446" t="s">
        <v>385</v>
      </c>
      <c r="D446" t="s">
        <v>305</v>
      </c>
      <c r="E446" t="s">
        <v>395</v>
      </c>
      <c r="F446" s="3">
        <f>'2002'!I213+'2002'!O213+'2002'!S213+'2002'!W213+'2002'!AA213+'2002'!AE213+'2002'!AI213</f>
        <v>0.42528179322352033</v>
      </c>
      <c r="G446" s="3">
        <f>'2009'!I213+'2009'!O213+'2009'!S213+'2009'!W213+'2009'!AA213+'2009'!AE213+'2009'!AI213</f>
        <v>0.37624538716667955</v>
      </c>
      <c r="H446" s="7">
        <f t="shared" si="12"/>
        <v>0.017011271728940815</v>
      </c>
      <c r="I446" s="7">
        <f t="shared" si="13"/>
        <v>0.015049815486667182</v>
      </c>
    </row>
    <row r="447" spans="1:9" ht="12.75">
      <c r="A447" t="s">
        <v>387</v>
      </c>
      <c r="B447" t="s">
        <v>386</v>
      </c>
      <c r="C447" t="s">
        <v>385</v>
      </c>
      <c r="D447" t="s">
        <v>139</v>
      </c>
      <c r="E447" t="s">
        <v>395</v>
      </c>
      <c r="F447" s="3">
        <f>'2002'!I214+'2002'!O214+'2002'!S214+'2002'!W214+'2002'!AA214+'2002'!AE214+'2002'!AI214</f>
        <v>0.14221285869477132</v>
      </c>
      <c r="G447" s="3">
        <f>'2009'!I214+'2009'!O214+'2009'!S214+'2009'!W214+'2009'!AA214+'2009'!AE214+'2009'!AI214</f>
        <v>0.09606075167091328</v>
      </c>
      <c r="H447" s="7">
        <f t="shared" si="12"/>
        <v>0.005688514347790853</v>
      </c>
      <c r="I447" s="7">
        <f t="shared" si="13"/>
        <v>0.0038424300668365315</v>
      </c>
    </row>
    <row r="448" spans="1:9" ht="12.75">
      <c r="A448" t="s">
        <v>388</v>
      </c>
      <c r="B448" t="s">
        <v>386</v>
      </c>
      <c r="C448" t="s">
        <v>385</v>
      </c>
      <c r="D448" t="s">
        <v>253</v>
      </c>
      <c r="E448" t="s">
        <v>395</v>
      </c>
      <c r="F448" s="3">
        <f>'2002'!I215+'2002'!O215+'2002'!S215+'2002'!W215+'2002'!AA215+'2002'!AE215+'2002'!AI215</f>
        <v>0.0014650458090119999</v>
      </c>
      <c r="G448" s="3">
        <f>'2009'!I215+'2009'!O215+'2009'!S215+'2009'!W215+'2009'!AA215+'2009'!AE215+'2009'!AI215</f>
        <v>0.00108151656861</v>
      </c>
      <c r="H448" s="7">
        <f t="shared" si="12"/>
        <v>5.8601832360479997E-05</v>
      </c>
      <c r="I448" s="7">
        <f t="shared" si="13"/>
        <v>4.3260662744400005E-05</v>
      </c>
    </row>
    <row r="449" spans="1:9" ht="76.5">
      <c r="A449" s="5" t="s">
        <v>416</v>
      </c>
      <c r="F449" s="4">
        <f>SUM(F226:F448)</f>
        <v>365.62533884990154</v>
      </c>
      <c r="G449" s="4">
        <f>SUM(G226:G448)</f>
        <v>282.0689779784304</v>
      </c>
      <c r="H449" s="8">
        <f t="shared" si="12"/>
        <v>14.625013553996062</v>
      </c>
      <c r="I449" s="8">
        <f t="shared" si="13"/>
        <v>11.282759119137216</v>
      </c>
    </row>
    <row r="450" spans="1:9" ht="12.75">
      <c r="A450" t="s">
        <v>76</v>
      </c>
      <c r="B450" t="s">
        <v>78</v>
      </c>
      <c r="C450" t="s">
        <v>77</v>
      </c>
      <c r="D450" t="s">
        <v>79</v>
      </c>
      <c r="E450" t="s">
        <v>396</v>
      </c>
      <c r="F450" s="3">
        <v>0</v>
      </c>
      <c r="G450" s="3">
        <v>0</v>
      </c>
      <c r="H450" s="7">
        <f t="shared" si="12"/>
        <v>0</v>
      </c>
      <c r="I450" s="7">
        <f t="shared" si="13"/>
        <v>0</v>
      </c>
    </row>
    <row r="451" spans="1:9" ht="12.75">
      <c r="A451" t="s">
        <v>80</v>
      </c>
      <c r="B451" t="s">
        <v>78</v>
      </c>
      <c r="C451" t="s">
        <v>81</v>
      </c>
      <c r="D451" t="s">
        <v>79</v>
      </c>
      <c r="E451" t="s">
        <v>396</v>
      </c>
      <c r="F451" s="3">
        <v>0</v>
      </c>
      <c r="G451" s="3">
        <v>0</v>
      </c>
      <c r="H451" s="7">
        <f aca="true" t="shared" si="14" ref="H451:H514">F451*0.04</f>
        <v>0</v>
      </c>
      <c r="I451" s="7">
        <f aca="true" t="shared" si="15" ref="I451:I514">G451*0.04</f>
        <v>0</v>
      </c>
    </row>
    <row r="452" spans="1:9" ht="12.75">
      <c r="A452" t="s">
        <v>82</v>
      </c>
      <c r="B452" t="s">
        <v>78</v>
      </c>
      <c r="C452" t="s">
        <v>83</v>
      </c>
      <c r="D452" t="s">
        <v>79</v>
      </c>
      <c r="E452" t="s">
        <v>396</v>
      </c>
      <c r="F452" s="3">
        <v>0</v>
      </c>
      <c r="G452" s="3">
        <v>0</v>
      </c>
      <c r="H452" s="7">
        <f t="shared" si="14"/>
        <v>0</v>
      </c>
      <c r="I452" s="7">
        <f t="shared" si="15"/>
        <v>0</v>
      </c>
    </row>
    <row r="453" spans="1:9" ht="12.75">
      <c r="A453" t="s">
        <v>84</v>
      </c>
      <c r="B453" t="s">
        <v>78</v>
      </c>
      <c r="C453" t="s">
        <v>85</v>
      </c>
      <c r="D453" t="s">
        <v>79</v>
      </c>
      <c r="E453" t="s">
        <v>396</v>
      </c>
      <c r="F453" s="3">
        <v>0</v>
      </c>
      <c r="G453" s="3">
        <v>0</v>
      </c>
      <c r="H453" s="7">
        <f t="shared" si="14"/>
        <v>0</v>
      </c>
      <c r="I453" s="7">
        <f t="shared" si="15"/>
        <v>0</v>
      </c>
    </row>
    <row r="454" spans="1:9" ht="12.75">
      <c r="A454" t="s">
        <v>86</v>
      </c>
      <c r="B454" t="s">
        <v>88</v>
      </c>
      <c r="C454" t="s">
        <v>87</v>
      </c>
      <c r="D454" t="s">
        <v>79</v>
      </c>
      <c r="E454" t="s">
        <v>396</v>
      </c>
      <c r="F454" s="3">
        <v>0.0003175679</v>
      </c>
      <c r="G454" s="3">
        <v>0.00028572339</v>
      </c>
      <c r="H454" s="7">
        <f t="shared" si="14"/>
        <v>1.2702716000000002E-05</v>
      </c>
      <c r="I454" s="7">
        <f t="shared" si="15"/>
        <v>1.14289356E-05</v>
      </c>
    </row>
    <row r="455" spans="1:9" ht="12.75">
      <c r="A455" t="s">
        <v>89</v>
      </c>
      <c r="B455" t="s">
        <v>88</v>
      </c>
      <c r="C455" t="s">
        <v>90</v>
      </c>
      <c r="D455" t="s">
        <v>79</v>
      </c>
      <c r="E455" t="s">
        <v>396</v>
      </c>
      <c r="F455" s="3">
        <v>1.7164717E-05</v>
      </c>
      <c r="G455" s="3">
        <v>1.8564311E-05</v>
      </c>
      <c r="H455" s="7">
        <f t="shared" si="14"/>
        <v>6.865886799999999E-07</v>
      </c>
      <c r="I455" s="7">
        <f t="shared" si="15"/>
        <v>7.425724400000001E-07</v>
      </c>
    </row>
    <row r="456" spans="1:9" ht="12.75">
      <c r="A456" t="s">
        <v>91</v>
      </c>
      <c r="B456" t="s">
        <v>88</v>
      </c>
      <c r="C456" t="s">
        <v>92</v>
      </c>
      <c r="D456" t="s">
        <v>79</v>
      </c>
      <c r="E456" t="s">
        <v>396</v>
      </c>
      <c r="F456" s="3">
        <v>2.0476491E-05</v>
      </c>
      <c r="G456" s="3">
        <v>2.2184784E-05</v>
      </c>
      <c r="H456" s="7">
        <f t="shared" si="14"/>
        <v>8.1905964E-07</v>
      </c>
      <c r="I456" s="7">
        <f t="shared" si="15"/>
        <v>8.873913600000001E-07</v>
      </c>
    </row>
    <row r="457" spans="1:9" ht="12.75">
      <c r="A457" t="s">
        <v>93</v>
      </c>
      <c r="B457" t="s">
        <v>88</v>
      </c>
      <c r="C457" t="s">
        <v>94</v>
      </c>
      <c r="D457" t="s">
        <v>79</v>
      </c>
      <c r="E457" t="s">
        <v>396</v>
      </c>
      <c r="F457" s="3">
        <v>1.4949026E-07</v>
      </c>
      <c r="G457" s="3">
        <v>1.6273218E-07</v>
      </c>
      <c r="H457" s="7">
        <f t="shared" si="14"/>
        <v>5.9796103999999995E-09</v>
      </c>
      <c r="I457" s="7">
        <f t="shared" si="15"/>
        <v>6.5092872E-09</v>
      </c>
    </row>
    <row r="458" spans="1:9" ht="12.75">
      <c r="A458" t="s">
        <v>95</v>
      </c>
      <c r="B458" t="s">
        <v>88</v>
      </c>
      <c r="C458" t="s">
        <v>96</v>
      </c>
      <c r="D458" t="s">
        <v>79</v>
      </c>
      <c r="E458" t="s">
        <v>396</v>
      </c>
      <c r="F458" s="3">
        <v>0.000791274675</v>
      </c>
      <c r="G458" s="3">
        <v>0.000736515228</v>
      </c>
      <c r="H458" s="7">
        <f t="shared" si="14"/>
        <v>3.1650987000000004E-05</v>
      </c>
      <c r="I458" s="7">
        <f t="shared" si="15"/>
        <v>2.9460609120000003E-05</v>
      </c>
    </row>
    <row r="459" spans="1:9" ht="12.75">
      <c r="A459" t="s">
        <v>97</v>
      </c>
      <c r="B459" t="s">
        <v>88</v>
      </c>
      <c r="C459" t="s">
        <v>98</v>
      </c>
      <c r="D459" t="s">
        <v>79</v>
      </c>
      <c r="E459" t="s">
        <v>396</v>
      </c>
      <c r="F459" s="3">
        <v>3.9662468E-06</v>
      </c>
      <c r="G459" s="3">
        <v>4.3209566E-06</v>
      </c>
      <c r="H459" s="7">
        <f t="shared" si="14"/>
        <v>1.58649872E-07</v>
      </c>
      <c r="I459" s="7">
        <f t="shared" si="15"/>
        <v>1.72838264E-07</v>
      </c>
    </row>
    <row r="460" spans="1:9" ht="12.75">
      <c r="A460" t="s">
        <v>99</v>
      </c>
      <c r="B460" t="s">
        <v>101</v>
      </c>
      <c r="C460" t="s">
        <v>100</v>
      </c>
      <c r="D460" t="s">
        <v>79</v>
      </c>
      <c r="E460" t="s">
        <v>396</v>
      </c>
      <c r="F460" s="3">
        <v>1.3118724E-05</v>
      </c>
      <c r="G460" s="3">
        <v>8.8781608E-06</v>
      </c>
      <c r="H460" s="7">
        <f t="shared" si="14"/>
        <v>5.2474896E-07</v>
      </c>
      <c r="I460" s="7">
        <f t="shared" si="15"/>
        <v>3.5512643199999995E-07</v>
      </c>
    </row>
    <row r="461" spans="1:9" ht="12.75">
      <c r="A461" t="s">
        <v>102</v>
      </c>
      <c r="B461" t="s">
        <v>101</v>
      </c>
      <c r="C461" t="s">
        <v>103</v>
      </c>
      <c r="D461" t="s">
        <v>79</v>
      </c>
      <c r="E461" t="s">
        <v>396</v>
      </c>
      <c r="F461" s="3">
        <v>1.045202E-06</v>
      </c>
      <c r="G461" s="3">
        <v>7.0734558E-07</v>
      </c>
      <c r="H461" s="7">
        <f t="shared" si="14"/>
        <v>4.180808E-08</v>
      </c>
      <c r="I461" s="7">
        <f t="shared" si="15"/>
        <v>2.82938232E-08</v>
      </c>
    </row>
    <row r="462" spans="1:9" ht="12.75">
      <c r="A462" t="s">
        <v>104</v>
      </c>
      <c r="B462" t="s">
        <v>106</v>
      </c>
      <c r="C462" t="s">
        <v>105</v>
      </c>
      <c r="D462" t="s">
        <v>79</v>
      </c>
      <c r="E462" t="s">
        <v>396</v>
      </c>
      <c r="F462" s="3">
        <v>0.000247960425</v>
      </c>
      <c r="G462" s="3">
        <v>0.000295649915</v>
      </c>
      <c r="H462" s="7">
        <f t="shared" si="14"/>
        <v>9.918417000000001E-06</v>
      </c>
      <c r="I462" s="7">
        <f t="shared" si="15"/>
        <v>1.18259966E-05</v>
      </c>
    </row>
    <row r="463" spans="1:9" ht="12.75">
      <c r="A463" t="s">
        <v>107</v>
      </c>
      <c r="B463" t="s">
        <v>108</v>
      </c>
      <c r="C463" t="s">
        <v>105</v>
      </c>
      <c r="D463" t="s">
        <v>79</v>
      </c>
      <c r="E463" t="s">
        <v>396</v>
      </c>
      <c r="F463" s="3">
        <v>0.000674723025</v>
      </c>
      <c r="G463" s="3">
        <v>0.000812937468</v>
      </c>
      <c r="H463" s="7">
        <f t="shared" si="14"/>
        <v>2.6988921000000003E-05</v>
      </c>
      <c r="I463" s="7">
        <f t="shared" si="15"/>
        <v>3.251749872E-05</v>
      </c>
    </row>
    <row r="464" spans="1:9" ht="12.75">
      <c r="A464" t="s">
        <v>109</v>
      </c>
      <c r="B464" t="s">
        <v>106</v>
      </c>
      <c r="C464" t="s">
        <v>110</v>
      </c>
      <c r="D464" t="s">
        <v>79</v>
      </c>
      <c r="E464" t="s">
        <v>396</v>
      </c>
      <c r="F464" s="3">
        <v>0.0034048709</v>
      </c>
      <c r="G464" s="3">
        <v>0.0040812143</v>
      </c>
      <c r="H464" s="7">
        <f t="shared" si="14"/>
        <v>0.00013619483599999998</v>
      </c>
      <c r="I464" s="7">
        <f t="shared" si="15"/>
        <v>0.00016324857200000002</v>
      </c>
    </row>
    <row r="465" spans="1:9" ht="12.75">
      <c r="A465" t="s">
        <v>111</v>
      </c>
      <c r="B465" t="s">
        <v>108</v>
      </c>
      <c r="C465" t="s">
        <v>110</v>
      </c>
      <c r="D465" t="s">
        <v>79</v>
      </c>
      <c r="E465" t="s">
        <v>396</v>
      </c>
      <c r="F465" s="3">
        <v>0.0085114934</v>
      </c>
      <c r="G465" s="3">
        <v>0.0090242031</v>
      </c>
      <c r="H465" s="7">
        <f t="shared" si="14"/>
        <v>0.00034045973600000003</v>
      </c>
      <c r="I465" s="7">
        <f t="shared" si="15"/>
        <v>0.00036096812399999997</v>
      </c>
    </row>
    <row r="466" spans="1:9" ht="12.75">
      <c r="A466" t="s">
        <v>112</v>
      </c>
      <c r="B466" t="s">
        <v>106</v>
      </c>
      <c r="C466" t="s">
        <v>113</v>
      </c>
      <c r="D466" t="s">
        <v>79</v>
      </c>
      <c r="E466" t="s">
        <v>396</v>
      </c>
      <c r="F466" s="3">
        <v>0.00462607264</v>
      </c>
      <c r="G466" s="3">
        <v>0.0056627595</v>
      </c>
      <c r="H466" s="7">
        <f t="shared" si="14"/>
        <v>0.0001850429056</v>
      </c>
      <c r="I466" s="7">
        <f t="shared" si="15"/>
        <v>0.00022651038</v>
      </c>
    </row>
    <row r="467" spans="1:9" ht="12.75">
      <c r="A467" t="s">
        <v>114</v>
      </c>
      <c r="B467" t="s">
        <v>108</v>
      </c>
      <c r="C467" t="s">
        <v>113</v>
      </c>
      <c r="D467" t="s">
        <v>79</v>
      </c>
      <c r="E467" t="s">
        <v>396</v>
      </c>
      <c r="F467" s="3">
        <v>0.00666313927</v>
      </c>
      <c r="G467" s="3">
        <v>0.00791561199</v>
      </c>
      <c r="H467" s="7">
        <f t="shared" si="14"/>
        <v>0.0002665255708</v>
      </c>
      <c r="I467" s="7">
        <f t="shared" si="15"/>
        <v>0.0003166244796</v>
      </c>
    </row>
    <row r="468" spans="1:9" ht="12.75">
      <c r="A468" t="s">
        <v>115</v>
      </c>
      <c r="B468" t="s">
        <v>106</v>
      </c>
      <c r="C468" t="s">
        <v>116</v>
      </c>
      <c r="D468" t="s">
        <v>79</v>
      </c>
      <c r="E468" t="s">
        <v>396</v>
      </c>
      <c r="F468" s="3">
        <v>0.00302422566</v>
      </c>
      <c r="G468" s="3">
        <v>0.00364721147</v>
      </c>
      <c r="H468" s="7">
        <f t="shared" si="14"/>
        <v>0.00012096902640000001</v>
      </c>
      <c r="I468" s="7">
        <f t="shared" si="15"/>
        <v>0.0001458884588</v>
      </c>
    </row>
    <row r="469" spans="1:9" ht="12.75">
      <c r="A469" t="s">
        <v>117</v>
      </c>
      <c r="B469" t="s">
        <v>108</v>
      </c>
      <c r="C469" t="s">
        <v>116</v>
      </c>
      <c r="D469" t="s">
        <v>79</v>
      </c>
      <c r="E469" t="s">
        <v>396</v>
      </c>
      <c r="F469" s="3">
        <v>0.0065434475</v>
      </c>
      <c r="G469" s="3">
        <v>0.0073881044</v>
      </c>
      <c r="H469" s="7">
        <f t="shared" si="14"/>
        <v>0.0002617379</v>
      </c>
      <c r="I469" s="7">
        <f t="shared" si="15"/>
        <v>0.00029552417599999997</v>
      </c>
    </row>
    <row r="470" spans="1:9" ht="12.75">
      <c r="A470" t="s">
        <v>118</v>
      </c>
      <c r="B470" t="s">
        <v>106</v>
      </c>
      <c r="C470" t="s">
        <v>119</v>
      </c>
      <c r="D470" t="s">
        <v>79</v>
      </c>
      <c r="E470" t="s">
        <v>396</v>
      </c>
      <c r="F470" s="3">
        <v>0.00083975387</v>
      </c>
      <c r="G470" s="3">
        <v>0.00096269231</v>
      </c>
      <c r="H470" s="7">
        <f t="shared" si="14"/>
        <v>3.35901548E-05</v>
      </c>
      <c r="I470" s="7">
        <f t="shared" si="15"/>
        <v>3.85076924E-05</v>
      </c>
    </row>
    <row r="471" spans="1:9" ht="12.75">
      <c r="A471" t="s">
        <v>120</v>
      </c>
      <c r="B471" t="s">
        <v>108</v>
      </c>
      <c r="C471" t="s">
        <v>119</v>
      </c>
      <c r="D471" t="s">
        <v>79</v>
      </c>
      <c r="E471" t="s">
        <v>396</v>
      </c>
      <c r="F471" s="3">
        <v>0.00206407127</v>
      </c>
      <c r="G471" s="3">
        <v>0.00236624477</v>
      </c>
      <c r="H471" s="7">
        <f t="shared" si="14"/>
        <v>8.25628508E-05</v>
      </c>
      <c r="I471" s="7">
        <f t="shared" si="15"/>
        <v>9.46497908E-05</v>
      </c>
    </row>
    <row r="472" spans="1:9" ht="12.75">
      <c r="A472" t="s">
        <v>121</v>
      </c>
      <c r="B472" t="s">
        <v>108</v>
      </c>
      <c r="C472" t="s">
        <v>122</v>
      </c>
      <c r="D472" t="s">
        <v>79</v>
      </c>
      <c r="E472" t="s">
        <v>396</v>
      </c>
      <c r="F472" s="3">
        <v>2.8204056E-06</v>
      </c>
      <c r="G472" s="3">
        <v>3.4159877E-06</v>
      </c>
      <c r="H472" s="7">
        <f t="shared" si="14"/>
        <v>1.12816224E-07</v>
      </c>
      <c r="I472" s="7">
        <f t="shared" si="15"/>
        <v>1.36639508E-07</v>
      </c>
    </row>
    <row r="473" spans="1:9" ht="12.75">
      <c r="A473" t="s">
        <v>123</v>
      </c>
      <c r="B473" t="s">
        <v>125</v>
      </c>
      <c r="C473" t="s">
        <v>124</v>
      </c>
      <c r="D473" t="s">
        <v>79</v>
      </c>
      <c r="E473" t="s">
        <v>396</v>
      </c>
      <c r="F473" s="3">
        <v>0.000121866581</v>
      </c>
      <c r="G473" s="3">
        <v>0.000148097218</v>
      </c>
      <c r="H473" s="7">
        <f t="shared" si="14"/>
        <v>4.87466324E-06</v>
      </c>
      <c r="I473" s="7">
        <f t="shared" si="15"/>
        <v>5.92388872E-06</v>
      </c>
    </row>
    <row r="474" spans="1:9" ht="12.75">
      <c r="A474" t="s">
        <v>126</v>
      </c>
      <c r="B474" t="s">
        <v>128</v>
      </c>
      <c r="C474" t="s">
        <v>127</v>
      </c>
      <c r="D474" t="s">
        <v>79</v>
      </c>
      <c r="E474" t="s">
        <v>396</v>
      </c>
      <c r="F474" s="3">
        <v>0.00024974133909999997</v>
      </c>
      <c r="G474" s="3">
        <v>0.0003261036368</v>
      </c>
      <c r="H474" s="7">
        <f t="shared" si="14"/>
        <v>9.989653563999998E-06</v>
      </c>
      <c r="I474" s="7">
        <f t="shared" si="15"/>
        <v>1.3044145472E-05</v>
      </c>
    </row>
    <row r="475" spans="1:9" ht="12.75">
      <c r="A475" t="s">
        <v>129</v>
      </c>
      <c r="B475" t="s">
        <v>128</v>
      </c>
      <c r="C475" t="s">
        <v>130</v>
      </c>
      <c r="D475" t="s">
        <v>79</v>
      </c>
      <c r="E475" t="s">
        <v>396</v>
      </c>
      <c r="F475" s="3">
        <v>0.0016139192905</v>
      </c>
      <c r="G475" s="3">
        <v>0.0021814637444</v>
      </c>
      <c r="H475" s="7">
        <f t="shared" si="14"/>
        <v>6.455677162E-05</v>
      </c>
      <c r="I475" s="7">
        <f t="shared" si="15"/>
        <v>8.7258549776E-05</v>
      </c>
    </row>
    <row r="476" spans="1:9" ht="12.75">
      <c r="A476" t="s">
        <v>131</v>
      </c>
      <c r="B476" t="s">
        <v>128</v>
      </c>
      <c r="C476" t="s">
        <v>132</v>
      </c>
      <c r="D476" t="s">
        <v>79</v>
      </c>
      <c r="E476" t="s">
        <v>396</v>
      </c>
      <c r="F476" s="3">
        <v>6.50841E-07</v>
      </c>
      <c r="G476" s="3">
        <v>8.5357777E-07</v>
      </c>
      <c r="H476" s="7">
        <f t="shared" si="14"/>
        <v>2.603364E-08</v>
      </c>
      <c r="I476" s="7">
        <f t="shared" si="15"/>
        <v>3.41431108E-08</v>
      </c>
    </row>
    <row r="477" spans="1:9" ht="12.75">
      <c r="A477" t="s">
        <v>133</v>
      </c>
      <c r="B477" t="s">
        <v>128</v>
      </c>
      <c r="C477" t="s">
        <v>134</v>
      </c>
      <c r="D477" t="s">
        <v>79</v>
      </c>
      <c r="E477" t="s">
        <v>396</v>
      </c>
      <c r="F477" s="3">
        <v>1.0080751E-05</v>
      </c>
      <c r="G477" s="3">
        <v>1.3228552E-05</v>
      </c>
      <c r="H477" s="7">
        <f t="shared" si="14"/>
        <v>4.0323004E-07</v>
      </c>
      <c r="I477" s="7">
        <f t="shared" si="15"/>
        <v>5.2914208E-07</v>
      </c>
    </row>
    <row r="478" spans="1:9" ht="12.75">
      <c r="A478" t="s">
        <v>135</v>
      </c>
      <c r="B478" t="s">
        <v>137</v>
      </c>
      <c r="C478" t="s">
        <v>136</v>
      </c>
      <c r="D478" t="s">
        <v>79</v>
      </c>
      <c r="E478" t="s">
        <v>396</v>
      </c>
      <c r="F478" s="3">
        <v>0.00125165</v>
      </c>
      <c r="G478" s="3">
        <v>0.0014152174</v>
      </c>
      <c r="H478" s="7">
        <f t="shared" si="14"/>
        <v>5.0066E-05</v>
      </c>
      <c r="I478" s="7">
        <f t="shared" si="15"/>
        <v>5.6608696E-05</v>
      </c>
    </row>
    <row r="479" spans="1:9" ht="12.75">
      <c r="A479" t="s">
        <v>138</v>
      </c>
      <c r="B479" t="s">
        <v>78</v>
      </c>
      <c r="C479" t="s">
        <v>77</v>
      </c>
      <c r="D479" t="s">
        <v>139</v>
      </c>
      <c r="E479" t="s">
        <v>396</v>
      </c>
      <c r="F479" s="3">
        <v>0</v>
      </c>
      <c r="G479" s="3">
        <v>0</v>
      </c>
      <c r="H479" s="7">
        <f t="shared" si="14"/>
        <v>0</v>
      </c>
      <c r="I479" s="7">
        <f t="shared" si="15"/>
        <v>0</v>
      </c>
    </row>
    <row r="480" spans="1:9" ht="12.75">
      <c r="A480" t="s">
        <v>140</v>
      </c>
      <c r="B480" t="s">
        <v>78</v>
      </c>
      <c r="C480" t="s">
        <v>83</v>
      </c>
      <c r="D480" t="s">
        <v>139</v>
      </c>
      <c r="E480" t="s">
        <v>396</v>
      </c>
      <c r="F480" s="3">
        <v>0</v>
      </c>
      <c r="G480" s="3">
        <v>0</v>
      </c>
      <c r="H480" s="7">
        <f t="shared" si="14"/>
        <v>0</v>
      </c>
      <c r="I480" s="7">
        <f t="shared" si="15"/>
        <v>0</v>
      </c>
    </row>
    <row r="481" spans="1:9" ht="12.75">
      <c r="A481" t="s">
        <v>141</v>
      </c>
      <c r="B481" t="s">
        <v>78</v>
      </c>
      <c r="C481" t="s">
        <v>142</v>
      </c>
      <c r="D481" t="s">
        <v>139</v>
      </c>
      <c r="E481" t="s">
        <v>396</v>
      </c>
      <c r="F481" s="3">
        <v>0.034534104</v>
      </c>
      <c r="G481" s="3">
        <v>0.03433536</v>
      </c>
      <c r="H481" s="7">
        <f t="shared" si="14"/>
        <v>0.0013813641600000002</v>
      </c>
      <c r="I481" s="7">
        <f t="shared" si="15"/>
        <v>0.0013734144</v>
      </c>
    </row>
    <row r="482" spans="1:9" ht="12.75">
      <c r="A482" t="s">
        <v>143</v>
      </c>
      <c r="B482" t="s">
        <v>78</v>
      </c>
      <c r="C482" t="s">
        <v>85</v>
      </c>
      <c r="D482" t="s">
        <v>139</v>
      </c>
      <c r="E482" t="s">
        <v>396</v>
      </c>
      <c r="F482" s="3">
        <v>0</v>
      </c>
      <c r="G482" s="3">
        <v>0</v>
      </c>
      <c r="H482" s="7">
        <f t="shared" si="14"/>
        <v>0</v>
      </c>
      <c r="I482" s="7">
        <f t="shared" si="15"/>
        <v>0</v>
      </c>
    </row>
    <row r="483" spans="1:9" ht="12.75">
      <c r="A483" t="s">
        <v>144</v>
      </c>
      <c r="B483" t="s">
        <v>88</v>
      </c>
      <c r="C483" t="s">
        <v>145</v>
      </c>
      <c r="D483" t="s">
        <v>139</v>
      </c>
      <c r="E483" t="s">
        <v>396</v>
      </c>
      <c r="F483" s="3">
        <v>0.0002757611665</v>
      </c>
      <c r="G483" s="3">
        <v>0.0002571323087</v>
      </c>
      <c r="H483" s="7">
        <f t="shared" si="14"/>
        <v>1.103044666E-05</v>
      </c>
      <c r="I483" s="7">
        <f t="shared" si="15"/>
        <v>1.0285292348000001E-05</v>
      </c>
    </row>
    <row r="484" spans="1:9" ht="12.75">
      <c r="A484" t="s">
        <v>146</v>
      </c>
      <c r="B484" t="s">
        <v>88</v>
      </c>
      <c r="C484" t="s">
        <v>87</v>
      </c>
      <c r="D484" t="s">
        <v>139</v>
      </c>
      <c r="E484" t="s">
        <v>396</v>
      </c>
      <c r="F484" s="3">
        <v>2.0960852E-06</v>
      </c>
      <c r="G484" s="3">
        <v>1.9096965E-06</v>
      </c>
      <c r="H484" s="7">
        <f t="shared" si="14"/>
        <v>8.384340799999999E-08</v>
      </c>
      <c r="I484" s="7">
        <f t="shared" si="15"/>
        <v>7.638786E-08</v>
      </c>
    </row>
    <row r="485" spans="1:9" ht="12.75">
      <c r="A485" t="s">
        <v>147</v>
      </c>
      <c r="B485" t="s">
        <v>88</v>
      </c>
      <c r="C485" t="s">
        <v>90</v>
      </c>
      <c r="D485" t="s">
        <v>139</v>
      </c>
      <c r="E485" t="s">
        <v>396</v>
      </c>
      <c r="F485" s="3">
        <v>0.000476046709</v>
      </c>
      <c r="G485" s="3">
        <v>0.000447262776</v>
      </c>
      <c r="H485" s="7">
        <f t="shared" si="14"/>
        <v>1.904186836E-05</v>
      </c>
      <c r="I485" s="7">
        <f t="shared" si="15"/>
        <v>1.789051104E-05</v>
      </c>
    </row>
    <row r="486" spans="1:9" ht="12.75">
      <c r="A486" t="s">
        <v>148</v>
      </c>
      <c r="B486" t="s">
        <v>88</v>
      </c>
      <c r="C486" t="s">
        <v>149</v>
      </c>
      <c r="D486" t="s">
        <v>139</v>
      </c>
      <c r="E486" t="s">
        <v>396</v>
      </c>
      <c r="F486" s="3">
        <v>0.00048482200999999995</v>
      </c>
      <c r="G486" s="3">
        <v>0.000453412748</v>
      </c>
      <c r="H486" s="7">
        <f t="shared" si="14"/>
        <v>1.9392880399999997E-05</v>
      </c>
      <c r="I486" s="7">
        <f t="shared" si="15"/>
        <v>1.813650992E-05</v>
      </c>
    </row>
    <row r="487" spans="1:9" ht="12.75">
      <c r="A487" t="s">
        <v>150</v>
      </c>
      <c r="B487" t="s">
        <v>88</v>
      </c>
      <c r="C487" t="s">
        <v>92</v>
      </c>
      <c r="D487" t="s">
        <v>139</v>
      </c>
      <c r="E487" t="s">
        <v>396</v>
      </c>
      <c r="F487" s="3">
        <v>0.0009553671615999999</v>
      </c>
      <c r="G487" s="3">
        <v>0.0008809625721</v>
      </c>
      <c r="H487" s="7">
        <f t="shared" si="14"/>
        <v>3.8214686464E-05</v>
      </c>
      <c r="I487" s="7">
        <f t="shared" si="15"/>
        <v>3.5238502883999996E-05</v>
      </c>
    </row>
    <row r="488" spans="1:9" ht="12.75">
      <c r="A488" t="s">
        <v>151</v>
      </c>
      <c r="B488" t="s">
        <v>88</v>
      </c>
      <c r="C488" t="s">
        <v>152</v>
      </c>
      <c r="D488" t="s">
        <v>139</v>
      </c>
      <c r="E488" t="s">
        <v>396</v>
      </c>
      <c r="F488" s="3">
        <v>0.0003918093967</v>
      </c>
      <c r="G488" s="3">
        <v>0.0003699475119</v>
      </c>
      <c r="H488" s="7">
        <f t="shared" si="14"/>
        <v>1.5672375868000002E-05</v>
      </c>
      <c r="I488" s="7">
        <f t="shared" si="15"/>
        <v>1.4797900476000002E-05</v>
      </c>
    </row>
    <row r="489" spans="1:9" ht="12.75">
      <c r="A489" t="s">
        <v>153</v>
      </c>
      <c r="B489" t="s">
        <v>88</v>
      </c>
      <c r="C489" t="s">
        <v>94</v>
      </c>
      <c r="D489" t="s">
        <v>139</v>
      </c>
      <c r="E489" t="s">
        <v>396</v>
      </c>
      <c r="F489" s="3">
        <v>1.955592027E-05</v>
      </c>
      <c r="G489" s="3">
        <v>1.854533374E-05</v>
      </c>
      <c r="H489" s="7">
        <f t="shared" si="14"/>
        <v>7.822368108E-07</v>
      </c>
      <c r="I489" s="7">
        <f t="shared" si="15"/>
        <v>7.418133496000001E-07</v>
      </c>
    </row>
    <row r="490" spans="1:9" ht="12.75">
      <c r="A490" t="s">
        <v>154</v>
      </c>
      <c r="B490" t="s">
        <v>88</v>
      </c>
      <c r="C490" t="s">
        <v>155</v>
      </c>
      <c r="D490" t="s">
        <v>139</v>
      </c>
      <c r="E490" t="s">
        <v>396</v>
      </c>
      <c r="F490" s="3">
        <v>0.0008369012808</v>
      </c>
      <c r="G490" s="3">
        <v>0.00078428963636</v>
      </c>
      <c r="H490" s="7">
        <f t="shared" si="14"/>
        <v>3.3476051232E-05</v>
      </c>
      <c r="I490" s="7">
        <f t="shared" si="15"/>
        <v>3.13715854544E-05</v>
      </c>
    </row>
    <row r="491" spans="1:9" ht="12.75">
      <c r="A491" t="s">
        <v>156</v>
      </c>
      <c r="B491" t="s">
        <v>88</v>
      </c>
      <c r="C491" t="s">
        <v>157</v>
      </c>
      <c r="D491" t="s">
        <v>139</v>
      </c>
      <c r="E491" t="s">
        <v>396</v>
      </c>
      <c r="F491" s="3">
        <v>0.0002688375612</v>
      </c>
      <c r="G491" s="3">
        <v>0.00025672084230000003</v>
      </c>
      <c r="H491" s="7">
        <f t="shared" si="14"/>
        <v>1.0753502448E-05</v>
      </c>
      <c r="I491" s="7">
        <f t="shared" si="15"/>
        <v>1.0268833692000001E-05</v>
      </c>
    </row>
    <row r="492" spans="1:9" ht="12.75">
      <c r="A492" t="s">
        <v>158</v>
      </c>
      <c r="B492" t="s">
        <v>88</v>
      </c>
      <c r="C492" t="s">
        <v>96</v>
      </c>
      <c r="D492" t="s">
        <v>139</v>
      </c>
      <c r="E492" t="s">
        <v>396</v>
      </c>
      <c r="F492" s="3">
        <v>0.0017415058190000002</v>
      </c>
      <c r="G492" s="3">
        <v>0.0016537843469999999</v>
      </c>
      <c r="H492" s="7">
        <f t="shared" si="14"/>
        <v>6.966023276E-05</v>
      </c>
      <c r="I492" s="7">
        <f t="shared" si="15"/>
        <v>6.615137388E-05</v>
      </c>
    </row>
    <row r="493" spans="1:9" ht="12.75">
      <c r="A493" t="s">
        <v>159</v>
      </c>
      <c r="B493" t="s">
        <v>88</v>
      </c>
      <c r="C493" t="s">
        <v>160</v>
      </c>
      <c r="D493" t="s">
        <v>139</v>
      </c>
      <c r="E493" t="s">
        <v>396</v>
      </c>
      <c r="F493" s="3">
        <v>0.0008567114091000001</v>
      </c>
      <c r="G493" s="3">
        <v>0.0007910754863</v>
      </c>
      <c r="H493" s="7">
        <f t="shared" si="14"/>
        <v>3.426845636400001E-05</v>
      </c>
      <c r="I493" s="7">
        <f t="shared" si="15"/>
        <v>3.1643019451999997E-05</v>
      </c>
    </row>
    <row r="494" spans="1:9" ht="12.75">
      <c r="A494" t="s">
        <v>161</v>
      </c>
      <c r="B494" t="s">
        <v>88</v>
      </c>
      <c r="C494" t="s">
        <v>162</v>
      </c>
      <c r="D494" t="s">
        <v>139</v>
      </c>
      <c r="E494" t="s">
        <v>396</v>
      </c>
      <c r="F494" s="3">
        <v>7.008806354E-05</v>
      </c>
      <c r="G494" s="3">
        <v>6.627553598E-05</v>
      </c>
      <c r="H494" s="7">
        <f t="shared" si="14"/>
        <v>2.8035225416E-06</v>
      </c>
      <c r="I494" s="7">
        <f t="shared" si="15"/>
        <v>2.6510214392E-06</v>
      </c>
    </row>
    <row r="495" spans="1:9" ht="12.75">
      <c r="A495" t="s">
        <v>163</v>
      </c>
      <c r="B495" t="s">
        <v>88</v>
      </c>
      <c r="C495" t="s">
        <v>98</v>
      </c>
      <c r="D495" t="s">
        <v>139</v>
      </c>
      <c r="E495" t="s">
        <v>396</v>
      </c>
      <c r="F495" s="3">
        <v>0.000111735007</v>
      </c>
      <c r="G495" s="3">
        <v>0.00010545163129999999</v>
      </c>
      <c r="H495" s="7">
        <f t="shared" si="14"/>
        <v>4.46940028E-06</v>
      </c>
      <c r="I495" s="7">
        <f t="shared" si="15"/>
        <v>4.218065252E-06</v>
      </c>
    </row>
    <row r="496" spans="1:9" ht="12.75">
      <c r="A496" t="s">
        <v>164</v>
      </c>
      <c r="B496" t="s">
        <v>88</v>
      </c>
      <c r="C496" t="s">
        <v>165</v>
      </c>
      <c r="D496" t="s">
        <v>139</v>
      </c>
      <c r="E496" t="s">
        <v>396</v>
      </c>
      <c r="F496" s="3">
        <v>0.00011087903877</v>
      </c>
      <c r="G496" s="3">
        <v>0.00010243855871</v>
      </c>
      <c r="H496" s="7">
        <f t="shared" si="14"/>
        <v>4.4351615508E-06</v>
      </c>
      <c r="I496" s="7">
        <f t="shared" si="15"/>
        <v>4.0975423484E-06</v>
      </c>
    </row>
    <row r="497" spans="1:9" ht="12.75">
      <c r="A497" t="s">
        <v>166</v>
      </c>
      <c r="B497" t="s">
        <v>88</v>
      </c>
      <c r="C497" t="s">
        <v>167</v>
      </c>
      <c r="D497" t="s">
        <v>139</v>
      </c>
      <c r="E497" t="s">
        <v>396</v>
      </c>
      <c r="F497" s="3">
        <v>0.0002713407537</v>
      </c>
      <c r="G497" s="3">
        <v>0.0002434673118</v>
      </c>
      <c r="H497" s="7">
        <f t="shared" si="14"/>
        <v>1.0853630148E-05</v>
      </c>
      <c r="I497" s="7">
        <f t="shared" si="15"/>
        <v>9.738692472E-06</v>
      </c>
    </row>
    <row r="498" spans="1:9" ht="12.75">
      <c r="A498" t="s">
        <v>168</v>
      </c>
      <c r="B498" t="s">
        <v>88</v>
      </c>
      <c r="C498" t="s">
        <v>169</v>
      </c>
      <c r="D498" t="s">
        <v>139</v>
      </c>
      <c r="E498" t="s">
        <v>396</v>
      </c>
      <c r="F498" s="3">
        <v>0.0005769485896</v>
      </c>
      <c r="G498" s="3">
        <v>0.0005434631177</v>
      </c>
      <c r="H498" s="7">
        <f t="shared" si="14"/>
        <v>2.3077943584E-05</v>
      </c>
      <c r="I498" s="7">
        <f t="shared" si="15"/>
        <v>2.1738524708E-05</v>
      </c>
    </row>
    <row r="499" spans="1:9" ht="12.75">
      <c r="A499" t="s">
        <v>170</v>
      </c>
      <c r="B499" t="s">
        <v>88</v>
      </c>
      <c r="C499" t="s">
        <v>171</v>
      </c>
      <c r="D499" t="s">
        <v>139</v>
      </c>
      <c r="E499" t="s">
        <v>396</v>
      </c>
      <c r="F499" s="3">
        <v>0.00041523863189999995</v>
      </c>
      <c r="G499" s="3">
        <v>0.0003845924785</v>
      </c>
      <c r="H499" s="7">
        <f t="shared" si="14"/>
        <v>1.6609545275999998E-05</v>
      </c>
      <c r="I499" s="7">
        <f t="shared" si="15"/>
        <v>1.538369914E-05</v>
      </c>
    </row>
    <row r="500" spans="1:9" ht="12.75">
      <c r="A500" t="s">
        <v>172</v>
      </c>
      <c r="B500" t="s">
        <v>88</v>
      </c>
      <c r="C500" t="s">
        <v>173</v>
      </c>
      <c r="D500" t="s">
        <v>139</v>
      </c>
      <c r="E500" t="s">
        <v>396</v>
      </c>
      <c r="F500" s="3">
        <v>0.0001359594892</v>
      </c>
      <c r="G500" s="3">
        <v>0.00012506752869999999</v>
      </c>
      <c r="H500" s="7">
        <f t="shared" si="14"/>
        <v>5.438379568000001E-06</v>
      </c>
      <c r="I500" s="7">
        <f t="shared" si="15"/>
        <v>5.002701148E-06</v>
      </c>
    </row>
    <row r="501" spans="1:9" ht="12.75">
      <c r="A501" t="s">
        <v>174</v>
      </c>
      <c r="B501" t="s">
        <v>88</v>
      </c>
      <c r="C501" t="s">
        <v>175</v>
      </c>
      <c r="D501" t="s">
        <v>139</v>
      </c>
      <c r="E501" t="s">
        <v>396</v>
      </c>
      <c r="F501" s="3">
        <v>9.522885787999999E-05</v>
      </c>
      <c r="G501" s="3">
        <v>9.078952774E-05</v>
      </c>
      <c r="H501" s="7">
        <f t="shared" si="14"/>
        <v>3.8091543151999996E-06</v>
      </c>
      <c r="I501" s="7">
        <f t="shared" si="15"/>
        <v>3.6315811096E-06</v>
      </c>
    </row>
    <row r="502" spans="1:9" ht="12.75">
      <c r="A502" t="s">
        <v>176</v>
      </c>
      <c r="B502" t="s">
        <v>101</v>
      </c>
      <c r="C502" t="s">
        <v>177</v>
      </c>
      <c r="D502" t="s">
        <v>139</v>
      </c>
      <c r="E502" t="s">
        <v>396</v>
      </c>
      <c r="F502" s="3">
        <v>0.0017962464789999996</v>
      </c>
      <c r="G502" s="3">
        <v>0.0010754725756999999</v>
      </c>
      <c r="H502" s="7">
        <f t="shared" si="14"/>
        <v>7.184985915999999E-05</v>
      </c>
      <c r="I502" s="7">
        <f t="shared" si="15"/>
        <v>4.3018903028E-05</v>
      </c>
    </row>
    <row r="503" spans="1:9" ht="12.75">
      <c r="A503" t="s">
        <v>178</v>
      </c>
      <c r="B503" t="s">
        <v>101</v>
      </c>
      <c r="C503" t="s">
        <v>179</v>
      </c>
      <c r="D503" t="s">
        <v>139</v>
      </c>
      <c r="E503" t="s">
        <v>396</v>
      </c>
      <c r="F503" s="3">
        <v>0.00604504244</v>
      </c>
      <c r="G503" s="3">
        <v>0.0034629589849999995</v>
      </c>
      <c r="H503" s="7">
        <f t="shared" si="14"/>
        <v>0.0002418016976</v>
      </c>
      <c r="I503" s="7">
        <f t="shared" si="15"/>
        <v>0.00013851835939999999</v>
      </c>
    </row>
    <row r="504" spans="1:9" ht="12.75">
      <c r="A504" t="s">
        <v>180</v>
      </c>
      <c r="B504" t="s">
        <v>101</v>
      </c>
      <c r="C504" t="s">
        <v>100</v>
      </c>
      <c r="D504" t="s">
        <v>139</v>
      </c>
      <c r="E504" t="s">
        <v>396</v>
      </c>
      <c r="F504" s="3">
        <v>0.0014658685507000003</v>
      </c>
      <c r="G504" s="3">
        <v>0.0008261275714</v>
      </c>
      <c r="H504" s="7">
        <f t="shared" si="14"/>
        <v>5.8634742028000013E-05</v>
      </c>
      <c r="I504" s="7">
        <f t="shared" si="15"/>
        <v>3.3045102856E-05</v>
      </c>
    </row>
    <row r="505" spans="1:9" ht="12.75">
      <c r="A505" t="s">
        <v>181</v>
      </c>
      <c r="B505" t="s">
        <v>101</v>
      </c>
      <c r="C505" t="s">
        <v>103</v>
      </c>
      <c r="D505" t="s">
        <v>139</v>
      </c>
      <c r="E505" t="s">
        <v>396</v>
      </c>
      <c r="F505" s="3">
        <v>0.0024228631367</v>
      </c>
      <c r="G505" s="3">
        <v>0.0014298153674</v>
      </c>
      <c r="H505" s="7">
        <f t="shared" si="14"/>
        <v>9.6914525468E-05</v>
      </c>
      <c r="I505" s="7">
        <f t="shared" si="15"/>
        <v>5.7192614696000004E-05</v>
      </c>
    </row>
    <row r="506" spans="1:9" ht="12.75">
      <c r="A506" t="s">
        <v>182</v>
      </c>
      <c r="B506" t="s">
        <v>101</v>
      </c>
      <c r="C506" t="s">
        <v>183</v>
      </c>
      <c r="D506" t="s">
        <v>139</v>
      </c>
      <c r="E506" t="s">
        <v>396</v>
      </c>
      <c r="F506" s="3">
        <v>0.00012666500996999999</v>
      </c>
      <c r="G506" s="3">
        <v>7.536146533999998E-05</v>
      </c>
      <c r="H506" s="7">
        <f t="shared" si="14"/>
        <v>5.0666003988E-06</v>
      </c>
      <c r="I506" s="7">
        <f t="shared" si="15"/>
        <v>3.0144586135999994E-06</v>
      </c>
    </row>
    <row r="507" spans="1:9" ht="12.75">
      <c r="A507" t="s">
        <v>184</v>
      </c>
      <c r="B507" t="s">
        <v>101</v>
      </c>
      <c r="C507" t="s">
        <v>185</v>
      </c>
      <c r="D507" t="s">
        <v>139</v>
      </c>
      <c r="E507" t="s">
        <v>396</v>
      </c>
      <c r="F507" s="3">
        <v>0.0001680179139</v>
      </c>
      <c r="G507" s="3">
        <v>9.689533443000001E-05</v>
      </c>
      <c r="H507" s="7">
        <f t="shared" si="14"/>
        <v>6.720716555999999E-06</v>
      </c>
      <c r="I507" s="7">
        <f t="shared" si="15"/>
        <v>3.8758133772000005E-06</v>
      </c>
    </row>
    <row r="508" spans="1:9" ht="12.75">
      <c r="A508" t="s">
        <v>186</v>
      </c>
      <c r="B508" t="s">
        <v>101</v>
      </c>
      <c r="C508" t="s">
        <v>187</v>
      </c>
      <c r="D508" t="s">
        <v>139</v>
      </c>
      <c r="E508" t="s">
        <v>396</v>
      </c>
      <c r="F508" s="3">
        <v>0.0006238492731</v>
      </c>
      <c r="G508" s="3">
        <v>0.00032937480717</v>
      </c>
      <c r="H508" s="7">
        <f t="shared" si="14"/>
        <v>2.4953970924E-05</v>
      </c>
      <c r="I508" s="7">
        <f t="shared" si="15"/>
        <v>1.31749922868E-05</v>
      </c>
    </row>
    <row r="509" spans="1:9" ht="12.75">
      <c r="A509" t="s">
        <v>188</v>
      </c>
      <c r="B509" t="s">
        <v>106</v>
      </c>
      <c r="C509" t="s">
        <v>189</v>
      </c>
      <c r="D509" t="s">
        <v>139</v>
      </c>
      <c r="E509" t="s">
        <v>396</v>
      </c>
      <c r="F509" s="3">
        <v>0.04552732056</v>
      </c>
      <c r="G509" s="3">
        <v>0.048173978127</v>
      </c>
      <c r="H509" s="7">
        <f t="shared" si="14"/>
        <v>0.0018210928224000002</v>
      </c>
      <c r="I509" s="7">
        <f t="shared" si="15"/>
        <v>0.00192695912508</v>
      </c>
    </row>
    <row r="510" spans="1:9" ht="12.75">
      <c r="A510" t="s">
        <v>190</v>
      </c>
      <c r="B510" t="s">
        <v>108</v>
      </c>
      <c r="C510" t="s">
        <v>189</v>
      </c>
      <c r="D510" t="s">
        <v>139</v>
      </c>
      <c r="E510" t="s">
        <v>396</v>
      </c>
      <c r="F510" s="3">
        <v>0.0191781422388</v>
      </c>
      <c r="G510" s="3">
        <v>0.0206126632024</v>
      </c>
      <c r="H510" s="7">
        <f t="shared" si="14"/>
        <v>0.000767125689552</v>
      </c>
      <c r="I510" s="7">
        <f t="shared" si="15"/>
        <v>0.000824506528096</v>
      </c>
    </row>
    <row r="511" spans="1:9" ht="12.75">
      <c r="A511" t="s">
        <v>191</v>
      </c>
      <c r="B511" t="s">
        <v>106</v>
      </c>
      <c r="C511" t="s">
        <v>105</v>
      </c>
      <c r="D511" t="s">
        <v>139</v>
      </c>
      <c r="E511" t="s">
        <v>396</v>
      </c>
      <c r="F511" s="3">
        <v>0.0038778377</v>
      </c>
      <c r="G511" s="3">
        <v>0.0040578176</v>
      </c>
      <c r="H511" s="7">
        <f t="shared" si="14"/>
        <v>0.00015511350800000002</v>
      </c>
      <c r="I511" s="7">
        <f t="shared" si="15"/>
        <v>0.00016231270400000002</v>
      </c>
    </row>
    <row r="512" spans="1:9" ht="12.75">
      <c r="A512" t="s">
        <v>192</v>
      </c>
      <c r="B512" t="s">
        <v>108</v>
      </c>
      <c r="C512" t="s">
        <v>105</v>
      </c>
      <c r="D512" t="s">
        <v>139</v>
      </c>
      <c r="E512" t="s">
        <v>396</v>
      </c>
      <c r="F512" s="3">
        <v>0.010046745</v>
      </c>
      <c r="G512" s="3">
        <v>0.010914864</v>
      </c>
      <c r="H512" s="7">
        <f t="shared" si="14"/>
        <v>0.00040186979999999996</v>
      </c>
      <c r="I512" s="7">
        <f t="shared" si="15"/>
        <v>0.00043659456</v>
      </c>
    </row>
    <row r="513" spans="1:9" ht="12.75">
      <c r="A513" t="s">
        <v>193</v>
      </c>
      <c r="B513" t="s">
        <v>106</v>
      </c>
      <c r="C513" t="s">
        <v>113</v>
      </c>
      <c r="D513" t="s">
        <v>139</v>
      </c>
      <c r="E513" t="s">
        <v>396</v>
      </c>
      <c r="F513" s="3">
        <v>0.00024624981</v>
      </c>
      <c r="G513" s="3">
        <v>0.00026437634</v>
      </c>
      <c r="H513" s="7">
        <f t="shared" si="14"/>
        <v>9.8499924E-06</v>
      </c>
      <c r="I513" s="7">
        <f t="shared" si="15"/>
        <v>1.05750536E-05</v>
      </c>
    </row>
    <row r="514" spans="1:9" ht="12.75">
      <c r="A514" t="s">
        <v>194</v>
      </c>
      <c r="B514" t="s">
        <v>108</v>
      </c>
      <c r="C514" t="s">
        <v>113</v>
      </c>
      <c r="D514" t="s">
        <v>139</v>
      </c>
      <c r="E514" t="s">
        <v>396</v>
      </c>
      <c r="F514" s="3">
        <v>0.00047614985899999997</v>
      </c>
      <c r="G514" s="3">
        <v>0.000504172338</v>
      </c>
      <c r="H514" s="7">
        <f t="shared" si="14"/>
        <v>1.9045994359999998E-05</v>
      </c>
      <c r="I514" s="7">
        <f t="shared" si="15"/>
        <v>2.0166893519999997E-05</v>
      </c>
    </row>
    <row r="515" spans="1:9" ht="12.75">
      <c r="A515" t="s">
        <v>195</v>
      </c>
      <c r="B515" t="s">
        <v>106</v>
      </c>
      <c r="C515" t="s">
        <v>116</v>
      </c>
      <c r="D515" t="s">
        <v>139</v>
      </c>
      <c r="E515" t="s">
        <v>396</v>
      </c>
      <c r="F515" s="3">
        <v>0.00047245377</v>
      </c>
      <c r="G515" s="3">
        <v>0.00050537911</v>
      </c>
      <c r="H515" s="7">
        <f aca="true" t="shared" si="16" ref="H515:H578">F515*0.04</f>
        <v>1.88981508E-05</v>
      </c>
      <c r="I515" s="7">
        <f aca="true" t="shared" si="17" ref="I515:I578">G515*0.04</f>
        <v>2.02151644E-05</v>
      </c>
    </row>
    <row r="516" spans="1:9" ht="12.75">
      <c r="A516" t="s">
        <v>196</v>
      </c>
      <c r="B516" t="s">
        <v>108</v>
      </c>
      <c r="C516" t="s">
        <v>116</v>
      </c>
      <c r="D516" t="s">
        <v>139</v>
      </c>
      <c r="E516" t="s">
        <v>396</v>
      </c>
      <c r="F516" s="3">
        <v>0.021389005890000003</v>
      </c>
      <c r="G516" s="3">
        <v>0.022337248129999997</v>
      </c>
      <c r="H516" s="7">
        <f t="shared" si="16"/>
        <v>0.0008555602356000001</v>
      </c>
      <c r="I516" s="7">
        <f t="shared" si="17"/>
        <v>0.0008934899251999999</v>
      </c>
    </row>
    <row r="517" spans="1:9" ht="12.75">
      <c r="A517" t="s">
        <v>197</v>
      </c>
      <c r="B517" t="s">
        <v>106</v>
      </c>
      <c r="C517" t="s">
        <v>119</v>
      </c>
      <c r="D517" t="s">
        <v>139</v>
      </c>
      <c r="E517" t="s">
        <v>396</v>
      </c>
      <c r="F517" s="3">
        <v>0.00544032955</v>
      </c>
      <c r="G517" s="3">
        <v>0.00623953515</v>
      </c>
      <c r="H517" s="7">
        <f t="shared" si="16"/>
        <v>0.00021761318200000002</v>
      </c>
      <c r="I517" s="7">
        <f t="shared" si="17"/>
        <v>0.000249581406</v>
      </c>
    </row>
    <row r="518" spans="1:9" ht="12.75">
      <c r="A518" t="s">
        <v>198</v>
      </c>
      <c r="B518" t="s">
        <v>108</v>
      </c>
      <c r="C518" t="s">
        <v>119</v>
      </c>
      <c r="D518" t="s">
        <v>139</v>
      </c>
      <c r="E518" t="s">
        <v>396</v>
      </c>
      <c r="F518" s="3">
        <v>0.01337101973</v>
      </c>
      <c r="G518" s="3">
        <v>0.015335270160000001</v>
      </c>
      <c r="H518" s="7">
        <f t="shared" si="16"/>
        <v>0.0005348407892</v>
      </c>
      <c r="I518" s="7">
        <f t="shared" si="17"/>
        <v>0.0006134108064</v>
      </c>
    </row>
    <row r="519" spans="1:9" ht="12.75">
      <c r="A519" t="s">
        <v>199</v>
      </c>
      <c r="B519" t="s">
        <v>106</v>
      </c>
      <c r="C519" t="s">
        <v>200</v>
      </c>
      <c r="D519" t="s">
        <v>139</v>
      </c>
      <c r="E519" t="s">
        <v>396</v>
      </c>
      <c r="F519" s="3">
        <v>0.009994275348</v>
      </c>
      <c r="G519" s="3">
        <v>0.010356965971</v>
      </c>
      <c r="H519" s="7">
        <f t="shared" si="16"/>
        <v>0.00039977101392</v>
      </c>
      <c r="I519" s="7">
        <f t="shared" si="17"/>
        <v>0.00041427863884</v>
      </c>
    </row>
    <row r="520" spans="1:9" ht="12.75">
      <c r="A520" t="s">
        <v>201</v>
      </c>
      <c r="B520" t="s">
        <v>108</v>
      </c>
      <c r="C520" t="s">
        <v>200</v>
      </c>
      <c r="D520" t="s">
        <v>139</v>
      </c>
      <c r="E520" t="s">
        <v>396</v>
      </c>
      <c r="F520" s="3">
        <v>0.0024183141496000003</v>
      </c>
      <c r="G520" s="3">
        <v>0.0025550927267</v>
      </c>
      <c r="H520" s="7">
        <f t="shared" si="16"/>
        <v>9.673256598400002E-05</v>
      </c>
      <c r="I520" s="7">
        <f t="shared" si="17"/>
        <v>0.000102203709068</v>
      </c>
    </row>
    <row r="521" spans="1:9" ht="12.75">
      <c r="A521" t="s">
        <v>202</v>
      </c>
      <c r="B521" t="s">
        <v>108</v>
      </c>
      <c r="C521" t="s">
        <v>203</v>
      </c>
      <c r="D521" t="s">
        <v>139</v>
      </c>
      <c r="E521" t="s">
        <v>396</v>
      </c>
      <c r="F521" s="3">
        <v>0.0029151040010000004</v>
      </c>
      <c r="G521" s="3">
        <v>0.0029970145530000005</v>
      </c>
      <c r="H521" s="7">
        <f t="shared" si="16"/>
        <v>0.00011660416004000002</v>
      </c>
      <c r="I521" s="7">
        <f t="shared" si="17"/>
        <v>0.00011988058212000003</v>
      </c>
    </row>
    <row r="522" spans="1:9" ht="12.75">
      <c r="A522" t="s">
        <v>204</v>
      </c>
      <c r="B522" t="s">
        <v>108</v>
      </c>
      <c r="C522" t="s">
        <v>205</v>
      </c>
      <c r="D522" t="s">
        <v>139</v>
      </c>
      <c r="E522" t="s">
        <v>396</v>
      </c>
      <c r="F522" s="3">
        <v>0.00116608175</v>
      </c>
      <c r="G522" s="3">
        <v>0.0012628670299999999</v>
      </c>
      <c r="H522" s="7">
        <f t="shared" si="16"/>
        <v>4.6643270000000006E-05</v>
      </c>
      <c r="I522" s="7">
        <f t="shared" si="17"/>
        <v>5.05146812E-05</v>
      </c>
    </row>
    <row r="523" spans="1:9" ht="12.75">
      <c r="A523" t="s">
        <v>206</v>
      </c>
      <c r="B523" t="s">
        <v>106</v>
      </c>
      <c r="C523" t="s">
        <v>207</v>
      </c>
      <c r="D523" t="s">
        <v>139</v>
      </c>
      <c r="E523" t="s">
        <v>396</v>
      </c>
      <c r="F523" s="3">
        <v>0.13612919444</v>
      </c>
      <c r="G523" s="3">
        <v>0.13907070654</v>
      </c>
      <c r="H523" s="7">
        <f t="shared" si="16"/>
        <v>0.0054451677776</v>
      </c>
      <c r="I523" s="7">
        <f t="shared" si="17"/>
        <v>0.0055628282616</v>
      </c>
    </row>
    <row r="524" spans="1:9" ht="12.75">
      <c r="A524" t="s">
        <v>208</v>
      </c>
      <c r="B524" t="s">
        <v>108</v>
      </c>
      <c r="C524" t="s">
        <v>207</v>
      </c>
      <c r="D524" t="s">
        <v>139</v>
      </c>
      <c r="E524" t="s">
        <v>396</v>
      </c>
      <c r="F524" s="3">
        <v>0.033389043913</v>
      </c>
      <c r="G524" s="3">
        <v>0.034736556164</v>
      </c>
      <c r="H524" s="7">
        <f t="shared" si="16"/>
        <v>0.0013355617565200002</v>
      </c>
      <c r="I524" s="7">
        <f t="shared" si="17"/>
        <v>0.0013894622465600002</v>
      </c>
    </row>
    <row r="525" spans="1:9" ht="12.75">
      <c r="A525" t="s">
        <v>209</v>
      </c>
      <c r="B525" t="s">
        <v>108</v>
      </c>
      <c r="C525" t="s">
        <v>210</v>
      </c>
      <c r="D525" t="s">
        <v>139</v>
      </c>
      <c r="E525" t="s">
        <v>396</v>
      </c>
      <c r="F525" s="3">
        <v>0.0057605606166</v>
      </c>
      <c r="G525" s="3">
        <v>0.0059479252713</v>
      </c>
      <c r="H525" s="7">
        <f t="shared" si="16"/>
        <v>0.000230422424664</v>
      </c>
      <c r="I525" s="7">
        <f t="shared" si="17"/>
        <v>0.000237917010852</v>
      </c>
    </row>
    <row r="526" spans="1:9" ht="12.75">
      <c r="A526" t="s">
        <v>211</v>
      </c>
      <c r="B526" t="s">
        <v>108</v>
      </c>
      <c r="C526" t="s">
        <v>122</v>
      </c>
      <c r="D526" t="s">
        <v>139</v>
      </c>
      <c r="E526" t="s">
        <v>396</v>
      </c>
      <c r="F526" s="3">
        <v>0.10230459728</v>
      </c>
      <c r="G526" s="3">
        <v>0.10999768246</v>
      </c>
      <c r="H526" s="7">
        <f t="shared" si="16"/>
        <v>0.0040921838912</v>
      </c>
      <c r="I526" s="7">
        <f t="shared" si="17"/>
        <v>0.0043999072984</v>
      </c>
    </row>
    <row r="527" spans="1:9" ht="12.75">
      <c r="A527" t="s">
        <v>212</v>
      </c>
      <c r="B527" t="s">
        <v>106</v>
      </c>
      <c r="C527" t="s">
        <v>213</v>
      </c>
      <c r="D527" t="s">
        <v>139</v>
      </c>
      <c r="E527" t="s">
        <v>396</v>
      </c>
      <c r="F527" s="3">
        <v>0.004552627377999999</v>
      </c>
      <c r="G527" s="3">
        <v>0.00480877553</v>
      </c>
      <c r="H527" s="7">
        <f t="shared" si="16"/>
        <v>0.00018210509512</v>
      </c>
      <c r="I527" s="7">
        <f t="shared" si="17"/>
        <v>0.0001923510212</v>
      </c>
    </row>
    <row r="528" spans="1:9" ht="12.75">
      <c r="A528" t="s">
        <v>214</v>
      </c>
      <c r="B528" t="s">
        <v>108</v>
      </c>
      <c r="C528" t="s">
        <v>213</v>
      </c>
      <c r="D528" t="s">
        <v>139</v>
      </c>
      <c r="E528" t="s">
        <v>396</v>
      </c>
      <c r="F528" s="3">
        <v>0.0032100534798</v>
      </c>
      <c r="G528" s="3">
        <v>0.0033910838563999996</v>
      </c>
      <c r="H528" s="7">
        <f t="shared" si="16"/>
        <v>0.000128402139192</v>
      </c>
      <c r="I528" s="7">
        <f t="shared" si="17"/>
        <v>0.00013564335425599998</v>
      </c>
    </row>
    <row r="529" spans="1:9" ht="12.75">
      <c r="A529" t="s">
        <v>215</v>
      </c>
      <c r="B529" t="s">
        <v>125</v>
      </c>
      <c r="C529" t="s">
        <v>216</v>
      </c>
      <c r="D529" t="s">
        <v>139</v>
      </c>
      <c r="E529" t="s">
        <v>396</v>
      </c>
      <c r="F529" s="3">
        <v>0.00035308170999999997</v>
      </c>
      <c r="G529" s="3">
        <v>0.00036001313</v>
      </c>
      <c r="H529" s="7">
        <f t="shared" si="16"/>
        <v>1.41232684E-05</v>
      </c>
      <c r="I529" s="7">
        <f t="shared" si="17"/>
        <v>1.4400525199999999E-05</v>
      </c>
    </row>
    <row r="530" spans="1:9" ht="12.75">
      <c r="A530" t="s">
        <v>217</v>
      </c>
      <c r="B530" t="s">
        <v>125</v>
      </c>
      <c r="C530" t="s">
        <v>218</v>
      </c>
      <c r="D530" t="s">
        <v>139</v>
      </c>
      <c r="E530" t="s">
        <v>396</v>
      </c>
      <c r="F530" s="3">
        <v>0.001501462881</v>
      </c>
      <c r="G530" s="3">
        <v>0.0014860126129999998</v>
      </c>
      <c r="H530" s="7">
        <f t="shared" si="16"/>
        <v>6.0058515240000005E-05</v>
      </c>
      <c r="I530" s="7">
        <f t="shared" si="17"/>
        <v>5.9440504519999996E-05</v>
      </c>
    </row>
    <row r="531" spans="1:9" ht="12.75">
      <c r="A531" t="s">
        <v>219</v>
      </c>
      <c r="B531" t="s">
        <v>125</v>
      </c>
      <c r="C531" t="s">
        <v>220</v>
      </c>
      <c r="D531" t="s">
        <v>139</v>
      </c>
      <c r="E531" t="s">
        <v>396</v>
      </c>
      <c r="F531" s="3">
        <v>9.912941099999998E-06</v>
      </c>
      <c r="G531" s="3">
        <v>1.05027719E-05</v>
      </c>
      <c r="H531" s="7">
        <f t="shared" si="16"/>
        <v>3.9651764399999993E-07</v>
      </c>
      <c r="I531" s="7">
        <f t="shared" si="17"/>
        <v>4.20110876E-07</v>
      </c>
    </row>
    <row r="532" spans="1:9" ht="12.75">
      <c r="A532" t="s">
        <v>221</v>
      </c>
      <c r="B532" t="s">
        <v>125</v>
      </c>
      <c r="C532" t="s">
        <v>222</v>
      </c>
      <c r="D532" t="s">
        <v>139</v>
      </c>
      <c r="E532" t="s">
        <v>396</v>
      </c>
      <c r="F532" s="3">
        <v>0.000936849958</v>
      </c>
      <c r="G532" s="3">
        <v>0.000992648118</v>
      </c>
      <c r="H532" s="7">
        <f t="shared" si="16"/>
        <v>3.747399832E-05</v>
      </c>
      <c r="I532" s="7">
        <f t="shared" si="17"/>
        <v>3.970592472E-05</v>
      </c>
    </row>
    <row r="533" spans="1:9" ht="12.75">
      <c r="A533" t="s">
        <v>223</v>
      </c>
      <c r="B533" t="s">
        <v>125</v>
      </c>
      <c r="C533" t="s">
        <v>224</v>
      </c>
      <c r="D533" t="s">
        <v>139</v>
      </c>
      <c r="E533" t="s">
        <v>396</v>
      </c>
      <c r="F533" s="3">
        <v>0.0003031755002</v>
      </c>
      <c r="G533" s="3">
        <v>0.00030224854599999996</v>
      </c>
      <c r="H533" s="7">
        <f t="shared" si="16"/>
        <v>1.2127020008E-05</v>
      </c>
      <c r="I533" s="7">
        <f t="shared" si="17"/>
        <v>1.2089941839999999E-05</v>
      </c>
    </row>
    <row r="534" spans="1:9" ht="12.75">
      <c r="A534" t="s">
        <v>225</v>
      </c>
      <c r="B534" t="s">
        <v>125</v>
      </c>
      <c r="C534" t="s">
        <v>124</v>
      </c>
      <c r="D534" t="s">
        <v>139</v>
      </c>
      <c r="E534" t="s">
        <v>396</v>
      </c>
      <c r="F534" s="3">
        <v>0.0031682948800000003</v>
      </c>
      <c r="G534" s="3">
        <v>0.00327140323</v>
      </c>
      <c r="H534" s="7">
        <f t="shared" si="16"/>
        <v>0.00012673179520000002</v>
      </c>
      <c r="I534" s="7">
        <f t="shared" si="17"/>
        <v>0.0001308561292</v>
      </c>
    </row>
    <row r="535" spans="1:9" ht="12.75">
      <c r="A535" t="s">
        <v>226</v>
      </c>
      <c r="B535" t="s">
        <v>125</v>
      </c>
      <c r="C535" t="s">
        <v>227</v>
      </c>
      <c r="D535" t="s">
        <v>139</v>
      </c>
      <c r="E535" t="s">
        <v>396</v>
      </c>
      <c r="F535" s="3">
        <v>0.006877736147</v>
      </c>
      <c r="G535" s="3">
        <v>0.007234437303</v>
      </c>
      <c r="H535" s="7">
        <f t="shared" si="16"/>
        <v>0.00027510944587999997</v>
      </c>
      <c r="I535" s="7">
        <f t="shared" si="17"/>
        <v>0.00028937749212000003</v>
      </c>
    </row>
    <row r="536" spans="1:9" ht="12.75">
      <c r="A536" t="s">
        <v>228</v>
      </c>
      <c r="B536" t="s">
        <v>125</v>
      </c>
      <c r="C536" t="s">
        <v>229</v>
      </c>
      <c r="D536" t="s">
        <v>139</v>
      </c>
      <c r="E536" t="s">
        <v>396</v>
      </c>
      <c r="F536" s="3">
        <v>0.0014838893599999998</v>
      </c>
      <c r="G536" s="3">
        <v>0.0015722684900000001</v>
      </c>
      <c r="H536" s="7">
        <f t="shared" si="16"/>
        <v>5.935557439999999E-05</v>
      </c>
      <c r="I536" s="7">
        <f t="shared" si="17"/>
        <v>6.289073960000001E-05</v>
      </c>
    </row>
    <row r="537" spans="1:9" ht="12.75">
      <c r="A537" t="s">
        <v>230</v>
      </c>
      <c r="B537" t="s">
        <v>125</v>
      </c>
      <c r="C537" t="s">
        <v>231</v>
      </c>
      <c r="D537" t="s">
        <v>139</v>
      </c>
      <c r="E537" t="s">
        <v>396</v>
      </c>
      <c r="F537" s="3">
        <v>0.002170533989</v>
      </c>
      <c r="G537" s="3">
        <v>0.002265871241</v>
      </c>
      <c r="H537" s="7">
        <f t="shared" si="16"/>
        <v>8.682135956000001E-05</v>
      </c>
      <c r="I537" s="7">
        <f t="shared" si="17"/>
        <v>9.063484964E-05</v>
      </c>
    </row>
    <row r="538" spans="1:9" ht="12.75">
      <c r="A538" t="s">
        <v>232</v>
      </c>
      <c r="B538" t="s">
        <v>125</v>
      </c>
      <c r="C538" t="s">
        <v>233</v>
      </c>
      <c r="D538" t="s">
        <v>139</v>
      </c>
      <c r="E538" t="s">
        <v>396</v>
      </c>
      <c r="F538" s="3">
        <v>0.0026333875679999995</v>
      </c>
      <c r="G538" s="3">
        <v>0.0025313214670000003</v>
      </c>
      <c r="H538" s="7">
        <f t="shared" si="16"/>
        <v>0.00010533550271999998</v>
      </c>
      <c r="I538" s="7">
        <f t="shared" si="17"/>
        <v>0.00010125285868000001</v>
      </c>
    </row>
    <row r="539" spans="1:9" ht="12.75">
      <c r="A539" t="s">
        <v>234</v>
      </c>
      <c r="B539" t="s">
        <v>128</v>
      </c>
      <c r="C539" t="s">
        <v>127</v>
      </c>
      <c r="D539" t="s">
        <v>139</v>
      </c>
      <c r="E539" t="s">
        <v>396</v>
      </c>
      <c r="F539" s="3">
        <v>0.061044178299999995</v>
      </c>
      <c r="G539" s="3">
        <v>0.0676092469</v>
      </c>
      <c r="H539" s="7">
        <f t="shared" si="16"/>
        <v>0.002441767132</v>
      </c>
      <c r="I539" s="7">
        <f t="shared" si="17"/>
        <v>0.0027043698760000003</v>
      </c>
    </row>
    <row r="540" spans="1:9" ht="12.75">
      <c r="A540" t="s">
        <v>235</v>
      </c>
      <c r="B540" t="s">
        <v>128</v>
      </c>
      <c r="C540" t="s">
        <v>130</v>
      </c>
      <c r="D540" t="s">
        <v>139</v>
      </c>
      <c r="E540" t="s">
        <v>396</v>
      </c>
      <c r="F540" s="3">
        <v>0.014309354194000002</v>
      </c>
      <c r="G540" s="3">
        <v>0.016175950545</v>
      </c>
      <c r="H540" s="7">
        <f t="shared" si="16"/>
        <v>0.0005723741677600001</v>
      </c>
      <c r="I540" s="7">
        <f t="shared" si="17"/>
        <v>0.0006470380218</v>
      </c>
    </row>
    <row r="541" spans="1:9" ht="12.75">
      <c r="A541" t="s">
        <v>236</v>
      </c>
      <c r="B541" t="s">
        <v>128</v>
      </c>
      <c r="C541" t="s">
        <v>132</v>
      </c>
      <c r="D541" t="s">
        <v>139</v>
      </c>
      <c r="E541" t="s">
        <v>396</v>
      </c>
      <c r="F541" s="3">
        <v>0.00781216744</v>
      </c>
      <c r="G541" s="3">
        <v>0.00884307206</v>
      </c>
      <c r="H541" s="7">
        <f t="shared" si="16"/>
        <v>0.0003124866976</v>
      </c>
      <c r="I541" s="7">
        <f t="shared" si="17"/>
        <v>0.0003537228824</v>
      </c>
    </row>
    <row r="542" spans="1:9" ht="12.75">
      <c r="A542" t="s">
        <v>237</v>
      </c>
      <c r="B542" t="s">
        <v>128</v>
      </c>
      <c r="C542" t="s">
        <v>238</v>
      </c>
      <c r="D542" t="s">
        <v>139</v>
      </c>
      <c r="E542" t="s">
        <v>396</v>
      </c>
      <c r="F542" s="3">
        <v>0.017024924933</v>
      </c>
      <c r="G542" s="3">
        <v>0.01932072655</v>
      </c>
      <c r="H542" s="7">
        <f t="shared" si="16"/>
        <v>0.00068099699732</v>
      </c>
      <c r="I542" s="7">
        <f t="shared" si="17"/>
        <v>0.000772829062</v>
      </c>
    </row>
    <row r="543" spans="1:9" ht="12.75">
      <c r="A543" t="s">
        <v>239</v>
      </c>
      <c r="B543" t="s">
        <v>128</v>
      </c>
      <c r="C543" t="s">
        <v>240</v>
      </c>
      <c r="D543" t="s">
        <v>139</v>
      </c>
      <c r="E543" t="s">
        <v>396</v>
      </c>
      <c r="F543" s="3">
        <v>0.025868432071500004</v>
      </c>
      <c r="G543" s="3">
        <v>0.0290119804428</v>
      </c>
      <c r="H543" s="7">
        <f t="shared" si="16"/>
        <v>0.0010347372828600002</v>
      </c>
      <c r="I543" s="7">
        <f t="shared" si="17"/>
        <v>0.001160479217712</v>
      </c>
    </row>
    <row r="544" spans="1:9" ht="12.75">
      <c r="A544" t="s">
        <v>241</v>
      </c>
      <c r="B544" t="s">
        <v>128</v>
      </c>
      <c r="C544" t="s">
        <v>134</v>
      </c>
      <c r="D544" t="s">
        <v>139</v>
      </c>
      <c r="E544" t="s">
        <v>396</v>
      </c>
      <c r="F544" s="3">
        <v>0.0012311621488000002</v>
      </c>
      <c r="G544" s="3">
        <v>0.0013957394962</v>
      </c>
      <c r="H544" s="7">
        <f t="shared" si="16"/>
        <v>4.924648595200001E-05</v>
      </c>
      <c r="I544" s="7">
        <f t="shared" si="17"/>
        <v>5.5829579847999995E-05</v>
      </c>
    </row>
    <row r="545" spans="1:9" ht="12.75">
      <c r="A545" t="s">
        <v>242</v>
      </c>
      <c r="B545" t="s">
        <v>137</v>
      </c>
      <c r="C545" t="s">
        <v>243</v>
      </c>
      <c r="D545" t="s">
        <v>139</v>
      </c>
      <c r="E545" t="s">
        <v>396</v>
      </c>
      <c r="F545" s="3">
        <v>0.00294104343</v>
      </c>
      <c r="G545" s="3">
        <v>0.00333324602</v>
      </c>
      <c r="H545" s="7">
        <f t="shared" si="16"/>
        <v>0.0001176417372</v>
      </c>
      <c r="I545" s="7">
        <f t="shared" si="17"/>
        <v>0.0001333298408</v>
      </c>
    </row>
    <row r="546" spans="1:9" ht="12.75">
      <c r="A546" t="s">
        <v>244</v>
      </c>
      <c r="B546" t="s">
        <v>137</v>
      </c>
      <c r="C546" t="s">
        <v>245</v>
      </c>
      <c r="D546" t="s">
        <v>139</v>
      </c>
      <c r="E546" t="s">
        <v>396</v>
      </c>
      <c r="F546" s="3">
        <v>2.9297402E-05</v>
      </c>
      <c r="G546" s="3">
        <v>3.4564905E-05</v>
      </c>
      <c r="H546" s="7">
        <f t="shared" si="16"/>
        <v>1.1718960800000001E-06</v>
      </c>
      <c r="I546" s="7">
        <f t="shared" si="17"/>
        <v>1.3825961999999999E-06</v>
      </c>
    </row>
    <row r="547" spans="1:9" ht="12.75">
      <c r="A547" t="s">
        <v>246</v>
      </c>
      <c r="B547" t="s">
        <v>248</v>
      </c>
      <c r="C547" t="s">
        <v>247</v>
      </c>
      <c r="D547" t="s">
        <v>139</v>
      </c>
      <c r="E547" t="s">
        <v>396</v>
      </c>
      <c r="F547" s="3">
        <v>0</v>
      </c>
      <c r="G547" s="3">
        <v>0</v>
      </c>
      <c r="H547" s="7">
        <f t="shared" si="16"/>
        <v>0</v>
      </c>
      <c r="I547" s="7">
        <f t="shared" si="17"/>
        <v>0</v>
      </c>
    </row>
    <row r="548" spans="1:9" ht="12.75">
      <c r="A548" t="s">
        <v>249</v>
      </c>
      <c r="B548" t="s">
        <v>101</v>
      </c>
      <c r="C548" t="s">
        <v>250</v>
      </c>
      <c r="D548" t="s">
        <v>139</v>
      </c>
      <c r="E548" t="s">
        <v>396</v>
      </c>
      <c r="F548" s="3">
        <v>0.0040170694900000005</v>
      </c>
      <c r="G548" s="3">
        <v>0.00378114378</v>
      </c>
      <c r="H548" s="7">
        <f t="shared" si="16"/>
        <v>0.00016068277960000003</v>
      </c>
      <c r="I548" s="7">
        <f t="shared" si="17"/>
        <v>0.0001512457512</v>
      </c>
    </row>
    <row r="549" spans="1:9" ht="12.75">
      <c r="A549" t="s">
        <v>251</v>
      </c>
      <c r="B549" t="s">
        <v>78</v>
      </c>
      <c r="C549" t="s">
        <v>252</v>
      </c>
      <c r="D549" t="s">
        <v>253</v>
      </c>
      <c r="E549" t="s">
        <v>396</v>
      </c>
      <c r="F549" s="3">
        <v>0</v>
      </c>
      <c r="G549" s="3">
        <v>0</v>
      </c>
      <c r="H549" s="7">
        <f t="shared" si="16"/>
        <v>0</v>
      </c>
      <c r="I549" s="7">
        <f t="shared" si="17"/>
        <v>0</v>
      </c>
    </row>
    <row r="550" spans="1:9" ht="12.75">
      <c r="A550" t="s">
        <v>254</v>
      </c>
      <c r="B550" t="s">
        <v>88</v>
      </c>
      <c r="C550" t="s">
        <v>145</v>
      </c>
      <c r="D550" t="s">
        <v>253</v>
      </c>
      <c r="E550" t="s">
        <v>396</v>
      </c>
      <c r="F550" s="3">
        <v>4.5484500000000005E-06</v>
      </c>
      <c r="G550" s="3">
        <v>4.583129E-06</v>
      </c>
      <c r="H550" s="7">
        <f t="shared" si="16"/>
        <v>1.8193800000000002E-07</v>
      </c>
      <c r="I550" s="7">
        <f t="shared" si="17"/>
        <v>1.8332516E-07</v>
      </c>
    </row>
    <row r="551" spans="1:9" ht="12.75">
      <c r="A551" t="s">
        <v>255</v>
      </c>
      <c r="B551" t="s">
        <v>88</v>
      </c>
      <c r="C551" t="s">
        <v>149</v>
      </c>
      <c r="D551" t="s">
        <v>253</v>
      </c>
      <c r="E551" t="s">
        <v>396</v>
      </c>
      <c r="F551" s="3">
        <v>7.6536698E-06</v>
      </c>
      <c r="G551" s="3">
        <v>7.4409488E-06</v>
      </c>
      <c r="H551" s="7">
        <f t="shared" si="16"/>
        <v>3.0614679200000003E-07</v>
      </c>
      <c r="I551" s="7">
        <f t="shared" si="17"/>
        <v>2.97637952E-07</v>
      </c>
    </row>
    <row r="552" spans="1:9" ht="12.75">
      <c r="A552" t="s">
        <v>256</v>
      </c>
      <c r="B552" t="s">
        <v>88</v>
      </c>
      <c r="C552" t="s">
        <v>92</v>
      </c>
      <c r="D552" t="s">
        <v>253</v>
      </c>
      <c r="E552" t="s">
        <v>396</v>
      </c>
      <c r="F552" s="3">
        <v>1.2008642399999999E-06</v>
      </c>
      <c r="G552" s="3">
        <v>1.26802179E-06</v>
      </c>
      <c r="H552" s="7">
        <f t="shared" si="16"/>
        <v>4.8034569599999995E-08</v>
      </c>
      <c r="I552" s="7">
        <f t="shared" si="17"/>
        <v>5.07208716E-08</v>
      </c>
    </row>
    <row r="553" spans="1:9" ht="12.75">
      <c r="A553" t="s">
        <v>257</v>
      </c>
      <c r="B553" t="s">
        <v>88</v>
      </c>
      <c r="C553" t="s">
        <v>152</v>
      </c>
      <c r="D553" t="s">
        <v>253</v>
      </c>
      <c r="E553" t="s">
        <v>396</v>
      </c>
      <c r="F553" s="3">
        <v>7.8252407E-07</v>
      </c>
      <c r="G553" s="3">
        <v>7.8073958E-07</v>
      </c>
      <c r="H553" s="7">
        <f t="shared" si="16"/>
        <v>3.13009628E-08</v>
      </c>
      <c r="I553" s="7">
        <f t="shared" si="17"/>
        <v>3.12295832E-08</v>
      </c>
    </row>
    <row r="554" spans="1:9" ht="12.75">
      <c r="A554" t="s">
        <v>258</v>
      </c>
      <c r="B554" t="s">
        <v>88</v>
      </c>
      <c r="C554" t="s">
        <v>155</v>
      </c>
      <c r="D554" t="s">
        <v>253</v>
      </c>
      <c r="E554" t="s">
        <v>396</v>
      </c>
      <c r="F554" s="3">
        <v>1.39226315E-05</v>
      </c>
      <c r="G554" s="3">
        <v>1.41067528E-05</v>
      </c>
      <c r="H554" s="7">
        <f t="shared" si="16"/>
        <v>5.5690526E-07</v>
      </c>
      <c r="I554" s="7">
        <f t="shared" si="17"/>
        <v>5.64270112E-07</v>
      </c>
    </row>
    <row r="555" spans="1:9" ht="12.75">
      <c r="A555" t="s">
        <v>259</v>
      </c>
      <c r="B555" t="s">
        <v>88</v>
      </c>
      <c r="C555" t="s">
        <v>157</v>
      </c>
      <c r="D555" t="s">
        <v>253</v>
      </c>
      <c r="E555" t="s">
        <v>396</v>
      </c>
      <c r="F555" s="3">
        <v>4.59247647E-06</v>
      </c>
      <c r="G555" s="3">
        <v>4.9652007699999995E-06</v>
      </c>
      <c r="H555" s="7">
        <f t="shared" si="16"/>
        <v>1.836990588E-07</v>
      </c>
      <c r="I555" s="7">
        <f t="shared" si="17"/>
        <v>1.986080308E-07</v>
      </c>
    </row>
    <row r="556" spans="1:9" ht="12.75">
      <c r="A556" t="s">
        <v>260</v>
      </c>
      <c r="B556" t="s">
        <v>88</v>
      </c>
      <c r="C556" t="s">
        <v>96</v>
      </c>
      <c r="D556" t="s">
        <v>253</v>
      </c>
      <c r="E556" t="s">
        <v>396</v>
      </c>
      <c r="F556" s="3">
        <v>1.32348246E-05</v>
      </c>
      <c r="G556" s="3">
        <v>1.25359147E-05</v>
      </c>
      <c r="H556" s="7">
        <f t="shared" si="16"/>
        <v>5.29392984E-07</v>
      </c>
      <c r="I556" s="7">
        <f t="shared" si="17"/>
        <v>5.014365879999999E-07</v>
      </c>
    </row>
    <row r="557" spans="1:9" ht="12.75">
      <c r="A557" t="s">
        <v>261</v>
      </c>
      <c r="B557" t="s">
        <v>88</v>
      </c>
      <c r="C557" t="s">
        <v>162</v>
      </c>
      <c r="D557" t="s">
        <v>253</v>
      </c>
      <c r="E557" t="s">
        <v>396</v>
      </c>
      <c r="F557" s="3">
        <v>4.907421362E-06</v>
      </c>
      <c r="G557" s="3">
        <v>5.179150162000001E-06</v>
      </c>
      <c r="H557" s="7">
        <f t="shared" si="16"/>
        <v>1.9629685448E-07</v>
      </c>
      <c r="I557" s="7">
        <f t="shared" si="17"/>
        <v>2.0716600648000003E-07</v>
      </c>
    </row>
    <row r="558" spans="1:9" ht="12.75">
      <c r="A558" t="s">
        <v>262</v>
      </c>
      <c r="B558" t="s">
        <v>88</v>
      </c>
      <c r="C558" t="s">
        <v>98</v>
      </c>
      <c r="D558" t="s">
        <v>253</v>
      </c>
      <c r="E558" t="s">
        <v>396</v>
      </c>
      <c r="F558" s="3">
        <v>8.1684829E-07</v>
      </c>
      <c r="G558" s="3">
        <v>8.5919839E-07</v>
      </c>
      <c r="H558" s="7">
        <f t="shared" si="16"/>
        <v>3.26739316E-08</v>
      </c>
      <c r="I558" s="7">
        <f t="shared" si="17"/>
        <v>3.43679356E-08</v>
      </c>
    </row>
    <row r="559" spans="1:9" ht="12.75">
      <c r="A559" t="s">
        <v>263</v>
      </c>
      <c r="B559" t="s">
        <v>88</v>
      </c>
      <c r="C559" t="s">
        <v>165</v>
      </c>
      <c r="D559" t="s">
        <v>253</v>
      </c>
      <c r="E559" t="s">
        <v>396</v>
      </c>
      <c r="F559" s="3">
        <v>8.855601476E-06</v>
      </c>
      <c r="G559" s="3">
        <v>9.106586785E-06</v>
      </c>
      <c r="H559" s="7">
        <f t="shared" si="16"/>
        <v>3.5422405904000003E-07</v>
      </c>
      <c r="I559" s="7">
        <f t="shared" si="17"/>
        <v>3.6426347140000003E-07</v>
      </c>
    </row>
    <row r="560" spans="1:9" ht="12.75">
      <c r="A560" t="s">
        <v>264</v>
      </c>
      <c r="B560" t="s">
        <v>88</v>
      </c>
      <c r="C560" t="s">
        <v>167</v>
      </c>
      <c r="D560" t="s">
        <v>253</v>
      </c>
      <c r="E560" t="s">
        <v>396</v>
      </c>
      <c r="F560" s="3">
        <v>2.201436697E-05</v>
      </c>
      <c r="G560" s="3">
        <v>2.198592516E-05</v>
      </c>
      <c r="H560" s="7">
        <f t="shared" si="16"/>
        <v>8.805746788000001E-07</v>
      </c>
      <c r="I560" s="7">
        <f t="shared" si="17"/>
        <v>8.794370064000001E-07</v>
      </c>
    </row>
    <row r="561" spans="1:9" ht="12.75">
      <c r="A561" t="s">
        <v>265</v>
      </c>
      <c r="B561" t="s">
        <v>88</v>
      </c>
      <c r="C561" t="s">
        <v>169</v>
      </c>
      <c r="D561" t="s">
        <v>253</v>
      </c>
      <c r="E561" t="s">
        <v>396</v>
      </c>
      <c r="F561" s="3">
        <v>2.3374205E-06</v>
      </c>
      <c r="G561" s="3">
        <v>2.28786421E-06</v>
      </c>
      <c r="H561" s="7">
        <f t="shared" si="16"/>
        <v>9.349682E-08</v>
      </c>
      <c r="I561" s="7">
        <f t="shared" si="17"/>
        <v>9.151456840000001E-08</v>
      </c>
    </row>
    <row r="562" spans="1:9" ht="12.75">
      <c r="A562" t="s">
        <v>266</v>
      </c>
      <c r="B562" t="s">
        <v>88</v>
      </c>
      <c r="C562" t="s">
        <v>171</v>
      </c>
      <c r="D562" t="s">
        <v>253</v>
      </c>
      <c r="E562" t="s">
        <v>396</v>
      </c>
      <c r="F562" s="3">
        <v>1.8214260299999998E-05</v>
      </c>
      <c r="G562" s="3">
        <v>1.90003171E-05</v>
      </c>
      <c r="H562" s="7">
        <f t="shared" si="16"/>
        <v>7.285704119999999E-07</v>
      </c>
      <c r="I562" s="7">
        <f t="shared" si="17"/>
        <v>7.60012684E-07</v>
      </c>
    </row>
    <row r="563" spans="1:9" ht="12.75">
      <c r="A563" t="s">
        <v>267</v>
      </c>
      <c r="B563" t="s">
        <v>88</v>
      </c>
      <c r="C563" t="s">
        <v>175</v>
      </c>
      <c r="D563" t="s">
        <v>253</v>
      </c>
      <c r="E563" t="s">
        <v>396</v>
      </c>
      <c r="F563" s="3">
        <v>7.328033E-06</v>
      </c>
      <c r="G563" s="3">
        <v>7.7787508E-06</v>
      </c>
      <c r="H563" s="7">
        <f t="shared" si="16"/>
        <v>2.9312132E-07</v>
      </c>
      <c r="I563" s="7">
        <f t="shared" si="17"/>
        <v>3.1115003200000004E-07</v>
      </c>
    </row>
    <row r="564" spans="1:9" ht="12.75">
      <c r="A564" t="s">
        <v>268</v>
      </c>
      <c r="B564" t="s">
        <v>101</v>
      </c>
      <c r="C564" t="s">
        <v>177</v>
      </c>
      <c r="D564" t="s">
        <v>253</v>
      </c>
      <c r="E564" t="s">
        <v>396</v>
      </c>
      <c r="F564" s="3">
        <v>0.00012905740580000002</v>
      </c>
      <c r="G564" s="3">
        <v>0.0001433514487</v>
      </c>
      <c r="H564" s="7">
        <f t="shared" si="16"/>
        <v>5.162296232E-06</v>
      </c>
      <c r="I564" s="7">
        <f t="shared" si="17"/>
        <v>5.734057948E-06</v>
      </c>
    </row>
    <row r="565" spans="1:9" ht="12.75">
      <c r="A565" t="s">
        <v>269</v>
      </c>
      <c r="B565" t="s">
        <v>101</v>
      </c>
      <c r="C565" t="s">
        <v>179</v>
      </c>
      <c r="D565" t="s">
        <v>253</v>
      </c>
      <c r="E565" t="s">
        <v>396</v>
      </c>
      <c r="F565" s="3">
        <v>0.012140297228</v>
      </c>
      <c r="G565" s="3">
        <v>0.012784707268</v>
      </c>
      <c r="H565" s="7">
        <f t="shared" si="16"/>
        <v>0.00048561188912</v>
      </c>
      <c r="I565" s="7">
        <f t="shared" si="17"/>
        <v>0.00051138829072</v>
      </c>
    </row>
    <row r="566" spans="1:9" ht="12.75">
      <c r="A566" t="s">
        <v>270</v>
      </c>
      <c r="B566" t="s">
        <v>101</v>
      </c>
      <c r="C566" t="s">
        <v>100</v>
      </c>
      <c r="D566" t="s">
        <v>253</v>
      </c>
      <c r="E566" t="s">
        <v>396</v>
      </c>
      <c r="F566" s="3">
        <v>9.249956331E-05</v>
      </c>
      <c r="G566" s="3">
        <v>9.402995795E-05</v>
      </c>
      <c r="H566" s="7">
        <f t="shared" si="16"/>
        <v>3.6999825324E-06</v>
      </c>
      <c r="I566" s="7">
        <f t="shared" si="17"/>
        <v>3.7611983179999997E-06</v>
      </c>
    </row>
    <row r="567" spans="1:9" ht="12.75">
      <c r="A567" t="s">
        <v>271</v>
      </c>
      <c r="B567" t="s">
        <v>101</v>
      </c>
      <c r="C567" t="s">
        <v>272</v>
      </c>
      <c r="D567" t="s">
        <v>253</v>
      </c>
      <c r="E567" t="s">
        <v>396</v>
      </c>
      <c r="F567" s="3">
        <v>2.831923179E-05</v>
      </c>
      <c r="G567" s="3">
        <v>2.929653892E-05</v>
      </c>
      <c r="H567" s="7">
        <f t="shared" si="16"/>
        <v>1.1327692716E-06</v>
      </c>
      <c r="I567" s="7">
        <f t="shared" si="17"/>
        <v>1.1718615568E-06</v>
      </c>
    </row>
    <row r="568" spans="1:9" ht="12.75">
      <c r="A568" t="s">
        <v>273</v>
      </c>
      <c r="B568" t="s">
        <v>101</v>
      </c>
      <c r="C568" t="s">
        <v>274</v>
      </c>
      <c r="D568" t="s">
        <v>253</v>
      </c>
      <c r="E568" t="s">
        <v>396</v>
      </c>
      <c r="F568" s="3">
        <v>6.96938142E-06</v>
      </c>
      <c r="G568" s="3">
        <v>7.71639538E-06</v>
      </c>
      <c r="H568" s="7">
        <f t="shared" si="16"/>
        <v>2.7877525679999997E-07</v>
      </c>
      <c r="I568" s="7">
        <f t="shared" si="17"/>
        <v>3.0865581519999996E-07</v>
      </c>
    </row>
    <row r="569" spans="1:9" ht="12.75">
      <c r="A569" t="s">
        <v>275</v>
      </c>
      <c r="B569" t="s">
        <v>101</v>
      </c>
      <c r="C569" t="s">
        <v>187</v>
      </c>
      <c r="D569" t="s">
        <v>253</v>
      </c>
      <c r="E569" t="s">
        <v>396</v>
      </c>
      <c r="F569" s="3">
        <v>5.646443708000001E-05</v>
      </c>
      <c r="G569" s="3">
        <v>5.590605275E-05</v>
      </c>
      <c r="H569" s="7">
        <f t="shared" si="16"/>
        <v>2.2585774832E-06</v>
      </c>
      <c r="I569" s="7">
        <f t="shared" si="17"/>
        <v>2.23624211E-06</v>
      </c>
    </row>
    <row r="570" spans="1:9" ht="12.75">
      <c r="A570" t="s">
        <v>276</v>
      </c>
      <c r="B570" t="s">
        <v>108</v>
      </c>
      <c r="C570" t="s">
        <v>210</v>
      </c>
      <c r="D570" t="s">
        <v>253</v>
      </c>
      <c r="E570" t="s">
        <v>396</v>
      </c>
      <c r="F570" s="3">
        <v>0.0001943518558</v>
      </c>
      <c r="G570" s="3">
        <v>0.000192336114</v>
      </c>
      <c r="H570" s="7">
        <f t="shared" si="16"/>
        <v>7.774074232000001E-06</v>
      </c>
      <c r="I570" s="7">
        <f t="shared" si="17"/>
        <v>7.693444559999999E-06</v>
      </c>
    </row>
    <row r="571" spans="1:9" ht="12.75">
      <c r="A571" t="s">
        <v>277</v>
      </c>
      <c r="B571" t="s">
        <v>125</v>
      </c>
      <c r="C571" t="s">
        <v>231</v>
      </c>
      <c r="D571" t="s">
        <v>253</v>
      </c>
      <c r="E571" t="s">
        <v>396</v>
      </c>
      <c r="F571" s="3">
        <v>1.6862094E-06</v>
      </c>
      <c r="G571" s="3">
        <v>1.6110904E-06</v>
      </c>
      <c r="H571" s="7">
        <f t="shared" si="16"/>
        <v>6.744837600000001E-08</v>
      </c>
      <c r="I571" s="7">
        <f t="shared" si="17"/>
        <v>6.4443616E-08</v>
      </c>
    </row>
    <row r="572" spans="1:9" ht="12.75">
      <c r="A572" t="s">
        <v>278</v>
      </c>
      <c r="B572" t="s">
        <v>125</v>
      </c>
      <c r="C572" t="s">
        <v>233</v>
      </c>
      <c r="D572" t="s">
        <v>253</v>
      </c>
      <c r="E572" t="s">
        <v>396</v>
      </c>
      <c r="F572" s="3">
        <v>1.416848E-06</v>
      </c>
      <c r="G572" s="3">
        <v>1.2132507E-06</v>
      </c>
      <c r="H572" s="7">
        <f t="shared" si="16"/>
        <v>5.667392E-08</v>
      </c>
      <c r="I572" s="7">
        <f t="shared" si="17"/>
        <v>4.8530028E-08</v>
      </c>
    </row>
    <row r="573" spans="1:9" ht="12.75">
      <c r="A573" t="s">
        <v>279</v>
      </c>
      <c r="B573" t="s">
        <v>128</v>
      </c>
      <c r="C573" t="s">
        <v>127</v>
      </c>
      <c r="D573" t="s">
        <v>253</v>
      </c>
      <c r="E573" t="s">
        <v>396</v>
      </c>
      <c r="F573" s="3">
        <v>0.0006288809971999999</v>
      </c>
      <c r="G573" s="3">
        <v>0.0008276590101000001</v>
      </c>
      <c r="H573" s="7">
        <f t="shared" si="16"/>
        <v>2.5155239887999997E-05</v>
      </c>
      <c r="I573" s="7">
        <f t="shared" si="17"/>
        <v>3.3106360404000004E-05</v>
      </c>
    </row>
    <row r="574" spans="1:9" ht="12.75">
      <c r="A574" t="s">
        <v>280</v>
      </c>
      <c r="B574" t="s">
        <v>128</v>
      </c>
      <c r="C574" t="s">
        <v>130</v>
      </c>
      <c r="D574" t="s">
        <v>253</v>
      </c>
      <c r="E574" t="s">
        <v>396</v>
      </c>
      <c r="F574" s="3">
        <v>0.00014616648592</v>
      </c>
      <c r="G574" s="3">
        <v>0.0001870034533</v>
      </c>
      <c r="H574" s="7">
        <f t="shared" si="16"/>
        <v>5.8466594368E-06</v>
      </c>
      <c r="I574" s="7">
        <f t="shared" si="17"/>
        <v>7.4801381320000004E-06</v>
      </c>
    </row>
    <row r="575" spans="1:9" ht="12.75">
      <c r="A575" t="s">
        <v>281</v>
      </c>
      <c r="B575" t="s">
        <v>128</v>
      </c>
      <c r="C575" t="s">
        <v>132</v>
      </c>
      <c r="D575" t="s">
        <v>253</v>
      </c>
      <c r="E575" t="s">
        <v>396</v>
      </c>
      <c r="F575" s="3">
        <v>0.000175979884</v>
      </c>
      <c r="G575" s="3">
        <v>0.00022095702900000003</v>
      </c>
      <c r="H575" s="7">
        <f t="shared" si="16"/>
        <v>7.03919536E-06</v>
      </c>
      <c r="I575" s="7">
        <f t="shared" si="17"/>
        <v>8.838281160000002E-06</v>
      </c>
    </row>
    <row r="576" spans="1:9" ht="12.75">
      <c r="A576" t="s">
        <v>282</v>
      </c>
      <c r="B576" t="s">
        <v>128</v>
      </c>
      <c r="C576" t="s">
        <v>238</v>
      </c>
      <c r="D576" t="s">
        <v>253</v>
      </c>
      <c r="E576" t="s">
        <v>396</v>
      </c>
      <c r="F576" s="3">
        <v>0.0002188824172</v>
      </c>
      <c r="G576" s="3">
        <v>0.0002753726695</v>
      </c>
      <c r="H576" s="7">
        <f t="shared" si="16"/>
        <v>8.755296688E-06</v>
      </c>
      <c r="I576" s="7">
        <f t="shared" si="17"/>
        <v>1.101490678E-05</v>
      </c>
    </row>
    <row r="577" spans="1:9" ht="12.75">
      <c r="A577" t="s">
        <v>283</v>
      </c>
      <c r="B577" t="s">
        <v>128</v>
      </c>
      <c r="C577" t="s">
        <v>240</v>
      </c>
      <c r="D577" t="s">
        <v>253</v>
      </c>
      <c r="E577" t="s">
        <v>396</v>
      </c>
      <c r="F577" s="3">
        <v>2.88075229E-06</v>
      </c>
      <c r="G577" s="3">
        <v>3.7289375E-06</v>
      </c>
      <c r="H577" s="7">
        <f t="shared" si="16"/>
        <v>1.152300916E-07</v>
      </c>
      <c r="I577" s="7">
        <f t="shared" si="17"/>
        <v>1.491575E-07</v>
      </c>
    </row>
    <row r="578" spans="1:9" ht="12.75">
      <c r="A578" t="s">
        <v>284</v>
      </c>
      <c r="B578" t="s">
        <v>128</v>
      </c>
      <c r="C578" t="s">
        <v>134</v>
      </c>
      <c r="D578" t="s">
        <v>253</v>
      </c>
      <c r="E578" t="s">
        <v>396</v>
      </c>
      <c r="F578" s="3">
        <v>2.73095506E-06</v>
      </c>
      <c r="G578" s="3">
        <v>3.3502021900000002E-06</v>
      </c>
      <c r="H578" s="7">
        <f t="shared" si="16"/>
        <v>1.092382024E-07</v>
      </c>
      <c r="I578" s="7">
        <f t="shared" si="17"/>
        <v>1.340080876E-07</v>
      </c>
    </row>
    <row r="579" spans="1:9" ht="12.75">
      <c r="A579" t="s">
        <v>285</v>
      </c>
      <c r="B579" t="s">
        <v>248</v>
      </c>
      <c r="C579" t="s">
        <v>247</v>
      </c>
      <c r="D579" t="s">
        <v>253</v>
      </c>
      <c r="E579" t="s">
        <v>396</v>
      </c>
      <c r="F579" s="3">
        <v>0</v>
      </c>
      <c r="G579" s="3">
        <v>0</v>
      </c>
      <c r="H579" s="7">
        <f aca="true" t="shared" si="18" ref="H579:H642">F579*0.04</f>
        <v>0</v>
      </c>
      <c r="I579" s="7">
        <f aca="true" t="shared" si="19" ref="I579:I642">G579*0.04</f>
        <v>0</v>
      </c>
    </row>
    <row r="580" spans="1:9" ht="12.75">
      <c r="A580" t="s">
        <v>286</v>
      </c>
      <c r="B580" t="s">
        <v>88</v>
      </c>
      <c r="C580" t="s">
        <v>175</v>
      </c>
      <c r="D580" t="s">
        <v>287</v>
      </c>
      <c r="E580" t="s">
        <v>396</v>
      </c>
      <c r="F580" s="3">
        <v>2.4456162E-07</v>
      </c>
      <c r="G580" s="3">
        <v>2.7002099E-07</v>
      </c>
      <c r="H580" s="7">
        <f t="shared" si="18"/>
        <v>9.7824648E-09</v>
      </c>
      <c r="I580" s="7">
        <f t="shared" si="19"/>
        <v>1.08008396E-08</v>
      </c>
    </row>
    <row r="581" spans="1:9" ht="12.75">
      <c r="A581" t="s">
        <v>288</v>
      </c>
      <c r="B581" t="s">
        <v>101</v>
      </c>
      <c r="C581" t="s">
        <v>179</v>
      </c>
      <c r="D581" t="s">
        <v>287</v>
      </c>
      <c r="E581" t="s">
        <v>396</v>
      </c>
      <c r="F581" s="3">
        <v>0.00074596313</v>
      </c>
      <c r="G581" s="3">
        <v>0.00082017516</v>
      </c>
      <c r="H581" s="7">
        <f t="shared" si="18"/>
        <v>2.98385252E-05</v>
      </c>
      <c r="I581" s="7">
        <f t="shared" si="19"/>
        <v>3.28070064E-05</v>
      </c>
    </row>
    <row r="582" spans="1:9" ht="12.75">
      <c r="A582" t="s">
        <v>289</v>
      </c>
      <c r="B582" t="s">
        <v>101</v>
      </c>
      <c r="C582" t="s">
        <v>100</v>
      </c>
      <c r="D582" t="s">
        <v>287</v>
      </c>
      <c r="E582" t="s">
        <v>396</v>
      </c>
      <c r="F582" s="3">
        <v>8.9127565E-07</v>
      </c>
      <c r="G582" s="3">
        <v>9.7938494E-07</v>
      </c>
      <c r="H582" s="7">
        <f t="shared" si="18"/>
        <v>3.5651026E-08</v>
      </c>
      <c r="I582" s="7">
        <f t="shared" si="19"/>
        <v>3.9175397600000006E-08</v>
      </c>
    </row>
    <row r="583" spans="1:9" ht="12.75">
      <c r="A583" t="s">
        <v>290</v>
      </c>
      <c r="B583" t="s">
        <v>101</v>
      </c>
      <c r="C583" t="s">
        <v>291</v>
      </c>
      <c r="D583" t="s">
        <v>287</v>
      </c>
      <c r="E583" t="s">
        <v>396</v>
      </c>
      <c r="F583" s="3">
        <v>5.8273309E-07</v>
      </c>
      <c r="G583" s="3">
        <v>6.3837439E-07</v>
      </c>
      <c r="H583" s="7">
        <f t="shared" si="18"/>
        <v>2.33093236E-08</v>
      </c>
      <c r="I583" s="7">
        <f t="shared" si="19"/>
        <v>2.55349756E-08</v>
      </c>
    </row>
    <row r="584" spans="1:9" ht="12.75">
      <c r="A584" t="s">
        <v>292</v>
      </c>
      <c r="B584" t="s">
        <v>101</v>
      </c>
      <c r="C584" t="s">
        <v>185</v>
      </c>
      <c r="D584" t="s">
        <v>287</v>
      </c>
      <c r="E584" t="s">
        <v>396</v>
      </c>
      <c r="F584" s="3">
        <v>4.6826413E-06</v>
      </c>
      <c r="G584" s="3">
        <v>5.1053056E-06</v>
      </c>
      <c r="H584" s="7">
        <f t="shared" si="18"/>
        <v>1.87305652E-07</v>
      </c>
      <c r="I584" s="7">
        <f t="shared" si="19"/>
        <v>2.04212224E-07</v>
      </c>
    </row>
    <row r="585" spans="1:9" ht="12.75">
      <c r="A585" t="s">
        <v>293</v>
      </c>
      <c r="B585" t="s">
        <v>101</v>
      </c>
      <c r="C585" t="s">
        <v>187</v>
      </c>
      <c r="D585" t="s">
        <v>287</v>
      </c>
      <c r="E585" t="s">
        <v>396</v>
      </c>
      <c r="F585" s="3">
        <v>3.34708076E-06</v>
      </c>
      <c r="G585" s="3">
        <v>3.61697081E-06</v>
      </c>
      <c r="H585" s="7">
        <f t="shared" si="18"/>
        <v>1.338832304E-07</v>
      </c>
      <c r="I585" s="7">
        <f t="shared" si="19"/>
        <v>1.446788324E-07</v>
      </c>
    </row>
    <row r="586" spans="1:9" ht="12.75">
      <c r="A586" t="s">
        <v>294</v>
      </c>
      <c r="B586" t="s">
        <v>125</v>
      </c>
      <c r="C586" t="s">
        <v>231</v>
      </c>
      <c r="D586" t="s">
        <v>287</v>
      </c>
      <c r="E586" t="s">
        <v>396</v>
      </c>
      <c r="F586" s="3">
        <v>1.6804996E-06</v>
      </c>
      <c r="G586" s="3">
        <v>7.6359169E-07</v>
      </c>
      <c r="H586" s="7">
        <f t="shared" si="18"/>
        <v>6.721998400000001E-08</v>
      </c>
      <c r="I586" s="7">
        <f t="shared" si="19"/>
        <v>3.05436676E-08</v>
      </c>
    </row>
    <row r="587" spans="1:9" ht="12.75">
      <c r="A587" t="s">
        <v>295</v>
      </c>
      <c r="B587" t="s">
        <v>125</v>
      </c>
      <c r="C587" t="s">
        <v>233</v>
      </c>
      <c r="D587" t="s">
        <v>287</v>
      </c>
      <c r="E587" t="s">
        <v>396</v>
      </c>
      <c r="F587" s="3">
        <v>0.0001319169942</v>
      </c>
      <c r="G587" s="3">
        <v>8.57537578E-06</v>
      </c>
      <c r="H587" s="7">
        <f t="shared" si="18"/>
        <v>5.276679768000001E-06</v>
      </c>
      <c r="I587" s="7">
        <f t="shared" si="19"/>
        <v>3.4301503120000003E-07</v>
      </c>
    </row>
    <row r="588" spans="1:9" ht="12.75">
      <c r="A588" t="s">
        <v>296</v>
      </c>
      <c r="B588" t="s">
        <v>128</v>
      </c>
      <c r="C588" t="s">
        <v>127</v>
      </c>
      <c r="D588" t="s">
        <v>287</v>
      </c>
      <c r="E588" t="s">
        <v>396</v>
      </c>
      <c r="F588" s="3">
        <v>0.00018187122619999998</v>
      </c>
      <c r="G588" s="3">
        <v>0.00021788857449999997</v>
      </c>
      <c r="H588" s="7">
        <f t="shared" si="18"/>
        <v>7.274849047999999E-06</v>
      </c>
      <c r="I588" s="7">
        <f t="shared" si="19"/>
        <v>8.71554298E-06</v>
      </c>
    </row>
    <row r="589" spans="1:9" ht="12.75">
      <c r="A589" t="s">
        <v>297</v>
      </c>
      <c r="B589" t="s">
        <v>128</v>
      </c>
      <c r="C589" t="s">
        <v>130</v>
      </c>
      <c r="D589" t="s">
        <v>287</v>
      </c>
      <c r="E589" t="s">
        <v>396</v>
      </c>
      <c r="F589" s="3">
        <v>9.097898709999999E-06</v>
      </c>
      <c r="G589" s="3">
        <v>1.0785771476E-05</v>
      </c>
      <c r="H589" s="7">
        <f t="shared" si="18"/>
        <v>3.6391594839999994E-07</v>
      </c>
      <c r="I589" s="7">
        <f t="shared" si="19"/>
        <v>4.3143085904E-07</v>
      </c>
    </row>
    <row r="590" spans="1:9" ht="12.75">
      <c r="A590" t="s">
        <v>298</v>
      </c>
      <c r="B590" t="s">
        <v>128</v>
      </c>
      <c r="C590" t="s">
        <v>132</v>
      </c>
      <c r="D590" t="s">
        <v>287</v>
      </c>
      <c r="E590" t="s">
        <v>396</v>
      </c>
      <c r="F590" s="3">
        <v>1.29769103E-05</v>
      </c>
      <c r="G590" s="3">
        <v>1.51643585E-05</v>
      </c>
      <c r="H590" s="7">
        <f t="shared" si="18"/>
        <v>5.19076412E-07</v>
      </c>
      <c r="I590" s="7">
        <f t="shared" si="19"/>
        <v>6.0657434E-07</v>
      </c>
    </row>
    <row r="591" spans="1:9" ht="12.75">
      <c r="A591" t="s">
        <v>299</v>
      </c>
      <c r="B591" t="s">
        <v>128</v>
      </c>
      <c r="C591" t="s">
        <v>300</v>
      </c>
      <c r="D591" t="s">
        <v>287</v>
      </c>
      <c r="E591" t="s">
        <v>396</v>
      </c>
      <c r="F591" s="3">
        <v>0.0004433147456</v>
      </c>
      <c r="G591" s="3">
        <v>0.000530248047</v>
      </c>
      <c r="H591" s="7">
        <f t="shared" si="18"/>
        <v>1.7732589824E-05</v>
      </c>
      <c r="I591" s="7">
        <f t="shared" si="19"/>
        <v>2.120992188E-05</v>
      </c>
    </row>
    <row r="592" spans="1:9" ht="12.75">
      <c r="A592" t="s">
        <v>301</v>
      </c>
      <c r="B592" t="s">
        <v>128</v>
      </c>
      <c r="C592" t="s">
        <v>134</v>
      </c>
      <c r="D592" t="s">
        <v>287</v>
      </c>
      <c r="E592" t="s">
        <v>396</v>
      </c>
      <c r="F592" s="3">
        <v>0</v>
      </c>
      <c r="G592" s="3">
        <v>0</v>
      </c>
      <c r="H592" s="7">
        <f t="shared" si="18"/>
        <v>0</v>
      </c>
      <c r="I592" s="7">
        <f t="shared" si="19"/>
        <v>0</v>
      </c>
    </row>
    <row r="593" spans="1:9" ht="12.75">
      <c r="A593" t="s">
        <v>302</v>
      </c>
      <c r="B593" t="s">
        <v>101</v>
      </c>
      <c r="C593" t="s">
        <v>250</v>
      </c>
      <c r="D593" t="s">
        <v>287</v>
      </c>
      <c r="E593" t="s">
        <v>396</v>
      </c>
      <c r="F593" s="3">
        <v>0.00029052145149999995</v>
      </c>
      <c r="G593" s="3">
        <v>0.0002739148804</v>
      </c>
      <c r="H593" s="7">
        <f t="shared" si="18"/>
        <v>1.1620858059999998E-05</v>
      </c>
      <c r="I593" s="7">
        <f t="shared" si="19"/>
        <v>1.0956595216E-05</v>
      </c>
    </row>
    <row r="594" spans="1:9" ht="12.75">
      <c r="A594" t="s">
        <v>303</v>
      </c>
      <c r="B594" t="s">
        <v>78</v>
      </c>
      <c r="C594" t="s">
        <v>304</v>
      </c>
      <c r="D594" t="s">
        <v>305</v>
      </c>
      <c r="E594" t="s">
        <v>396</v>
      </c>
      <c r="F594" s="3">
        <v>0</v>
      </c>
      <c r="G594" s="3">
        <v>0</v>
      </c>
      <c r="H594" s="7">
        <f t="shared" si="18"/>
        <v>0</v>
      </c>
      <c r="I594" s="7">
        <f t="shared" si="19"/>
        <v>0</v>
      </c>
    </row>
    <row r="595" spans="1:9" ht="12.75">
      <c r="A595" t="s">
        <v>306</v>
      </c>
      <c r="B595" t="s">
        <v>88</v>
      </c>
      <c r="C595" t="s">
        <v>145</v>
      </c>
      <c r="D595" t="s">
        <v>305</v>
      </c>
      <c r="E595" t="s">
        <v>396</v>
      </c>
      <c r="F595" s="3">
        <v>0.041255939502999994</v>
      </c>
      <c r="G595" s="3">
        <v>0.007486574793699999</v>
      </c>
      <c r="H595" s="7">
        <f t="shared" si="18"/>
        <v>0.0016502375801199997</v>
      </c>
      <c r="I595" s="7">
        <f t="shared" si="19"/>
        <v>0.000299462991748</v>
      </c>
    </row>
    <row r="596" spans="1:9" ht="12.75">
      <c r="A596" t="s">
        <v>307</v>
      </c>
      <c r="B596" t="s">
        <v>88</v>
      </c>
      <c r="C596" t="s">
        <v>87</v>
      </c>
      <c r="D596" t="s">
        <v>305</v>
      </c>
      <c r="E596" t="s">
        <v>396</v>
      </c>
      <c r="F596" s="3">
        <v>0.00016519841</v>
      </c>
      <c r="G596" s="3">
        <v>2.9966739E-05</v>
      </c>
      <c r="H596" s="7">
        <f t="shared" si="18"/>
        <v>6.6079364E-06</v>
      </c>
      <c r="I596" s="7">
        <f t="shared" si="19"/>
        <v>1.19866956E-06</v>
      </c>
    </row>
    <row r="597" spans="1:9" ht="12.75">
      <c r="A597" t="s">
        <v>308</v>
      </c>
      <c r="B597" t="s">
        <v>88</v>
      </c>
      <c r="C597" t="s">
        <v>90</v>
      </c>
      <c r="D597" t="s">
        <v>305</v>
      </c>
      <c r="E597" t="s">
        <v>396</v>
      </c>
      <c r="F597" s="3">
        <v>0.001105928868</v>
      </c>
      <c r="G597" s="3">
        <v>0.00020098914530000003</v>
      </c>
      <c r="H597" s="7">
        <f t="shared" si="18"/>
        <v>4.423715472E-05</v>
      </c>
      <c r="I597" s="7">
        <f t="shared" si="19"/>
        <v>8.039565812000001E-06</v>
      </c>
    </row>
    <row r="598" spans="1:9" ht="12.75">
      <c r="A598" t="s">
        <v>309</v>
      </c>
      <c r="B598" t="s">
        <v>88</v>
      </c>
      <c r="C598" t="s">
        <v>149</v>
      </c>
      <c r="D598" t="s">
        <v>305</v>
      </c>
      <c r="E598" t="s">
        <v>396</v>
      </c>
      <c r="F598" s="3">
        <v>0.10323181851999999</v>
      </c>
      <c r="G598" s="3">
        <v>0.018738408494</v>
      </c>
      <c r="H598" s="7">
        <f t="shared" si="18"/>
        <v>0.004129272740799999</v>
      </c>
      <c r="I598" s="7">
        <f t="shared" si="19"/>
        <v>0.00074953633976</v>
      </c>
    </row>
    <row r="599" spans="1:9" ht="12.75">
      <c r="A599" t="s">
        <v>310</v>
      </c>
      <c r="B599" t="s">
        <v>88</v>
      </c>
      <c r="C599" t="s">
        <v>311</v>
      </c>
      <c r="D599" t="s">
        <v>305</v>
      </c>
      <c r="E599" t="s">
        <v>396</v>
      </c>
      <c r="F599" s="3">
        <v>0.11235466244929998</v>
      </c>
      <c r="G599" s="3">
        <v>0.02038351316183</v>
      </c>
      <c r="H599" s="7">
        <f t="shared" si="18"/>
        <v>0.004494186497971999</v>
      </c>
      <c r="I599" s="7">
        <f t="shared" si="19"/>
        <v>0.0008153405264732</v>
      </c>
    </row>
    <row r="600" spans="1:9" ht="12.75">
      <c r="A600" t="s">
        <v>312</v>
      </c>
      <c r="B600" t="s">
        <v>88</v>
      </c>
      <c r="C600" t="s">
        <v>92</v>
      </c>
      <c r="D600" t="s">
        <v>305</v>
      </c>
      <c r="E600" t="s">
        <v>396</v>
      </c>
      <c r="F600" s="3">
        <v>0.006199648737999999</v>
      </c>
      <c r="G600" s="3">
        <v>0.0011253850391000002</v>
      </c>
      <c r="H600" s="7">
        <f t="shared" si="18"/>
        <v>0.00024798594951999994</v>
      </c>
      <c r="I600" s="7">
        <f t="shared" si="19"/>
        <v>4.501540156400001E-05</v>
      </c>
    </row>
    <row r="601" spans="1:9" ht="12.75">
      <c r="A601" t="s">
        <v>313</v>
      </c>
      <c r="B601" t="s">
        <v>88</v>
      </c>
      <c r="C601" t="s">
        <v>152</v>
      </c>
      <c r="D601" t="s">
        <v>305</v>
      </c>
      <c r="E601" t="s">
        <v>396</v>
      </c>
      <c r="F601" s="3">
        <v>0.0038272933277999992</v>
      </c>
      <c r="G601" s="3">
        <v>0.000694913395</v>
      </c>
      <c r="H601" s="7">
        <f t="shared" si="18"/>
        <v>0.00015309173311199998</v>
      </c>
      <c r="I601" s="7">
        <f t="shared" si="19"/>
        <v>2.77965358E-05</v>
      </c>
    </row>
    <row r="602" spans="1:9" ht="12.75">
      <c r="A602" t="s">
        <v>314</v>
      </c>
      <c r="B602" t="s">
        <v>88</v>
      </c>
      <c r="C602" t="s">
        <v>94</v>
      </c>
      <c r="D602" t="s">
        <v>305</v>
      </c>
      <c r="E602" t="s">
        <v>396</v>
      </c>
      <c r="F602" s="3">
        <v>0.011376782765299999</v>
      </c>
      <c r="G602" s="3">
        <v>0.0020691680743</v>
      </c>
      <c r="H602" s="7">
        <f t="shared" si="18"/>
        <v>0.00045507131061199997</v>
      </c>
      <c r="I602" s="7">
        <f t="shared" si="19"/>
        <v>8.2766722972E-05</v>
      </c>
    </row>
    <row r="603" spans="1:9" ht="12.75">
      <c r="A603" t="s">
        <v>315</v>
      </c>
      <c r="B603" t="s">
        <v>88</v>
      </c>
      <c r="C603" t="s">
        <v>155</v>
      </c>
      <c r="D603" t="s">
        <v>305</v>
      </c>
      <c r="E603" t="s">
        <v>396</v>
      </c>
      <c r="F603" s="3">
        <v>0.04892499411811</v>
      </c>
      <c r="G603" s="3">
        <v>0.00888513115006</v>
      </c>
      <c r="H603" s="7">
        <f t="shared" si="18"/>
        <v>0.0019569997647244</v>
      </c>
      <c r="I603" s="7">
        <f t="shared" si="19"/>
        <v>0.0003554052460024</v>
      </c>
    </row>
    <row r="604" spans="1:9" ht="12.75">
      <c r="A604" t="s">
        <v>316</v>
      </c>
      <c r="B604" t="s">
        <v>88</v>
      </c>
      <c r="C604" t="s">
        <v>157</v>
      </c>
      <c r="D604" t="s">
        <v>305</v>
      </c>
      <c r="E604" t="s">
        <v>396</v>
      </c>
      <c r="F604" s="3">
        <v>0.0421415291246</v>
      </c>
      <c r="G604" s="3">
        <v>0.007646777965380001</v>
      </c>
      <c r="H604" s="7">
        <f t="shared" si="18"/>
        <v>0.0016856611649840002</v>
      </c>
      <c r="I604" s="7">
        <f t="shared" si="19"/>
        <v>0.00030587111861520006</v>
      </c>
    </row>
    <row r="605" spans="1:9" ht="12.75">
      <c r="A605" t="s">
        <v>317</v>
      </c>
      <c r="B605" t="s">
        <v>88</v>
      </c>
      <c r="C605" t="s">
        <v>318</v>
      </c>
      <c r="D605" t="s">
        <v>305</v>
      </c>
      <c r="E605" t="s">
        <v>396</v>
      </c>
      <c r="F605" s="3">
        <v>0.4187797208856</v>
      </c>
      <c r="G605" s="3">
        <v>0.07596860641339999</v>
      </c>
      <c r="H605" s="7">
        <f t="shared" si="18"/>
        <v>0.016751188835424</v>
      </c>
      <c r="I605" s="7">
        <f t="shared" si="19"/>
        <v>0.003038744256536</v>
      </c>
    </row>
    <row r="606" spans="1:9" ht="12.75">
      <c r="A606" t="s">
        <v>319</v>
      </c>
      <c r="B606" t="s">
        <v>88</v>
      </c>
      <c r="C606" t="s">
        <v>96</v>
      </c>
      <c r="D606" t="s">
        <v>305</v>
      </c>
      <c r="E606" t="s">
        <v>396</v>
      </c>
      <c r="F606" s="3">
        <v>0.0034596676673</v>
      </c>
      <c r="G606" s="3">
        <v>0.0006286512047999999</v>
      </c>
      <c r="H606" s="7">
        <f t="shared" si="18"/>
        <v>0.000138386706692</v>
      </c>
      <c r="I606" s="7">
        <f t="shared" si="19"/>
        <v>2.5146048191999998E-05</v>
      </c>
    </row>
    <row r="607" spans="1:9" ht="12.75">
      <c r="A607" t="s">
        <v>320</v>
      </c>
      <c r="B607" t="s">
        <v>88</v>
      </c>
      <c r="C607" t="s">
        <v>160</v>
      </c>
      <c r="D607" t="s">
        <v>305</v>
      </c>
      <c r="E607" t="s">
        <v>396</v>
      </c>
      <c r="F607" s="3">
        <v>0.0016435263430000001</v>
      </c>
      <c r="G607" s="3">
        <v>0.0002982308474</v>
      </c>
      <c r="H607" s="7">
        <f t="shared" si="18"/>
        <v>6.574105372000001E-05</v>
      </c>
      <c r="I607" s="7">
        <f t="shared" si="19"/>
        <v>1.1929233896000001E-05</v>
      </c>
    </row>
    <row r="608" spans="1:9" ht="12.75">
      <c r="A608" t="s">
        <v>321</v>
      </c>
      <c r="B608" t="s">
        <v>88</v>
      </c>
      <c r="C608" t="s">
        <v>162</v>
      </c>
      <c r="D608" t="s">
        <v>305</v>
      </c>
      <c r="E608" t="s">
        <v>396</v>
      </c>
      <c r="F608" s="3">
        <v>0.0955531910878</v>
      </c>
      <c r="G608" s="3">
        <v>0.017336892183870002</v>
      </c>
      <c r="H608" s="7">
        <f t="shared" si="18"/>
        <v>0.003822127643512</v>
      </c>
      <c r="I608" s="7">
        <f t="shared" si="19"/>
        <v>0.0006934756873548001</v>
      </c>
    </row>
    <row r="609" spans="1:9" ht="12.75">
      <c r="A609" t="s">
        <v>322</v>
      </c>
      <c r="B609" t="s">
        <v>88</v>
      </c>
      <c r="C609" t="s">
        <v>323</v>
      </c>
      <c r="D609" t="s">
        <v>305</v>
      </c>
      <c r="E609" t="s">
        <v>396</v>
      </c>
      <c r="F609" s="3">
        <v>0.104224151941</v>
      </c>
      <c r="G609" s="3">
        <v>0.0189064298295</v>
      </c>
      <c r="H609" s="7">
        <f t="shared" si="18"/>
        <v>0.00416896607764</v>
      </c>
      <c r="I609" s="7">
        <f t="shared" si="19"/>
        <v>0.00075625719318</v>
      </c>
    </row>
    <row r="610" spans="1:9" ht="12.75">
      <c r="A610" t="s">
        <v>324</v>
      </c>
      <c r="B610" t="s">
        <v>88</v>
      </c>
      <c r="C610" t="s">
        <v>325</v>
      </c>
      <c r="D610" t="s">
        <v>305</v>
      </c>
      <c r="E610" t="s">
        <v>396</v>
      </c>
      <c r="F610" s="3">
        <v>0.35790652440000004</v>
      </c>
      <c r="G610" s="3">
        <v>0.06494342190399999</v>
      </c>
      <c r="H610" s="7">
        <f t="shared" si="18"/>
        <v>0.014316260976000002</v>
      </c>
      <c r="I610" s="7">
        <f t="shared" si="19"/>
        <v>0.0025977368761599994</v>
      </c>
    </row>
    <row r="611" spans="1:9" ht="12.75">
      <c r="A611" t="s">
        <v>326</v>
      </c>
      <c r="B611" t="s">
        <v>88</v>
      </c>
      <c r="C611" t="s">
        <v>98</v>
      </c>
      <c r="D611" t="s">
        <v>305</v>
      </c>
      <c r="E611" t="s">
        <v>396</v>
      </c>
      <c r="F611" s="3">
        <v>0.016872583825</v>
      </c>
      <c r="G611" s="3">
        <v>0.0030620884385999998</v>
      </c>
      <c r="H611" s="7">
        <f t="shared" si="18"/>
        <v>0.0006749033529999999</v>
      </c>
      <c r="I611" s="7">
        <f t="shared" si="19"/>
        <v>0.00012248353754399998</v>
      </c>
    </row>
    <row r="612" spans="1:9" ht="12.75">
      <c r="A612" t="s">
        <v>327</v>
      </c>
      <c r="B612" t="s">
        <v>88</v>
      </c>
      <c r="C612" t="s">
        <v>165</v>
      </c>
      <c r="D612" t="s">
        <v>305</v>
      </c>
      <c r="E612" t="s">
        <v>396</v>
      </c>
      <c r="F612" s="3">
        <v>0.133891753189</v>
      </c>
      <c r="G612" s="3">
        <v>0.0243056772006</v>
      </c>
      <c r="H612" s="7">
        <f t="shared" si="18"/>
        <v>0.005355670127560001</v>
      </c>
      <c r="I612" s="7">
        <f t="shared" si="19"/>
        <v>0.000972227088024</v>
      </c>
    </row>
    <row r="613" spans="1:9" ht="12.75">
      <c r="A613" t="s">
        <v>328</v>
      </c>
      <c r="B613" t="s">
        <v>88</v>
      </c>
      <c r="C613" t="s">
        <v>167</v>
      </c>
      <c r="D613" t="s">
        <v>305</v>
      </c>
      <c r="E613" t="s">
        <v>396</v>
      </c>
      <c r="F613" s="3">
        <v>0.45571736365200005</v>
      </c>
      <c r="G613" s="3">
        <v>0.08268084002230001</v>
      </c>
      <c r="H613" s="7">
        <f t="shared" si="18"/>
        <v>0.01822869454608</v>
      </c>
      <c r="I613" s="7">
        <f t="shared" si="19"/>
        <v>0.003307233600892001</v>
      </c>
    </row>
    <row r="614" spans="1:9" ht="12.75">
      <c r="A614" t="s">
        <v>329</v>
      </c>
      <c r="B614" t="s">
        <v>88</v>
      </c>
      <c r="C614" t="s">
        <v>169</v>
      </c>
      <c r="D614" t="s">
        <v>305</v>
      </c>
      <c r="E614" t="s">
        <v>396</v>
      </c>
      <c r="F614" s="3">
        <v>0.27559425490596</v>
      </c>
      <c r="G614" s="3">
        <v>0.050067459741391</v>
      </c>
      <c r="H614" s="7">
        <f t="shared" si="18"/>
        <v>0.011023770196238401</v>
      </c>
      <c r="I614" s="7">
        <f t="shared" si="19"/>
        <v>0.00200269838965564</v>
      </c>
    </row>
    <row r="615" spans="1:9" ht="12.75">
      <c r="A615" t="s">
        <v>330</v>
      </c>
      <c r="B615" t="s">
        <v>88</v>
      </c>
      <c r="C615" t="s">
        <v>331</v>
      </c>
      <c r="D615" t="s">
        <v>305</v>
      </c>
      <c r="E615" t="s">
        <v>396</v>
      </c>
      <c r="F615" s="3">
        <v>0.41698247302</v>
      </c>
      <c r="G615" s="3">
        <v>0.07565707033899997</v>
      </c>
      <c r="H615" s="7">
        <f t="shared" si="18"/>
        <v>0.0166792989208</v>
      </c>
      <c r="I615" s="7">
        <f t="shared" si="19"/>
        <v>0.003026282813559999</v>
      </c>
    </row>
    <row r="616" spans="1:9" ht="12.75">
      <c r="A616" t="s">
        <v>332</v>
      </c>
      <c r="B616" t="s">
        <v>88</v>
      </c>
      <c r="C616" t="s">
        <v>171</v>
      </c>
      <c r="D616" t="s">
        <v>305</v>
      </c>
      <c r="E616" t="s">
        <v>396</v>
      </c>
      <c r="F616" s="3">
        <v>0.18852394702739997</v>
      </c>
      <c r="G616" s="3">
        <v>0.0343017313358</v>
      </c>
      <c r="H616" s="7">
        <f t="shared" si="18"/>
        <v>0.007540957881095999</v>
      </c>
      <c r="I616" s="7">
        <f t="shared" si="19"/>
        <v>0.001372069253432</v>
      </c>
    </row>
    <row r="617" spans="1:9" ht="12.75">
      <c r="A617" t="s">
        <v>333</v>
      </c>
      <c r="B617" t="s">
        <v>88</v>
      </c>
      <c r="C617" t="s">
        <v>334</v>
      </c>
      <c r="D617" t="s">
        <v>305</v>
      </c>
      <c r="E617" t="s">
        <v>396</v>
      </c>
      <c r="F617" s="3">
        <v>0.04487679329</v>
      </c>
      <c r="G617" s="3">
        <v>0.008146493303999998</v>
      </c>
      <c r="H617" s="7">
        <f t="shared" si="18"/>
        <v>0.0017950717316</v>
      </c>
      <c r="I617" s="7">
        <f t="shared" si="19"/>
        <v>0.00032585973215999996</v>
      </c>
    </row>
    <row r="618" spans="1:9" ht="12.75">
      <c r="A618" t="s">
        <v>335</v>
      </c>
      <c r="B618" t="s">
        <v>88</v>
      </c>
      <c r="C618" t="s">
        <v>173</v>
      </c>
      <c r="D618" t="s">
        <v>305</v>
      </c>
      <c r="E618" t="s">
        <v>396</v>
      </c>
      <c r="F618" s="3">
        <v>0.000581909996</v>
      </c>
      <c r="G618" s="3">
        <v>0.000105791765</v>
      </c>
      <c r="H618" s="7">
        <f t="shared" si="18"/>
        <v>2.327639984E-05</v>
      </c>
      <c r="I618" s="7">
        <f t="shared" si="19"/>
        <v>4.2316706E-06</v>
      </c>
    </row>
    <row r="619" spans="1:9" ht="12.75">
      <c r="A619" t="s">
        <v>336</v>
      </c>
      <c r="B619" t="s">
        <v>88</v>
      </c>
      <c r="C619" t="s">
        <v>175</v>
      </c>
      <c r="D619" t="s">
        <v>305</v>
      </c>
      <c r="E619" t="s">
        <v>396</v>
      </c>
      <c r="F619" s="3">
        <v>0.0429744186963</v>
      </c>
      <c r="G619" s="3">
        <v>0.00779859012807</v>
      </c>
      <c r="H619" s="7">
        <f t="shared" si="18"/>
        <v>0.0017189767478519998</v>
      </c>
      <c r="I619" s="7">
        <f t="shared" si="19"/>
        <v>0.00031194360512280003</v>
      </c>
    </row>
    <row r="620" spans="1:9" ht="12.75">
      <c r="A620" t="s">
        <v>337</v>
      </c>
      <c r="B620" t="s">
        <v>101</v>
      </c>
      <c r="C620" t="s">
        <v>177</v>
      </c>
      <c r="D620" t="s">
        <v>305</v>
      </c>
      <c r="E620" t="s">
        <v>396</v>
      </c>
      <c r="F620" s="3">
        <v>0.0129110160485</v>
      </c>
      <c r="G620" s="3">
        <v>0.0024061824977</v>
      </c>
      <c r="H620" s="7">
        <f t="shared" si="18"/>
        <v>0.00051644064194</v>
      </c>
      <c r="I620" s="7">
        <f t="shared" si="19"/>
        <v>9.6247299908E-05</v>
      </c>
    </row>
    <row r="621" spans="1:9" ht="12.75">
      <c r="A621" t="s">
        <v>338</v>
      </c>
      <c r="B621" t="s">
        <v>101</v>
      </c>
      <c r="C621" t="s">
        <v>179</v>
      </c>
      <c r="D621" t="s">
        <v>305</v>
      </c>
      <c r="E621" t="s">
        <v>396</v>
      </c>
      <c r="F621" s="3">
        <v>0.18804779929719997</v>
      </c>
      <c r="G621" s="3">
        <v>0.034977164994740004</v>
      </c>
      <c r="H621" s="7">
        <f t="shared" si="18"/>
        <v>0.007521911971887999</v>
      </c>
      <c r="I621" s="7">
        <f t="shared" si="19"/>
        <v>0.0013990865997896003</v>
      </c>
    </row>
    <row r="622" spans="1:9" ht="12.75">
      <c r="A622" t="s">
        <v>339</v>
      </c>
      <c r="B622" t="s">
        <v>101</v>
      </c>
      <c r="C622" t="s">
        <v>100</v>
      </c>
      <c r="D622" t="s">
        <v>305</v>
      </c>
      <c r="E622" t="s">
        <v>396</v>
      </c>
      <c r="F622" s="3">
        <v>0.08207548329304</v>
      </c>
      <c r="G622" s="3">
        <v>0.015270776219360002</v>
      </c>
      <c r="H622" s="7">
        <f t="shared" si="18"/>
        <v>0.0032830193317216</v>
      </c>
      <c r="I622" s="7">
        <f t="shared" si="19"/>
        <v>0.0006108310487744001</v>
      </c>
    </row>
    <row r="623" spans="1:9" ht="12.75">
      <c r="A623" t="s">
        <v>340</v>
      </c>
      <c r="B623" t="s">
        <v>101</v>
      </c>
      <c r="C623" t="s">
        <v>103</v>
      </c>
      <c r="D623" t="s">
        <v>305</v>
      </c>
      <c r="E623" t="s">
        <v>396</v>
      </c>
      <c r="F623" s="3">
        <v>0.083290356513</v>
      </c>
      <c r="G623" s="3">
        <v>0.015496404649</v>
      </c>
      <c r="H623" s="7">
        <f t="shared" si="18"/>
        <v>0.00333161426052</v>
      </c>
      <c r="I623" s="7">
        <f t="shared" si="19"/>
        <v>0.00061985618596</v>
      </c>
    </row>
    <row r="624" spans="1:9" ht="12.75">
      <c r="A624" t="s">
        <v>341</v>
      </c>
      <c r="B624" t="s">
        <v>101</v>
      </c>
      <c r="C624" t="s">
        <v>183</v>
      </c>
      <c r="D624" t="s">
        <v>305</v>
      </c>
      <c r="E624" t="s">
        <v>396</v>
      </c>
      <c r="F624" s="3">
        <v>0.0031991160135</v>
      </c>
      <c r="G624" s="3">
        <v>0.00059581628</v>
      </c>
      <c r="H624" s="7">
        <f t="shared" si="18"/>
        <v>0.00012796464054</v>
      </c>
      <c r="I624" s="7">
        <f t="shared" si="19"/>
        <v>2.38326512E-05</v>
      </c>
    </row>
    <row r="625" spans="1:9" ht="12.75">
      <c r="A625" t="s">
        <v>342</v>
      </c>
      <c r="B625" t="s">
        <v>101</v>
      </c>
      <c r="C625" t="s">
        <v>185</v>
      </c>
      <c r="D625" t="s">
        <v>305</v>
      </c>
      <c r="E625" t="s">
        <v>396</v>
      </c>
      <c r="F625" s="3">
        <v>0.7736814237</v>
      </c>
      <c r="G625" s="3">
        <v>0.14403980116999998</v>
      </c>
      <c r="H625" s="7">
        <f t="shared" si="18"/>
        <v>0.030947256948</v>
      </c>
      <c r="I625" s="7">
        <f t="shared" si="19"/>
        <v>0.005761592046799999</v>
      </c>
    </row>
    <row r="626" spans="1:9" ht="12.75">
      <c r="A626" t="s">
        <v>343</v>
      </c>
      <c r="B626" t="s">
        <v>101</v>
      </c>
      <c r="C626" t="s">
        <v>187</v>
      </c>
      <c r="D626" t="s">
        <v>305</v>
      </c>
      <c r="E626" t="s">
        <v>396</v>
      </c>
      <c r="F626" s="3">
        <v>0.1185200638615</v>
      </c>
      <c r="G626" s="3">
        <v>0.022038160790559997</v>
      </c>
      <c r="H626" s="7">
        <f t="shared" si="18"/>
        <v>0.00474080255446</v>
      </c>
      <c r="I626" s="7">
        <f t="shared" si="19"/>
        <v>0.0008815264316223999</v>
      </c>
    </row>
    <row r="627" spans="1:9" ht="12.75">
      <c r="A627" t="s">
        <v>344</v>
      </c>
      <c r="B627" t="s">
        <v>108</v>
      </c>
      <c r="C627" t="s">
        <v>116</v>
      </c>
      <c r="D627" t="s">
        <v>305</v>
      </c>
      <c r="E627" t="s">
        <v>396</v>
      </c>
      <c r="F627" s="3">
        <v>1.40104412E-05</v>
      </c>
      <c r="G627" s="3">
        <v>2.8902068E-06</v>
      </c>
      <c r="H627" s="7">
        <f t="shared" si="18"/>
        <v>5.60417648E-07</v>
      </c>
      <c r="I627" s="7">
        <f t="shared" si="19"/>
        <v>1.15608272E-07</v>
      </c>
    </row>
    <row r="628" spans="1:9" ht="12.75">
      <c r="A628" t="s">
        <v>345</v>
      </c>
      <c r="B628" t="s">
        <v>108</v>
      </c>
      <c r="C628" t="s">
        <v>119</v>
      </c>
      <c r="D628" t="s">
        <v>305</v>
      </c>
      <c r="E628" t="s">
        <v>396</v>
      </c>
      <c r="F628" s="3">
        <v>0.00731407228</v>
      </c>
      <c r="G628" s="3">
        <v>0.0015074705990000001</v>
      </c>
      <c r="H628" s="7">
        <f t="shared" si="18"/>
        <v>0.00029256289120000004</v>
      </c>
      <c r="I628" s="7">
        <f t="shared" si="19"/>
        <v>6.0298823960000006E-05</v>
      </c>
    </row>
    <row r="629" spans="1:9" ht="12.75">
      <c r="A629" t="s">
        <v>346</v>
      </c>
      <c r="B629" t="s">
        <v>108</v>
      </c>
      <c r="C629" t="s">
        <v>203</v>
      </c>
      <c r="D629" t="s">
        <v>305</v>
      </c>
      <c r="E629" t="s">
        <v>396</v>
      </c>
      <c r="F629" s="3">
        <v>0.096766114758</v>
      </c>
      <c r="G629" s="3">
        <v>0.0199812324426</v>
      </c>
      <c r="H629" s="7">
        <f t="shared" si="18"/>
        <v>0.00387064459032</v>
      </c>
      <c r="I629" s="7">
        <f t="shared" si="19"/>
        <v>0.000799249297704</v>
      </c>
    </row>
    <row r="630" spans="1:9" ht="12.75">
      <c r="A630" t="s">
        <v>347</v>
      </c>
      <c r="B630" t="s">
        <v>108</v>
      </c>
      <c r="C630" t="s">
        <v>207</v>
      </c>
      <c r="D630" t="s">
        <v>305</v>
      </c>
      <c r="E630" t="s">
        <v>396</v>
      </c>
      <c r="F630" s="3">
        <v>0.0199632258507</v>
      </c>
      <c r="G630" s="3">
        <v>0.0041242691861</v>
      </c>
      <c r="H630" s="7">
        <f t="shared" si="18"/>
        <v>0.0007985290340280001</v>
      </c>
      <c r="I630" s="7">
        <f t="shared" si="19"/>
        <v>0.000164970767444</v>
      </c>
    </row>
    <row r="631" spans="1:9" ht="12.75">
      <c r="A631" t="s">
        <v>348</v>
      </c>
      <c r="B631" t="s">
        <v>108</v>
      </c>
      <c r="C631" t="s">
        <v>210</v>
      </c>
      <c r="D631" t="s">
        <v>305</v>
      </c>
      <c r="E631" t="s">
        <v>396</v>
      </c>
      <c r="F631" s="3">
        <v>0.1320010018131</v>
      </c>
      <c r="G631" s="3">
        <v>0.027207509379239995</v>
      </c>
      <c r="H631" s="7">
        <f t="shared" si="18"/>
        <v>0.005280040072524</v>
      </c>
      <c r="I631" s="7">
        <f t="shared" si="19"/>
        <v>0.0010883003751695998</v>
      </c>
    </row>
    <row r="632" spans="1:9" ht="12.75">
      <c r="A632" t="s">
        <v>349</v>
      </c>
      <c r="B632" t="s">
        <v>108</v>
      </c>
      <c r="C632" t="s">
        <v>122</v>
      </c>
      <c r="D632" t="s">
        <v>305</v>
      </c>
      <c r="E632" t="s">
        <v>396</v>
      </c>
      <c r="F632" s="3">
        <v>0.015567789595000003</v>
      </c>
      <c r="G632" s="3">
        <v>0.003212199352</v>
      </c>
      <c r="H632" s="7">
        <f t="shared" si="18"/>
        <v>0.0006227115838000002</v>
      </c>
      <c r="I632" s="7">
        <f t="shared" si="19"/>
        <v>0.00012848797408</v>
      </c>
    </row>
    <row r="633" spans="1:9" ht="12.75">
      <c r="A633" t="s">
        <v>350</v>
      </c>
      <c r="B633" t="s">
        <v>108</v>
      </c>
      <c r="C633" t="s">
        <v>213</v>
      </c>
      <c r="D633" t="s">
        <v>305</v>
      </c>
      <c r="E633" t="s">
        <v>396</v>
      </c>
      <c r="F633" s="3">
        <v>0.0003682145739</v>
      </c>
      <c r="G633" s="3">
        <v>7.593364916E-05</v>
      </c>
      <c r="H633" s="7">
        <f t="shared" si="18"/>
        <v>1.4728582956000001E-05</v>
      </c>
      <c r="I633" s="7">
        <f t="shared" si="19"/>
        <v>3.0373459664E-06</v>
      </c>
    </row>
    <row r="634" spans="1:9" ht="12.75">
      <c r="A634" t="s">
        <v>351</v>
      </c>
      <c r="B634" t="s">
        <v>125</v>
      </c>
      <c r="C634" t="s">
        <v>216</v>
      </c>
      <c r="D634" t="s">
        <v>305</v>
      </c>
      <c r="E634" t="s">
        <v>396</v>
      </c>
      <c r="F634" s="3">
        <v>0.000142871871</v>
      </c>
      <c r="G634" s="3">
        <v>2.55670872E-05</v>
      </c>
      <c r="H634" s="7">
        <f t="shared" si="18"/>
        <v>5.71487484E-06</v>
      </c>
      <c r="I634" s="7">
        <f t="shared" si="19"/>
        <v>1.022683488E-06</v>
      </c>
    </row>
    <row r="635" spans="1:9" ht="12.75">
      <c r="A635" t="s">
        <v>352</v>
      </c>
      <c r="B635" t="s">
        <v>125</v>
      </c>
      <c r="C635" t="s">
        <v>218</v>
      </c>
      <c r="D635" t="s">
        <v>305</v>
      </c>
      <c r="E635" t="s">
        <v>396</v>
      </c>
      <c r="F635" s="3">
        <v>6.3232085478759</v>
      </c>
      <c r="G635" s="3">
        <v>1.1301773521879301</v>
      </c>
      <c r="H635" s="7">
        <f t="shared" si="18"/>
        <v>0.252928341915036</v>
      </c>
      <c r="I635" s="7">
        <f t="shared" si="19"/>
        <v>0.045207094087517205</v>
      </c>
    </row>
    <row r="636" spans="1:9" ht="12.75">
      <c r="A636" t="s">
        <v>353</v>
      </c>
      <c r="B636" t="s">
        <v>125</v>
      </c>
      <c r="C636" t="s">
        <v>220</v>
      </c>
      <c r="D636" t="s">
        <v>305</v>
      </c>
      <c r="E636" t="s">
        <v>396</v>
      </c>
      <c r="F636" s="3">
        <v>0.56819591</v>
      </c>
      <c r="G636" s="3">
        <v>0.10144884</v>
      </c>
      <c r="H636" s="7">
        <f t="shared" si="18"/>
        <v>0.022727836400000003</v>
      </c>
      <c r="I636" s="7">
        <f t="shared" si="19"/>
        <v>0.0040579536</v>
      </c>
    </row>
    <row r="637" spans="1:9" ht="12.75">
      <c r="A637" t="s">
        <v>354</v>
      </c>
      <c r="B637" t="s">
        <v>125</v>
      </c>
      <c r="C637" t="s">
        <v>222</v>
      </c>
      <c r="D637" t="s">
        <v>305</v>
      </c>
      <c r="E637" t="s">
        <v>396</v>
      </c>
      <c r="F637" s="3">
        <v>0.003171526065</v>
      </c>
      <c r="G637" s="3">
        <v>0.0005671090344999999</v>
      </c>
      <c r="H637" s="7">
        <f t="shared" si="18"/>
        <v>0.0001268610426</v>
      </c>
      <c r="I637" s="7">
        <f t="shared" si="19"/>
        <v>2.2684361379999996E-05</v>
      </c>
    </row>
    <row r="638" spans="1:9" ht="12.75">
      <c r="A638" t="s">
        <v>355</v>
      </c>
      <c r="B638" t="s">
        <v>125</v>
      </c>
      <c r="C638" t="s">
        <v>224</v>
      </c>
      <c r="D638" t="s">
        <v>305</v>
      </c>
      <c r="E638" t="s">
        <v>396</v>
      </c>
      <c r="F638" s="3">
        <v>0.00062596466</v>
      </c>
      <c r="G638" s="3">
        <v>0.00011186195</v>
      </c>
      <c r="H638" s="7">
        <f t="shared" si="18"/>
        <v>2.50385864E-05</v>
      </c>
      <c r="I638" s="7">
        <f t="shared" si="19"/>
        <v>4.474478E-06</v>
      </c>
    </row>
    <row r="639" spans="1:9" ht="12.75">
      <c r="A639" t="s">
        <v>356</v>
      </c>
      <c r="B639" t="s">
        <v>125</v>
      </c>
      <c r="C639" t="s">
        <v>124</v>
      </c>
      <c r="D639" t="s">
        <v>305</v>
      </c>
      <c r="E639" t="s">
        <v>396</v>
      </c>
      <c r="F639" s="3">
        <v>0.048107438679999996</v>
      </c>
      <c r="G639" s="3">
        <v>0.008603515817</v>
      </c>
      <c r="H639" s="7">
        <f t="shared" si="18"/>
        <v>0.0019242975471999999</v>
      </c>
      <c r="I639" s="7">
        <f t="shared" si="19"/>
        <v>0.00034414063268</v>
      </c>
    </row>
    <row r="640" spans="1:9" ht="12.75">
      <c r="A640" t="s">
        <v>357</v>
      </c>
      <c r="B640" t="s">
        <v>125</v>
      </c>
      <c r="C640" t="s">
        <v>227</v>
      </c>
      <c r="D640" t="s">
        <v>305</v>
      </c>
      <c r="E640" t="s">
        <v>396</v>
      </c>
      <c r="F640" s="3">
        <v>7.704767329999999E-05</v>
      </c>
      <c r="G640" s="3">
        <v>1.376317914E-05</v>
      </c>
      <c r="H640" s="7">
        <f t="shared" si="18"/>
        <v>3.081906932E-06</v>
      </c>
      <c r="I640" s="7">
        <f t="shared" si="19"/>
        <v>5.505271656000001E-07</v>
      </c>
    </row>
    <row r="641" spans="1:9" ht="12.75">
      <c r="A641" t="s">
        <v>358</v>
      </c>
      <c r="B641" t="s">
        <v>125</v>
      </c>
      <c r="C641" t="s">
        <v>229</v>
      </c>
      <c r="D641" t="s">
        <v>305</v>
      </c>
      <c r="E641" t="s">
        <v>396</v>
      </c>
      <c r="F641" s="3">
        <v>0.04458725299</v>
      </c>
      <c r="G641" s="3">
        <v>0.00796040462</v>
      </c>
      <c r="H641" s="7">
        <f t="shared" si="18"/>
        <v>0.0017834901196</v>
      </c>
      <c r="I641" s="7">
        <f t="shared" si="19"/>
        <v>0.00031841618480000003</v>
      </c>
    </row>
    <row r="642" spans="1:9" ht="12.75">
      <c r="A642" t="s">
        <v>359</v>
      </c>
      <c r="B642" t="s">
        <v>125</v>
      </c>
      <c r="C642" t="s">
        <v>231</v>
      </c>
      <c r="D642" t="s">
        <v>305</v>
      </c>
      <c r="E642" t="s">
        <v>396</v>
      </c>
      <c r="F642" s="3">
        <v>0.1234687802003</v>
      </c>
      <c r="G642" s="3">
        <v>0.0220735309176</v>
      </c>
      <c r="H642" s="7">
        <f t="shared" si="18"/>
        <v>0.004938751208012</v>
      </c>
      <c r="I642" s="7">
        <f t="shared" si="19"/>
        <v>0.0008829412367040001</v>
      </c>
    </row>
    <row r="643" spans="1:9" ht="12.75">
      <c r="A643" t="s">
        <v>360</v>
      </c>
      <c r="B643" t="s">
        <v>125</v>
      </c>
      <c r="C643" t="s">
        <v>233</v>
      </c>
      <c r="D643" t="s">
        <v>305</v>
      </c>
      <c r="E643" t="s">
        <v>396</v>
      </c>
      <c r="F643" s="3">
        <v>0.09075888233</v>
      </c>
      <c r="G643" s="3">
        <v>0.01622086939</v>
      </c>
      <c r="H643" s="7">
        <f aca="true" t="shared" si="20" ref="H643:H706">F643*0.04</f>
        <v>0.0036303552932</v>
      </c>
      <c r="I643" s="7">
        <f aca="true" t="shared" si="21" ref="I643:I706">G643*0.04</f>
        <v>0.0006488347756</v>
      </c>
    </row>
    <row r="644" spans="1:9" ht="12.75">
      <c r="A644" t="s">
        <v>361</v>
      </c>
      <c r="B644" t="s">
        <v>128</v>
      </c>
      <c r="C644" t="s">
        <v>127</v>
      </c>
      <c r="D644" t="s">
        <v>305</v>
      </c>
      <c r="E644" t="s">
        <v>396</v>
      </c>
      <c r="F644" s="3">
        <v>0.27785465619999994</v>
      </c>
      <c r="G644" s="3">
        <v>0.0530993012</v>
      </c>
      <c r="H644" s="7">
        <f t="shared" si="20"/>
        <v>0.011114186247999997</v>
      </c>
      <c r="I644" s="7">
        <f t="shared" si="21"/>
        <v>0.002123972048</v>
      </c>
    </row>
    <row r="645" spans="1:9" ht="12.75">
      <c r="A645" t="s">
        <v>362</v>
      </c>
      <c r="B645" t="s">
        <v>128</v>
      </c>
      <c r="C645" t="s">
        <v>130</v>
      </c>
      <c r="D645" t="s">
        <v>305</v>
      </c>
      <c r="E645" t="s">
        <v>396</v>
      </c>
      <c r="F645" s="3">
        <v>0.06556887640845001</v>
      </c>
      <c r="G645" s="3">
        <v>0.01252805684484</v>
      </c>
      <c r="H645" s="7">
        <f t="shared" si="20"/>
        <v>0.0026227550563380003</v>
      </c>
      <c r="I645" s="7">
        <f t="shared" si="21"/>
        <v>0.0005011222737936</v>
      </c>
    </row>
    <row r="646" spans="1:9" ht="12.75">
      <c r="A646" t="s">
        <v>363</v>
      </c>
      <c r="B646" t="s">
        <v>128</v>
      </c>
      <c r="C646" t="s">
        <v>132</v>
      </c>
      <c r="D646" t="s">
        <v>305</v>
      </c>
      <c r="E646" t="s">
        <v>396</v>
      </c>
      <c r="F646" s="3">
        <v>0.18191290717600003</v>
      </c>
      <c r="G646" s="3">
        <v>0.034762838058699994</v>
      </c>
      <c r="H646" s="7">
        <f t="shared" si="20"/>
        <v>0.007276516287040001</v>
      </c>
      <c r="I646" s="7">
        <f t="shared" si="21"/>
        <v>0.0013905135223479998</v>
      </c>
    </row>
    <row r="647" spans="1:9" ht="12.75">
      <c r="A647" t="s">
        <v>364</v>
      </c>
      <c r="B647" t="s">
        <v>128</v>
      </c>
      <c r="C647" t="s">
        <v>300</v>
      </c>
      <c r="D647" t="s">
        <v>305</v>
      </c>
      <c r="E647" t="s">
        <v>396</v>
      </c>
      <c r="F647" s="3">
        <v>0</v>
      </c>
      <c r="G647" s="3">
        <v>0</v>
      </c>
      <c r="H647" s="7">
        <f t="shared" si="20"/>
        <v>0</v>
      </c>
      <c r="I647" s="7">
        <f t="shared" si="21"/>
        <v>0</v>
      </c>
    </row>
    <row r="648" spans="1:9" ht="12.75">
      <c r="A648" t="s">
        <v>365</v>
      </c>
      <c r="B648" t="s">
        <v>128</v>
      </c>
      <c r="C648" t="s">
        <v>238</v>
      </c>
      <c r="D648" t="s">
        <v>305</v>
      </c>
      <c r="E648" t="s">
        <v>396</v>
      </c>
      <c r="F648" s="3">
        <v>0.09193573110300002</v>
      </c>
      <c r="G648" s="3">
        <v>0.017614312570000002</v>
      </c>
      <c r="H648" s="7">
        <f t="shared" si="20"/>
        <v>0.003677429244120001</v>
      </c>
      <c r="I648" s="7">
        <f t="shared" si="21"/>
        <v>0.0007045725028000001</v>
      </c>
    </row>
    <row r="649" spans="1:9" ht="12.75">
      <c r="A649" t="s">
        <v>366</v>
      </c>
      <c r="B649" t="s">
        <v>128</v>
      </c>
      <c r="C649" t="s">
        <v>240</v>
      </c>
      <c r="D649" t="s">
        <v>305</v>
      </c>
      <c r="E649" t="s">
        <v>396</v>
      </c>
      <c r="F649" s="3">
        <v>0.008888875794000002</v>
      </c>
      <c r="G649" s="3">
        <v>0.0016983780435000004</v>
      </c>
      <c r="H649" s="7">
        <f t="shared" si="20"/>
        <v>0.0003555550317600001</v>
      </c>
      <c r="I649" s="7">
        <f t="shared" si="21"/>
        <v>6.793512174000002E-05</v>
      </c>
    </row>
    <row r="650" spans="1:9" ht="12.75">
      <c r="A650" t="s">
        <v>367</v>
      </c>
      <c r="B650" t="s">
        <v>128</v>
      </c>
      <c r="C650" t="s">
        <v>134</v>
      </c>
      <c r="D650" t="s">
        <v>305</v>
      </c>
      <c r="E650" t="s">
        <v>396</v>
      </c>
      <c r="F650" s="3">
        <v>0.007889076916</v>
      </c>
      <c r="G650" s="3">
        <v>0.0015079720494</v>
      </c>
      <c r="H650" s="7">
        <f t="shared" si="20"/>
        <v>0.00031556307664</v>
      </c>
      <c r="I650" s="7">
        <f t="shared" si="21"/>
        <v>6.0318881976E-05</v>
      </c>
    </row>
    <row r="651" spans="1:9" ht="12.75">
      <c r="A651" t="s">
        <v>368</v>
      </c>
      <c r="B651" t="s">
        <v>137</v>
      </c>
      <c r="C651" t="s">
        <v>243</v>
      </c>
      <c r="D651" t="s">
        <v>305</v>
      </c>
      <c r="E651" t="s">
        <v>396</v>
      </c>
      <c r="F651" s="3">
        <v>0</v>
      </c>
      <c r="G651" s="3">
        <v>0</v>
      </c>
      <c r="H651" s="7">
        <f t="shared" si="20"/>
        <v>0</v>
      </c>
      <c r="I651" s="7">
        <f t="shared" si="21"/>
        <v>0</v>
      </c>
    </row>
    <row r="652" spans="1:9" ht="12.75">
      <c r="A652" t="s">
        <v>369</v>
      </c>
      <c r="B652" t="s">
        <v>137</v>
      </c>
      <c r="C652" t="s">
        <v>245</v>
      </c>
      <c r="D652" t="s">
        <v>305</v>
      </c>
      <c r="E652" t="s">
        <v>396</v>
      </c>
      <c r="F652" s="3">
        <v>0.3706093418490001</v>
      </c>
      <c r="G652" s="3">
        <v>0.0531352772436</v>
      </c>
      <c r="H652" s="7">
        <f t="shared" si="20"/>
        <v>0.014824373673960002</v>
      </c>
      <c r="I652" s="7">
        <f t="shared" si="21"/>
        <v>0.0021254110897440002</v>
      </c>
    </row>
    <row r="653" spans="1:9" ht="12.75">
      <c r="A653" t="s">
        <v>370</v>
      </c>
      <c r="B653" t="s">
        <v>248</v>
      </c>
      <c r="C653" t="s">
        <v>247</v>
      </c>
      <c r="D653" t="s">
        <v>305</v>
      </c>
      <c r="E653" t="s">
        <v>396</v>
      </c>
      <c r="F653" s="3">
        <v>0</v>
      </c>
      <c r="G653" s="3">
        <v>0</v>
      </c>
      <c r="H653" s="7">
        <f t="shared" si="20"/>
        <v>0</v>
      </c>
      <c r="I653" s="7">
        <f t="shared" si="21"/>
        <v>0</v>
      </c>
    </row>
    <row r="654" spans="1:9" ht="12.75">
      <c r="A654" t="s">
        <v>371</v>
      </c>
      <c r="B654" t="s">
        <v>88</v>
      </c>
      <c r="C654" t="s">
        <v>372</v>
      </c>
      <c r="D654" t="s">
        <v>305</v>
      </c>
      <c r="E654" t="s">
        <v>396</v>
      </c>
      <c r="F654" s="3">
        <v>43.136149619</v>
      </c>
      <c r="G654" s="3">
        <v>7.5535201838</v>
      </c>
      <c r="H654" s="7">
        <f t="shared" si="20"/>
        <v>1.72544598476</v>
      </c>
      <c r="I654" s="7">
        <f t="shared" si="21"/>
        <v>0.302140807352</v>
      </c>
    </row>
    <row r="655" spans="1:9" ht="12.75">
      <c r="A655" t="s">
        <v>373</v>
      </c>
      <c r="B655" t="s">
        <v>101</v>
      </c>
      <c r="C655" t="s">
        <v>250</v>
      </c>
      <c r="D655" t="s">
        <v>305</v>
      </c>
      <c r="E655" t="s">
        <v>396</v>
      </c>
      <c r="F655" s="3">
        <v>0.08894864988</v>
      </c>
      <c r="G655" s="3">
        <v>0.013522930038</v>
      </c>
      <c r="H655" s="7">
        <f t="shared" si="20"/>
        <v>0.0035579459952</v>
      </c>
      <c r="I655" s="7">
        <f t="shared" si="21"/>
        <v>0.00054091720152</v>
      </c>
    </row>
    <row r="656" spans="1:9" ht="12.75">
      <c r="A656">
        <v>2275000000</v>
      </c>
      <c r="B656" t="s">
        <v>403</v>
      </c>
      <c r="C656" t="s">
        <v>404</v>
      </c>
      <c r="D656" t="s">
        <v>407</v>
      </c>
      <c r="E656" t="s">
        <v>396</v>
      </c>
      <c r="F656" s="3">
        <v>0</v>
      </c>
      <c r="G656" s="3">
        <v>0</v>
      </c>
      <c r="H656" s="7">
        <f t="shared" si="20"/>
        <v>0</v>
      </c>
      <c r="I656" s="7">
        <f t="shared" si="21"/>
        <v>0</v>
      </c>
    </row>
    <row r="657" spans="1:9" ht="12.75">
      <c r="A657">
        <v>2275070000</v>
      </c>
      <c r="B657" t="s">
        <v>405</v>
      </c>
      <c r="C657" t="s">
        <v>406</v>
      </c>
      <c r="D657" t="s">
        <v>407</v>
      </c>
      <c r="E657" t="s">
        <v>396</v>
      </c>
      <c r="F657" s="3">
        <v>0</v>
      </c>
      <c r="G657" s="3">
        <v>0</v>
      </c>
      <c r="H657" s="7">
        <f t="shared" si="20"/>
        <v>0</v>
      </c>
      <c r="I657" s="7">
        <f t="shared" si="21"/>
        <v>0</v>
      </c>
    </row>
    <row r="658" spans="1:9" ht="12.75">
      <c r="A658">
        <v>2280000000</v>
      </c>
      <c r="B658" t="s">
        <v>410</v>
      </c>
      <c r="C658" t="s">
        <v>408</v>
      </c>
      <c r="D658" t="s">
        <v>409</v>
      </c>
      <c r="E658" t="s">
        <v>396</v>
      </c>
      <c r="F658" s="3">
        <v>0</v>
      </c>
      <c r="G658" s="3">
        <v>0</v>
      </c>
      <c r="H658" s="7">
        <f t="shared" si="20"/>
        <v>0</v>
      </c>
      <c r="I658" s="7">
        <f t="shared" si="21"/>
        <v>0</v>
      </c>
    </row>
    <row r="659" spans="1:9" ht="12.75">
      <c r="A659">
        <v>2280001000</v>
      </c>
      <c r="B659" t="s">
        <v>410</v>
      </c>
      <c r="C659" t="s">
        <v>411</v>
      </c>
      <c r="D659" t="s">
        <v>412</v>
      </c>
      <c r="E659" t="s">
        <v>396</v>
      </c>
      <c r="F659" s="3">
        <v>0</v>
      </c>
      <c r="G659" s="3">
        <v>0</v>
      </c>
      <c r="H659" s="7">
        <f t="shared" si="20"/>
        <v>0</v>
      </c>
      <c r="I659" s="7">
        <f t="shared" si="21"/>
        <v>0</v>
      </c>
    </row>
    <row r="660" spans="1:9" ht="12.75">
      <c r="A660">
        <v>2280002000</v>
      </c>
      <c r="B660" t="s">
        <v>410</v>
      </c>
      <c r="C660" t="s">
        <v>411</v>
      </c>
      <c r="D660" t="s">
        <v>305</v>
      </c>
      <c r="E660" t="s">
        <v>396</v>
      </c>
      <c r="F660" s="3">
        <v>12.366823</v>
      </c>
      <c r="G660" s="3">
        <v>13.167291</v>
      </c>
      <c r="H660" s="7">
        <f>F660*0.5</f>
        <v>6.1834115</v>
      </c>
      <c r="I660" s="7">
        <f>G660*0.5</f>
        <v>6.5836455</v>
      </c>
    </row>
    <row r="661" spans="1:9" ht="12.75">
      <c r="A661">
        <v>2280003000</v>
      </c>
      <c r="B661" t="s">
        <v>410</v>
      </c>
      <c r="C661" t="s">
        <v>411</v>
      </c>
      <c r="D661" t="s">
        <v>413</v>
      </c>
      <c r="E661" t="s">
        <v>396</v>
      </c>
      <c r="F661" s="3">
        <v>0</v>
      </c>
      <c r="G661" s="3">
        <v>0</v>
      </c>
      <c r="H661" s="7">
        <f t="shared" si="20"/>
        <v>0</v>
      </c>
      <c r="I661" s="7">
        <f t="shared" si="21"/>
        <v>0</v>
      </c>
    </row>
    <row r="662" spans="1:9" ht="12.75">
      <c r="A662">
        <v>2280004000</v>
      </c>
      <c r="B662" t="s">
        <v>410</v>
      </c>
      <c r="C662" t="s">
        <v>411</v>
      </c>
      <c r="D662" t="s">
        <v>414</v>
      </c>
      <c r="E662" t="s">
        <v>396</v>
      </c>
      <c r="F662" s="3">
        <v>0</v>
      </c>
      <c r="G662" s="3">
        <v>0</v>
      </c>
      <c r="H662" s="7">
        <f t="shared" si="20"/>
        <v>0</v>
      </c>
      <c r="I662" s="7">
        <f t="shared" si="21"/>
        <v>0</v>
      </c>
    </row>
    <row r="663" spans="1:9" ht="12.75">
      <c r="A663" t="s">
        <v>374</v>
      </c>
      <c r="B663" t="s">
        <v>376</v>
      </c>
      <c r="C663" t="s">
        <v>375</v>
      </c>
      <c r="D663" t="s">
        <v>79</v>
      </c>
      <c r="E663" t="s">
        <v>396</v>
      </c>
      <c r="F663" s="3">
        <v>0.10968101491</v>
      </c>
      <c r="G663" s="3">
        <v>0.114269821644</v>
      </c>
      <c r="H663" s="7">
        <f t="shared" si="20"/>
        <v>0.0043872405964</v>
      </c>
      <c r="I663" s="7">
        <f t="shared" si="21"/>
        <v>0.00457079286576</v>
      </c>
    </row>
    <row r="664" spans="1:9" ht="12.75">
      <c r="A664" t="s">
        <v>377</v>
      </c>
      <c r="B664" t="s">
        <v>376</v>
      </c>
      <c r="C664" t="s">
        <v>378</v>
      </c>
      <c r="D664" t="s">
        <v>79</v>
      </c>
      <c r="E664" t="s">
        <v>396</v>
      </c>
      <c r="F664" s="3">
        <v>0.04429502813742</v>
      </c>
      <c r="G664" s="3">
        <v>0.04433077996434</v>
      </c>
      <c r="H664" s="7">
        <f t="shared" si="20"/>
        <v>0.0017718011254968</v>
      </c>
      <c r="I664" s="7">
        <f t="shared" si="21"/>
        <v>0.0017732311985736</v>
      </c>
    </row>
    <row r="665" spans="1:9" ht="12.75">
      <c r="A665" t="s">
        <v>379</v>
      </c>
      <c r="B665" t="s">
        <v>376</v>
      </c>
      <c r="C665" t="s">
        <v>380</v>
      </c>
      <c r="D665" t="s">
        <v>139</v>
      </c>
      <c r="E665" t="s">
        <v>396</v>
      </c>
      <c r="F665" s="3">
        <v>0.06682051594484</v>
      </c>
      <c r="G665" s="3">
        <v>0.06796087528292</v>
      </c>
      <c r="H665" s="7">
        <f t="shared" si="20"/>
        <v>0.0026728206377936</v>
      </c>
      <c r="I665" s="7">
        <f t="shared" si="21"/>
        <v>0.0027184350113168</v>
      </c>
    </row>
    <row r="666" spans="1:9" ht="12.75">
      <c r="A666" t="s">
        <v>381</v>
      </c>
      <c r="B666" t="s">
        <v>376</v>
      </c>
      <c r="C666" t="s">
        <v>380</v>
      </c>
      <c r="D666" t="s">
        <v>305</v>
      </c>
      <c r="E666" t="s">
        <v>396</v>
      </c>
      <c r="F666" s="3">
        <v>0.36132988807</v>
      </c>
      <c r="G666" s="3">
        <v>0.066998332926</v>
      </c>
      <c r="H666" s="7">
        <f t="shared" si="20"/>
        <v>0.0144531955228</v>
      </c>
      <c r="I666" s="7">
        <f t="shared" si="21"/>
        <v>0.0026799333170400004</v>
      </c>
    </row>
    <row r="667" spans="1:9" ht="12.75">
      <c r="A667" t="s">
        <v>382</v>
      </c>
      <c r="B667" t="s">
        <v>376</v>
      </c>
      <c r="C667" t="s">
        <v>383</v>
      </c>
      <c r="D667" t="s">
        <v>305</v>
      </c>
      <c r="E667" t="s">
        <v>396</v>
      </c>
      <c r="F667" s="3">
        <v>0.0015534415</v>
      </c>
      <c r="G667" s="3">
        <v>0.0002888279</v>
      </c>
      <c r="H667" s="7">
        <f t="shared" si="20"/>
        <v>6.213766E-05</v>
      </c>
      <c r="I667" s="7">
        <f t="shared" si="21"/>
        <v>1.1553116E-05</v>
      </c>
    </row>
    <row r="668" spans="1:9" ht="12.75">
      <c r="A668">
        <v>2285002005</v>
      </c>
      <c r="B668" t="s">
        <v>386</v>
      </c>
      <c r="C668" t="s">
        <v>401</v>
      </c>
      <c r="D668" t="s">
        <v>305</v>
      </c>
      <c r="E668" t="s">
        <v>396</v>
      </c>
      <c r="F668" s="3">
        <v>30.5114</v>
      </c>
      <c r="G668" s="3">
        <v>34.0965</v>
      </c>
      <c r="H668" s="7">
        <f>F668*0.5</f>
        <v>15.2557</v>
      </c>
      <c r="I668" s="7">
        <f>G668*0.5</f>
        <v>17.04825</v>
      </c>
    </row>
    <row r="669" spans="1:9" ht="12.75">
      <c r="A669">
        <v>2285002010</v>
      </c>
      <c r="B669" t="s">
        <v>386</v>
      </c>
      <c r="C669" t="s">
        <v>402</v>
      </c>
      <c r="D669" t="s">
        <v>305</v>
      </c>
      <c r="E669" t="s">
        <v>396</v>
      </c>
      <c r="F669" s="3">
        <v>0</v>
      </c>
      <c r="G669" s="3">
        <v>0</v>
      </c>
      <c r="H669" s="7">
        <f t="shared" si="20"/>
        <v>0</v>
      </c>
      <c r="I669" s="7">
        <f t="shared" si="21"/>
        <v>0</v>
      </c>
    </row>
    <row r="670" spans="1:9" ht="12.75">
      <c r="A670" t="s">
        <v>384</v>
      </c>
      <c r="B670" t="s">
        <v>386</v>
      </c>
      <c r="C670" t="s">
        <v>385</v>
      </c>
      <c r="D670" t="s">
        <v>305</v>
      </c>
      <c r="E670" t="s">
        <v>396</v>
      </c>
      <c r="F670" s="3">
        <v>0.21977200556600002</v>
      </c>
      <c r="G670" s="3">
        <v>0.0415899289915</v>
      </c>
      <c r="H670" s="7">
        <f t="shared" si="20"/>
        <v>0.008790880222640001</v>
      </c>
      <c r="I670" s="7">
        <f t="shared" si="21"/>
        <v>0.00166359715966</v>
      </c>
    </row>
    <row r="671" spans="1:9" ht="12.75">
      <c r="A671" t="s">
        <v>387</v>
      </c>
      <c r="B671" t="s">
        <v>386</v>
      </c>
      <c r="C671" t="s">
        <v>385</v>
      </c>
      <c r="D671" t="s">
        <v>139</v>
      </c>
      <c r="E671" t="s">
        <v>396</v>
      </c>
      <c r="F671" s="3">
        <v>0.0018989723891000001</v>
      </c>
      <c r="G671" s="3">
        <v>0.0018512440929</v>
      </c>
      <c r="H671" s="7">
        <f t="shared" si="20"/>
        <v>7.5958895564E-05</v>
      </c>
      <c r="I671" s="7">
        <f t="shared" si="21"/>
        <v>7.4049763716E-05</v>
      </c>
    </row>
    <row r="672" spans="1:9" ht="12.75">
      <c r="A672" t="s">
        <v>388</v>
      </c>
      <c r="B672" t="s">
        <v>386</v>
      </c>
      <c r="C672" t="s">
        <v>385</v>
      </c>
      <c r="D672" t="s">
        <v>253</v>
      </c>
      <c r="E672" t="s">
        <v>396</v>
      </c>
      <c r="F672" s="3">
        <v>5.8811725E-06</v>
      </c>
      <c r="G672" s="3">
        <v>6.1650035E-06</v>
      </c>
      <c r="H672" s="7">
        <f t="shared" si="20"/>
        <v>2.3524690000000002E-07</v>
      </c>
      <c r="I672" s="7">
        <f t="shared" si="21"/>
        <v>2.4660014E-07</v>
      </c>
    </row>
    <row r="673" spans="1:9" ht="76.5">
      <c r="A673" s="5" t="s">
        <v>417</v>
      </c>
      <c r="F673" s="4">
        <f>SUM(F450:F672)</f>
        <v>100.26520735352028</v>
      </c>
      <c r="G673" s="4">
        <f>SUM(G450:G672)</f>
        <v>58.179044290775046</v>
      </c>
      <c r="H673" s="8">
        <f t="shared" si="20"/>
        <v>4.010608294140812</v>
      </c>
      <c r="I673" s="8">
        <f t="shared" si="21"/>
        <v>2.327161771631002</v>
      </c>
    </row>
    <row r="674" spans="1:9" ht="12.75">
      <c r="A674" t="s">
        <v>76</v>
      </c>
      <c r="B674" t="s">
        <v>78</v>
      </c>
      <c r="C674" t="s">
        <v>77</v>
      </c>
      <c r="D674" t="s">
        <v>79</v>
      </c>
      <c r="E674" t="s">
        <v>397</v>
      </c>
      <c r="F674" s="3">
        <v>0</v>
      </c>
      <c r="G674" s="3">
        <v>0</v>
      </c>
      <c r="H674" s="7">
        <f t="shared" si="20"/>
        <v>0</v>
      </c>
      <c r="I674" s="7">
        <f t="shared" si="21"/>
        <v>0</v>
      </c>
    </row>
    <row r="675" spans="1:9" ht="12.75">
      <c r="A675" t="s">
        <v>80</v>
      </c>
      <c r="B675" t="s">
        <v>78</v>
      </c>
      <c r="C675" t="s">
        <v>81</v>
      </c>
      <c r="D675" t="s">
        <v>79</v>
      </c>
      <c r="E675" t="s">
        <v>397</v>
      </c>
      <c r="F675" s="3">
        <v>0</v>
      </c>
      <c r="G675" s="3">
        <v>0</v>
      </c>
      <c r="H675" s="7">
        <f t="shared" si="20"/>
        <v>0</v>
      </c>
      <c r="I675" s="7">
        <f t="shared" si="21"/>
        <v>0</v>
      </c>
    </row>
    <row r="676" spans="1:9" ht="12.75">
      <c r="A676" t="s">
        <v>82</v>
      </c>
      <c r="B676" t="s">
        <v>78</v>
      </c>
      <c r="C676" t="s">
        <v>83</v>
      </c>
      <c r="D676" t="s">
        <v>79</v>
      </c>
      <c r="E676" t="s">
        <v>397</v>
      </c>
      <c r="F676" s="3">
        <v>0</v>
      </c>
      <c r="G676" s="3">
        <v>0</v>
      </c>
      <c r="H676" s="7">
        <f t="shared" si="20"/>
        <v>0</v>
      </c>
      <c r="I676" s="7">
        <f t="shared" si="21"/>
        <v>0</v>
      </c>
    </row>
    <row r="677" spans="1:9" ht="12.75">
      <c r="A677" t="s">
        <v>84</v>
      </c>
      <c r="B677" t="s">
        <v>78</v>
      </c>
      <c r="C677" t="s">
        <v>85</v>
      </c>
      <c r="D677" t="s">
        <v>79</v>
      </c>
      <c r="E677" t="s">
        <v>397</v>
      </c>
      <c r="F677" s="3">
        <v>0</v>
      </c>
      <c r="G677" s="3">
        <v>0</v>
      </c>
      <c r="H677" s="7">
        <f t="shared" si="20"/>
        <v>0</v>
      </c>
      <c r="I677" s="7">
        <f t="shared" si="21"/>
        <v>0</v>
      </c>
    </row>
    <row r="678" spans="1:9" ht="12.75">
      <c r="A678" t="s">
        <v>86</v>
      </c>
      <c r="B678" t="s">
        <v>88</v>
      </c>
      <c r="C678" t="s">
        <v>87</v>
      </c>
      <c r="D678" t="s">
        <v>79</v>
      </c>
      <c r="E678" t="s">
        <v>397</v>
      </c>
      <c r="F678" s="3">
        <v>0.016762517759999998</v>
      </c>
      <c r="G678" s="3">
        <v>0.01709024016</v>
      </c>
      <c r="H678" s="7">
        <f t="shared" si="20"/>
        <v>0.0006705007104</v>
      </c>
      <c r="I678" s="7">
        <f t="shared" si="21"/>
        <v>0.0006836096063999999</v>
      </c>
    </row>
    <row r="679" spans="1:9" ht="12.75">
      <c r="A679" t="s">
        <v>89</v>
      </c>
      <c r="B679" t="s">
        <v>88</v>
      </c>
      <c r="C679" t="s">
        <v>90</v>
      </c>
      <c r="D679" t="s">
        <v>79</v>
      </c>
      <c r="E679" t="s">
        <v>397</v>
      </c>
      <c r="F679" s="3">
        <v>0.0007214912872</v>
      </c>
      <c r="G679" s="3">
        <v>0.0006037667532</v>
      </c>
      <c r="H679" s="7">
        <f t="shared" si="20"/>
        <v>2.8859651488E-05</v>
      </c>
      <c r="I679" s="7">
        <f t="shared" si="21"/>
        <v>2.4150670128E-05</v>
      </c>
    </row>
    <row r="680" spans="1:9" ht="12.75">
      <c r="A680" t="s">
        <v>91</v>
      </c>
      <c r="B680" t="s">
        <v>88</v>
      </c>
      <c r="C680" t="s">
        <v>92</v>
      </c>
      <c r="D680" t="s">
        <v>79</v>
      </c>
      <c r="E680" t="s">
        <v>397</v>
      </c>
      <c r="F680" s="3">
        <v>0.0008680346924000001</v>
      </c>
      <c r="G680" s="3">
        <v>0.0007276833472</v>
      </c>
      <c r="H680" s="7">
        <f t="shared" si="20"/>
        <v>3.472138769600001E-05</v>
      </c>
      <c r="I680" s="7">
        <f t="shared" si="21"/>
        <v>2.9107333888E-05</v>
      </c>
    </row>
    <row r="681" spans="1:9" ht="12.75">
      <c r="A681" t="s">
        <v>93</v>
      </c>
      <c r="B681" t="s">
        <v>88</v>
      </c>
      <c r="C681" t="s">
        <v>94</v>
      </c>
      <c r="D681" t="s">
        <v>79</v>
      </c>
      <c r="E681" t="s">
        <v>397</v>
      </c>
      <c r="F681" s="3">
        <v>6.523722116E-06</v>
      </c>
      <c r="G681" s="3">
        <v>5.588540092E-06</v>
      </c>
      <c r="H681" s="7">
        <f t="shared" si="20"/>
        <v>2.6094888464000003E-07</v>
      </c>
      <c r="I681" s="7">
        <f t="shared" si="21"/>
        <v>2.2354160368E-07</v>
      </c>
    </row>
    <row r="682" spans="1:9" ht="12.75">
      <c r="A682" t="s">
        <v>95</v>
      </c>
      <c r="B682" t="s">
        <v>88</v>
      </c>
      <c r="C682" t="s">
        <v>96</v>
      </c>
      <c r="D682" t="s">
        <v>79</v>
      </c>
      <c r="E682" t="s">
        <v>397</v>
      </c>
      <c r="F682" s="3">
        <v>0.044238467628</v>
      </c>
      <c r="G682" s="3">
        <v>0.044553402212</v>
      </c>
      <c r="H682" s="7">
        <f t="shared" si="20"/>
        <v>0.0017695387051200001</v>
      </c>
      <c r="I682" s="7">
        <f t="shared" si="21"/>
        <v>0.00178213608848</v>
      </c>
    </row>
    <row r="683" spans="1:9" ht="12.75">
      <c r="A683" t="s">
        <v>97</v>
      </c>
      <c r="B683" t="s">
        <v>88</v>
      </c>
      <c r="C683" t="s">
        <v>98</v>
      </c>
      <c r="D683" t="s">
        <v>79</v>
      </c>
      <c r="E683" t="s">
        <v>397</v>
      </c>
      <c r="F683" s="3">
        <v>0.0001735407408</v>
      </c>
      <c r="G683" s="3">
        <v>0.0001483900476</v>
      </c>
      <c r="H683" s="7">
        <f t="shared" si="20"/>
        <v>6.9416296320000005E-06</v>
      </c>
      <c r="I683" s="7">
        <f t="shared" si="21"/>
        <v>5.9356019040000005E-06</v>
      </c>
    </row>
    <row r="684" spans="1:9" ht="12.75">
      <c r="A684" t="s">
        <v>99</v>
      </c>
      <c r="B684" t="s">
        <v>101</v>
      </c>
      <c r="C684" t="s">
        <v>100</v>
      </c>
      <c r="D684" t="s">
        <v>79</v>
      </c>
      <c r="E684" t="s">
        <v>397</v>
      </c>
      <c r="F684" s="3">
        <v>0.0005686846048</v>
      </c>
      <c r="G684" s="3">
        <v>0.0003048933176</v>
      </c>
      <c r="H684" s="7">
        <f t="shared" si="20"/>
        <v>2.2747384192E-05</v>
      </c>
      <c r="I684" s="7">
        <f t="shared" si="21"/>
        <v>1.2195732704E-05</v>
      </c>
    </row>
    <row r="685" spans="1:9" ht="12.75">
      <c r="A685" t="s">
        <v>102</v>
      </c>
      <c r="B685" t="s">
        <v>101</v>
      </c>
      <c r="C685" t="s">
        <v>103</v>
      </c>
      <c r="D685" t="s">
        <v>79</v>
      </c>
      <c r="E685" t="s">
        <v>397</v>
      </c>
      <c r="F685" s="3">
        <v>4.530854732E-05</v>
      </c>
      <c r="G685" s="3">
        <v>2.429162756E-05</v>
      </c>
      <c r="H685" s="7">
        <f t="shared" si="20"/>
        <v>1.8123418927999999E-06</v>
      </c>
      <c r="I685" s="7">
        <f t="shared" si="21"/>
        <v>9.716651024E-07</v>
      </c>
    </row>
    <row r="686" spans="1:9" ht="12.75">
      <c r="A686" t="s">
        <v>104</v>
      </c>
      <c r="B686" t="s">
        <v>106</v>
      </c>
      <c r="C686" t="s">
        <v>105</v>
      </c>
      <c r="D686" t="s">
        <v>79</v>
      </c>
      <c r="E686" t="s">
        <v>397</v>
      </c>
      <c r="F686" s="3">
        <v>0.0097885457764</v>
      </c>
      <c r="G686" s="3">
        <v>0.009541570056</v>
      </c>
      <c r="H686" s="7">
        <f t="shared" si="20"/>
        <v>0.00039154183105600003</v>
      </c>
      <c r="I686" s="7">
        <f t="shared" si="21"/>
        <v>0.00038166280224</v>
      </c>
    </row>
    <row r="687" spans="1:9" ht="12.75">
      <c r="A687" t="s">
        <v>107</v>
      </c>
      <c r="B687" t="s">
        <v>108</v>
      </c>
      <c r="C687" t="s">
        <v>105</v>
      </c>
      <c r="D687" t="s">
        <v>79</v>
      </c>
      <c r="E687" t="s">
        <v>397</v>
      </c>
      <c r="F687" s="3">
        <v>0.027115001024000003</v>
      </c>
      <c r="G687" s="3">
        <v>0.025843696816000003</v>
      </c>
      <c r="H687" s="7">
        <f t="shared" si="20"/>
        <v>0.0010846000409600002</v>
      </c>
      <c r="I687" s="7">
        <f t="shared" si="21"/>
        <v>0.0010337478726400002</v>
      </c>
    </row>
    <row r="688" spans="1:9" ht="12.75">
      <c r="A688" t="s">
        <v>109</v>
      </c>
      <c r="B688" t="s">
        <v>106</v>
      </c>
      <c r="C688" t="s">
        <v>110</v>
      </c>
      <c r="D688" t="s">
        <v>79</v>
      </c>
      <c r="E688" t="s">
        <v>397</v>
      </c>
      <c r="F688" s="3">
        <v>0.1364048764</v>
      </c>
      <c r="G688" s="3">
        <v>0.1284575024</v>
      </c>
      <c r="H688" s="7">
        <f t="shared" si="20"/>
        <v>0.005456195056</v>
      </c>
      <c r="I688" s="7">
        <f t="shared" si="21"/>
        <v>0.005138300096000001</v>
      </c>
    </row>
    <row r="689" spans="1:9" ht="12.75">
      <c r="A689" t="s">
        <v>111</v>
      </c>
      <c r="B689" t="s">
        <v>108</v>
      </c>
      <c r="C689" t="s">
        <v>110</v>
      </c>
      <c r="D689" t="s">
        <v>79</v>
      </c>
      <c r="E689" t="s">
        <v>397</v>
      </c>
      <c r="F689" s="3">
        <v>0.46932453396</v>
      </c>
      <c r="G689" s="3">
        <v>0.5267195316</v>
      </c>
      <c r="H689" s="7">
        <f t="shared" si="20"/>
        <v>0.0187729813584</v>
      </c>
      <c r="I689" s="7">
        <f t="shared" si="21"/>
        <v>0.021068781263999997</v>
      </c>
    </row>
    <row r="690" spans="1:9" ht="12.75">
      <c r="A690" t="s">
        <v>112</v>
      </c>
      <c r="B690" t="s">
        <v>106</v>
      </c>
      <c r="C690" t="s">
        <v>113</v>
      </c>
      <c r="D690" t="s">
        <v>79</v>
      </c>
      <c r="E690" t="s">
        <v>397</v>
      </c>
      <c r="F690" s="3">
        <v>0.18673758972</v>
      </c>
      <c r="G690" s="3">
        <v>0.18494881624</v>
      </c>
      <c r="H690" s="7">
        <f t="shared" si="20"/>
        <v>0.007469503588800001</v>
      </c>
      <c r="I690" s="7">
        <f t="shared" si="21"/>
        <v>0.007397952649600001</v>
      </c>
    </row>
    <row r="691" spans="1:9" ht="12.75">
      <c r="A691" t="s">
        <v>114</v>
      </c>
      <c r="B691" t="s">
        <v>108</v>
      </c>
      <c r="C691" t="s">
        <v>113</v>
      </c>
      <c r="D691" t="s">
        <v>79</v>
      </c>
      <c r="E691" t="s">
        <v>397</v>
      </c>
      <c r="F691" s="3">
        <v>0.28167701732</v>
      </c>
      <c r="G691" s="3">
        <v>0.27496642968</v>
      </c>
      <c r="H691" s="7">
        <f t="shared" si="20"/>
        <v>0.0112670806928</v>
      </c>
      <c r="I691" s="7">
        <f t="shared" si="21"/>
        <v>0.0109986571872</v>
      </c>
    </row>
    <row r="692" spans="1:9" ht="12.75">
      <c r="A692" t="s">
        <v>115</v>
      </c>
      <c r="B692" t="s">
        <v>106</v>
      </c>
      <c r="C692" t="s">
        <v>116</v>
      </c>
      <c r="D692" t="s">
        <v>79</v>
      </c>
      <c r="E692" t="s">
        <v>397</v>
      </c>
      <c r="F692" s="3">
        <v>0.12184405507600002</v>
      </c>
      <c r="G692" s="3">
        <v>0.11597510827600002</v>
      </c>
      <c r="H692" s="7">
        <f t="shared" si="20"/>
        <v>0.004873762203040001</v>
      </c>
      <c r="I692" s="7">
        <f t="shared" si="21"/>
        <v>0.004639004331040001</v>
      </c>
    </row>
    <row r="693" spans="1:9" ht="12.75">
      <c r="A693" t="s">
        <v>117</v>
      </c>
      <c r="B693" t="s">
        <v>108</v>
      </c>
      <c r="C693" t="s">
        <v>116</v>
      </c>
      <c r="D693" t="s">
        <v>79</v>
      </c>
      <c r="E693" t="s">
        <v>397</v>
      </c>
      <c r="F693" s="3">
        <v>0.30175357840000006</v>
      </c>
      <c r="G693" s="3">
        <v>0.31264627720000004</v>
      </c>
      <c r="H693" s="7">
        <f t="shared" si="20"/>
        <v>0.012070143136000003</v>
      </c>
      <c r="I693" s="7">
        <f t="shared" si="21"/>
        <v>0.012505851088000002</v>
      </c>
    </row>
    <row r="694" spans="1:9" ht="12.75">
      <c r="A694" t="s">
        <v>118</v>
      </c>
      <c r="B694" t="s">
        <v>106</v>
      </c>
      <c r="C694" t="s">
        <v>119</v>
      </c>
      <c r="D694" t="s">
        <v>79</v>
      </c>
      <c r="E694" t="s">
        <v>397</v>
      </c>
      <c r="F694" s="3">
        <v>0.06728321008</v>
      </c>
      <c r="G694" s="3">
        <v>0.07719097252000001</v>
      </c>
      <c r="H694" s="7">
        <f t="shared" si="20"/>
        <v>0.0026913284032</v>
      </c>
      <c r="I694" s="7">
        <f t="shared" si="21"/>
        <v>0.0030876389008000008</v>
      </c>
    </row>
    <row r="695" spans="1:9" ht="12.75">
      <c r="A695" t="s">
        <v>120</v>
      </c>
      <c r="B695" t="s">
        <v>108</v>
      </c>
      <c r="C695" t="s">
        <v>119</v>
      </c>
      <c r="D695" t="s">
        <v>79</v>
      </c>
      <c r="E695" t="s">
        <v>397</v>
      </c>
      <c r="F695" s="3">
        <v>0.16535709884000002</v>
      </c>
      <c r="G695" s="3">
        <v>0.18970675448000002</v>
      </c>
      <c r="H695" s="7">
        <f t="shared" si="20"/>
        <v>0.006614283953600001</v>
      </c>
      <c r="I695" s="7">
        <f t="shared" si="21"/>
        <v>0.007588270179200001</v>
      </c>
    </row>
    <row r="696" spans="1:9" ht="12.75">
      <c r="A696" t="s">
        <v>121</v>
      </c>
      <c r="B696" t="s">
        <v>108</v>
      </c>
      <c r="C696" t="s">
        <v>122</v>
      </c>
      <c r="D696" t="s">
        <v>79</v>
      </c>
      <c r="E696" t="s">
        <v>397</v>
      </c>
      <c r="F696" s="3">
        <v>0.00011632801999999999</v>
      </c>
      <c r="G696" s="3">
        <v>0.0001087986388</v>
      </c>
      <c r="H696" s="7">
        <f t="shared" si="20"/>
        <v>4.6531208E-06</v>
      </c>
      <c r="I696" s="7">
        <f t="shared" si="21"/>
        <v>4.351945552E-06</v>
      </c>
    </row>
    <row r="697" spans="1:9" ht="12.75">
      <c r="A697" t="s">
        <v>123</v>
      </c>
      <c r="B697" t="s">
        <v>125</v>
      </c>
      <c r="C697" t="s">
        <v>124</v>
      </c>
      <c r="D697" t="s">
        <v>79</v>
      </c>
      <c r="E697" t="s">
        <v>397</v>
      </c>
      <c r="F697" s="3">
        <v>0.00511887632</v>
      </c>
      <c r="G697" s="3">
        <v>0.0049354138760000004</v>
      </c>
      <c r="H697" s="7">
        <f t="shared" si="20"/>
        <v>0.0002047550528</v>
      </c>
      <c r="I697" s="7">
        <f t="shared" si="21"/>
        <v>0.00019741655504000003</v>
      </c>
    </row>
    <row r="698" spans="1:9" ht="12.75">
      <c r="A698" t="s">
        <v>126</v>
      </c>
      <c r="B698" t="s">
        <v>128</v>
      </c>
      <c r="C698" t="s">
        <v>127</v>
      </c>
      <c r="D698" t="s">
        <v>79</v>
      </c>
      <c r="E698" t="s">
        <v>397</v>
      </c>
      <c r="F698" s="3">
        <v>0.0104431784832</v>
      </c>
      <c r="G698" s="3">
        <v>0.0105678258516</v>
      </c>
      <c r="H698" s="7">
        <f t="shared" si="20"/>
        <v>0.000417727139328</v>
      </c>
      <c r="I698" s="7">
        <f t="shared" si="21"/>
        <v>0.000422713034064</v>
      </c>
    </row>
    <row r="699" spans="1:9" ht="12.75">
      <c r="A699" t="s">
        <v>129</v>
      </c>
      <c r="B699" t="s">
        <v>128</v>
      </c>
      <c r="C699" t="s">
        <v>130</v>
      </c>
      <c r="D699" t="s">
        <v>79</v>
      </c>
      <c r="E699" t="s">
        <v>397</v>
      </c>
      <c r="F699" s="3">
        <v>0.073043449036</v>
      </c>
      <c r="G699" s="3">
        <v>0.0781660012988</v>
      </c>
      <c r="H699" s="7">
        <f t="shared" si="20"/>
        <v>0.0029217379614400003</v>
      </c>
      <c r="I699" s="7">
        <f t="shared" si="21"/>
        <v>0.003126640051952</v>
      </c>
    </row>
    <row r="700" spans="1:9" ht="12.75">
      <c r="A700" t="s">
        <v>131</v>
      </c>
      <c r="B700" t="s">
        <v>128</v>
      </c>
      <c r="C700" t="s">
        <v>132</v>
      </c>
      <c r="D700" t="s">
        <v>79</v>
      </c>
      <c r="E700" t="s">
        <v>397</v>
      </c>
      <c r="F700" s="3">
        <v>2.8281596720000004E-05</v>
      </c>
      <c r="G700" s="3">
        <v>2.9313529440000005E-05</v>
      </c>
      <c r="H700" s="7">
        <f t="shared" si="20"/>
        <v>1.1312638688000003E-06</v>
      </c>
      <c r="I700" s="7">
        <f t="shared" si="21"/>
        <v>1.1725411776000002E-06</v>
      </c>
    </row>
    <row r="701" spans="1:9" ht="12.75">
      <c r="A701" t="s">
        <v>133</v>
      </c>
      <c r="B701" t="s">
        <v>128</v>
      </c>
      <c r="C701" t="s">
        <v>134</v>
      </c>
      <c r="D701" t="s">
        <v>79</v>
      </c>
      <c r="E701" t="s">
        <v>397</v>
      </c>
      <c r="F701" s="3">
        <v>0.0004389017688</v>
      </c>
      <c r="G701" s="3">
        <v>0.00045429431640000006</v>
      </c>
      <c r="H701" s="7">
        <f t="shared" si="20"/>
        <v>1.7556070752000002E-05</v>
      </c>
      <c r="I701" s="7">
        <f t="shared" si="21"/>
        <v>1.8171772656000002E-05</v>
      </c>
    </row>
    <row r="702" spans="1:9" ht="12.75">
      <c r="A702" t="s">
        <v>135</v>
      </c>
      <c r="B702" t="s">
        <v>137</v>
      </c>
      <c r="C702" t="s">
        <v>136</v>
      </c>
      <c r="D702" t="s">
        <v>79</v>
      </c>
      <c r="E702" t="s">
        <v>397</v>
      </c>
      <c r="F702" s="3">
        <v>0.07173566784</v>
      </c>
      <c r="G702" s="3">
        <v>0.09053427532000001</v>
      </c>
      <c r="H702" s="7">
        <f t="shared" si="20"/>
        <v>0.0028694267136000003</v>
      </c>
      <c r="I702" s="7">
        <f t="shared" si="21"/>
        <v>0.0036213710128000006</v>
      </c>
    </row>
    <row r="703" spans="1:9" ht="12.75">
      <c r="A703" t="s">
        <v>138</v>
      </c>
      <c r="B703" t="s">
        <v>78</v>
      </c>
      <c r="C703" t="s">
        <v>77</v>
      </c>
      <c r="D703" t="s">
        <v>139</v>
      </c>
      <c r="E703" t="s">
        <v>397</v>
      </c>
      <c r="F703" s="3">
        <v>0</v>
      </c>
      <c r="G703" s="3">
        <v>0</v>
      </c>
      <c r="H703" s="7">
        <f t="shared" si="20"/>
        <v>0</v>
      </c>
      <c r="I703" s="7">
        <f t="shared" si="21"/>
        <v>0</v>
      </c>
    </row>
    <row r="704" spans="1:9" ht="12.75">
      <c r="A704" t="s">
        <v>140</v>
      </c>
      <c r="B704" t="s">
        <v>78</v>
      </c>
      <c r="C704" t="s">
        <v>83</v>
      </c>
      <c r="D704" t="s">
        <v>139</v>
      </c>
      <c r="E704" t="s">
        <v>397</v>
      </c>
      <c r="F704" s="3">
        <v>0</v>
      </c>
      <c r="G704" s="3">
        <v>0</v>
      </c>
      <c r="H704" s="7">
        <f t="shared" si="20"/>
        <v>0</v>
      </c>
      <c r="I704" s="7">
        <f t="shared" si="21"/>
        <v>0</v>
      </c>
    </row>
    <row r="705" spans="1:9" ht="12.75">
      <c r="A705" t="s">
        <v>141</v>
      </c>
      <c r="B705" t="s">
        <v>78</v>
      </c>
      <c r="C705" t="s">
        <v>142</v>
      </c>
      <c r="D705" t="s">
        <v>139</v>
      </c>
      <c r="E705" t="s">
        <v>397</v>
      </c>
      <c r="F705" s="3">
        <v>0.02027014748</v>
      </c>
      <c r="G705" s="3">
        <v>0.01848169324</v>
      </c>
      <c r="H705" s="7">
        <f t="shared" si="20"/>
        <v>0.0008108058992</v>
      </c>
      <c r="I705" s="7">
        <f t="shared" si="21"/>
        <v>0.0007392677296</v>
      </c>
    </row>
    <row r="706" spans="1:9" ht="12.75">
      <c r="A706" t="s">
        <v>143</v>
      </c>
      <c r="B706" t="s">
        <v>78</v>
      </c>
      <c r="C706" t="s">
        <v>85</v>
      </c>
      <c r="D706" t="s">
        <v>139</v>
      </c>
      <c r="E706" t="s">
        <v>397</v>
      </c>
      <c r="F706" s="3">
        <v>0</v>
      </c>
      <c r="G706" s="3">
        <v>0</v>
      </c>
      <c r="H706" s="7">
        <f t="shared" si="20"/>
        <v>0</v>
      </c>
      <c r="I706" s="7">
        <f t="shared" si="21"/>
        <v>0</v>
      </c>
    </row>
    <row r="707" spans="1:9" ht="12.75">
      <c r="A707" t="s">
        <v>144</v>
      </c>
      <c r="B707" t="s">
        <v>88</v>
      </c>
      <c r="C707" t="s">
        <v>145</v>
      </c>
      <c r="D707" t="s">
        <v>139</v>
      </c>
      <c r="E707" t="s">
        <v>397</v>
      </c>
      <c r="F707" s="3">
        <v>0.00015039336232</v>
      </c>
      <c r="G707" s="3">
        <v>0.000125705066456</v>
      </c>
      <c r="H707" s="7">
        <f aca="true" t="shared" si="22" ref="H707:H770">F707*0.04</f>
        <v>6.015734492800001E-06</v>
      </c>
      <c r="I707" s="7">
        <f aca="true" t="shared" si="23" ref="I707:I770">G707*0.04</f>
        <v>5.0282026582400005E-06</v>
      </c>
    </row>
    <row r="708" spans="1:9" ht="12.75">
      <c r="A708" t="s">
        <v>146</v>
      </c>
      <c r="B708" t="s">
        <v>88</v>
      </c>
      <c r="C708" t="s">
        <v>87</v>
      </c>
      <c r="D708" t="s">
        <v>139</v>
      </c>
      <c r="E708" t="s">
        <v>397</v>
      </c>
      <c r="F708" s="3">
        <v>1.150055936E-06</v>
      </c>
      <c r="G708" s="3">
        <v>9.169546988000001E-07</v>
      </c>
      <c r="H708" s="7">
        <f t="shared" si="22"/>
        <v>4.600223744E-08</v>
      </c>
      <c r="I708" s="7">
        <f t="shared" si="23"/>
        <v>3.6678187952000006E-08</v>
      </c>
    </row>
    <row r="709" spans="1:9" ht="12.75">
      <c r="A709" t="s">
        <v>147</v>
      </c>
      <c r="B709" t="s">
        <v>88</v>
      </c>
      <c r="C709" t="s">
        <v>90</v>
      </c>
      <c r="D709" t="s">
        <v>139</v>
      </c>
      <c r="E709" t="s">
        <v>397</v>
      </c>
      <c r="F709" s="3">
        <v>0.00042395598424000005</v>
      </c>
      <c r="G709" s="3">
        <v>0.00028948401404</v>
      </c>
      <c r="H709" s="7">
        <f t="shared" si="22"/>
        <v>1.6958239369600004E-05</v>
      </c>
      <c r="I709" s="7">
        <f t="shared" si="23"/>
        <v>1.1579360561600002E-05</v>
      </c>
    </row>
    <row r="710" spans="1:9" ht="12.75">
      <c r="A710" t="s">
        <v>148</v>
      </c>
      <c r="B710" t="s">
        <v>88</v>
      </c>
      <c r="C710" t="s">
        <v>149</v>
      </c>
      <c r="D710" t="s">
        <v>139</v>
      </c>
      <c r="E710" t="s">
        <v>397</v>
      </c>
      <c r="F710" s="3">
        <v>0.00025925634684</v>
      </c>
      <c r="G710" s="3">
        <v>0.00022836852812000005</v>
      </c>
      <c r="H710" s="7">
        <f t="shared" si="22"/>
        <v>1.03702538736E-05</v>
      </c>
      <c r="I710" s="7">
        <f t="shared" si="23"/>
        <v>9.134741124800003E-06</v>
      </c>
    </row>
    <row r="711" spans="1:9" ht="12.75">
      <c r="A711" t="s">
        <v>150</v>
      </c>
      <c r="B711" t="s">
        <v>88</v>
      </c>
      <c r="C711" t="s">
        <v>92</v>
      </c>
      <c r="D711" t="s">
        <v>139</v>
      </c>
      <c r="E711" t="s">
        <v>397</v>
      </c>
      <c r="F711" s="3">
        <v>0.0006389982532776001</v>
      </c>
      <c r="G711" s="3">
        <v>0.00046837789715400003</v>
      </c>
      <c r="H711" s="7">
        <f t="shared" si="22"/>
        <v>2.5559930131104005E-05</v>
      </c>
      <c r="I711" s="7">
        <f t="shared" si="23"/>
        <v>1.8735115886160002E-05</v>
      </c>
    </row>
    <row r="712" spans="1:9" ht="12.75">
      <c r="A712" t="s">
        <v>151</v>
      </c>
      <c r="B712" t="s">
        <v>88</v>
      </c>
      <c r="C712" t="s">
        <v>152</v>
      </c>
      <c r="D712" t="s">
        <v>139</v>
      </c>
      <c r="E712" t="s">
        <v>397</v>
      </c>
      <c r="F712" s="3">
        <v>0.000267971639688</v>
      </c>
      <c r="G712" s="3">
        <v>0.000197652188936</v>
      </c>
      <c r="H712" s="7">
        <f t="shared" si="22"/>
        <v>1.071886558752E-05</v>
      </c>
      <c r="I712" s="7">
        <f t="shared" si="23"/>
        <v>7.90608755744E-06</v>
      </c>
    </row>
    <row r="713" spans="1:9" ht="12.75">
      <c r="A713" t="s">
        <v>153</v>
      </c>
      <c r="B713" t="s">
        <v>88</v>
      </c>
      <c r="C713" t="s">
        <v>94</v>
      </c>
      <c r="D713" t="s">
        <v>139</v>
      </c>
      <c r="E713" t="s">
        <v>397</v>
      </c>
      <c r="F713" s="3">
        <v>1.6230948770399998E-05</v>
      </c>
      <c r="G713" s="3">
        <v>1.0598586484E-05</v>
      </c>
      <c r="H713" s="7">
        <f t="shared" si="22"/>
        <v>6.49237950816E-07</v>
      </c>
      <c r="I713" s="7">
        <f t="shared" si="23"/>
        <v>4.2394345936000004E-07</v>
      </c>
    </row>
    <row r="714" spans="1:9" ht="12.75">
      <c r="A714" t="s">
        <v>154</v>
      </c>
      <c r="B714" t="s">
        <v>88</v>
      </c>
      <c r="C714" t="s">
        <v>155</v>
      </c>
      <c r="D714" t="s">
        <v>139</v>
      </c>
      <c r="E714" t="s">
        <v>397</v>
      </c>
      <c r="F714" s="3">
        <v>0.0005336982207732</v>
      </c>
      <c r="G714" s="3">
        <v>0.0004026621301924</v>
      </c>
      <c r="H714" s="7">
        <f t="shared" si="22"/>
        <v>2.1347928830928004E-05</v>
      </c>
      <c r="I714" s="7">
        <f t="shared" si="23"/>
        <v>1.6106485207696E-05</v>
      </c>
    </row>
    <row r="715" spans="1:9" ht="12.75">
      <c r="A715" t="s">
        <v>156</v>
      </c>
      <c r="B715" t="s">
        <v>88</v>
      </c>
      <c r="C715" t="s">
        <v>157</v>
      </c>
      <c r="D715" t="s">
        <v>139</v>
      </c>
      <c r="E715" t="s">
        <v>397</v>
      </c>
      <c r="F715" s="3">
        <v>0.000234443756952</v>
      </c>
      <c r="G715" s="3">
        <v>0.00016523666154800003</v>
      </c>
      <c r="H715" s="7">
        <f t="shared" si="22"/>
        <v>9.37775027808E-06</v>
      </c>
      <c r="I715" s="7">
        <f t="shared" si="23"/>
        <v>6.609466461920002E-06</v>
      </c>
    </row>
    <row r="716" spans="1:9" ht="12.75">
      <c r="A716" t="s">
        <v>158</v>
      </c>
      <c r="B716" t="s">
        <v>88</v>
      </c>
      <c r="C716" t="s">
        <v>96</v>
      </c>
      <c r="D716" t="s">
        <v>139</v>
      </c>
      <c r="E716" t="s">
        <v>397</v>
      </c>
      <c r="F716" s="3">
        <v>0.0009816647047599999</v>
      </c>
      <c r="G716" s="3">
        <v>0.0008707973594799999</v>
      </c>
      <c r="H716" s="7">
        <f t="shared" si="22"/>
        <v>3.92665881904E-05</v>
      </c>
      <c r="I716" s="7">
        <f t="shared" si="23"/>
        <v>3.48318943792E-05</v>
      </c>
    </row>
    <row r="717" spans="1:9" ht="12.75">
      <c r="A717" t="s">
        <v>159</v>
      </c>
      <c r="B717" t="s">
        <v>88</v>
      </c>
      <c r="C717" t="s">
        <v>160</v>
      </c>
      <c r="D717" t="s">
        <v>139</v>
      </c>
      <c r="E717" t="s">
        <v>397</v>
      </c>
      <c r="F717" s="3">
        <v>0.000590236968608</v>
      </c>
      <c r="G717" s="3">
        <v>0.00047293676804800006</v>
      </c>
      <c r="H717" s="7">
        <f t="shared" si="22"/>
        <v>2.360947874432E-05</v>
      </c>
      <c r="I717" s="7">
        <f t="shared" si="23"/>
        <v>1.8917470721920002E-05</v>
      </c>
    </row>
    <row r="718" spans="1:9" ht="12.75">
      <c r="A718" t="s">
        <v>161</v>
      </c>
      <c r="B718" t="s">
        <v>88</v>
      </c>
      <c r="C718" t="s">
        <v>162</v>
      </c>
      <c r="D718" t="s">
        <v>139</v>
      </c>
      <c r="E718" t="s">
        <v>397</v>
      </c>
      <c r="F718" s="3">
        <v>2.715501290408E-05</v>
      </c>
      <c r="G718" s="3">
        <v>2.65829930978E-05</v>
      </c>
      <c r="H718" s="7">
        <f t="shared" si="22"/>
        <v>1.0862005161632E-06</v>
      </c>
      <c r="I718" s="7">
        <f t="shared" si="23"/>
        <v>1.063319723912E-06</v>
      </c>
    </row>
    <row r="719" spans="1:9" ht="12.75">
      <c r="A719" t="s">
        <v>163</v>
      </c>
      <c r="B719" t="s">
        <v>88</v>
      </c>
      <c r="C719" t="s">
        <v>98</v>
      </c>
      <c r="D719" t="s">
        <v>139</v>
      </c>
      <c r="E719" t="s">
        <v>397</v>
      </c>
      <c r="F719" s="3">
        <v>7.236366747599999E-05</v>
      </c>
      <c r="G719" s="3">
        <v>5.4730940944E-05</v>
      </c>
      <c r="H719" s="7">
        <f t="shared" si="22"/>
        <v>2.89454669904E-06</v>
      </c>
      <c r="I719" s="7">
        <f t="shared" si="23"/>
        <v>2.18923763776E-06</v>
      </c>
    </row>
    <row r="720" spans="1:9" ht="12.75">
      <c r="A720" t="s">
        <v>164</v>
      </c>
      <c r="B720" t="s">
        <v>88</v>
      </c>
      <c r="C720" t="s">
        <v>165</v>
      </c>
      <c r="D720" t="s">
        <v>139</v>
      </c>
      <c r="E720" t="s">
        <v>397</v>
      </c>
      <c r="F720" s="3">
        <v>4.0301244570400017E-05</v>
      </c>
      <c r="G720" s="3">
        <v>4.08685201216E-05</v>
      </c>
      <c r="H720" s="7">
        <f t="shared" si="22"/>
        <v>1.6120497828160008E-06</v>
      </c>
      <c r="I720" s="7">
        <f t="shared" si="23"/>
        <v>1.634740804864E-06</v>
      </c>
    </row>
    <row r="721" spans="1:9" ht="12.75">
      <c r="A721" t="s">
        <v>166</v>
      </c>
      <c r="B721" t="s">
        <v>88</v>
      </c>
      <c r="C721" t="s">
        <v>167</v>
      </c>
      <c r="D721" t="s">
        <v>139</v>
      </c>
      <c r="E721" t="s">
        <v>397</v>
      </c>
      <c r="F721" s="3">
        <v>9.825485110400002E-05</v>
      </c>
      <c r="G721" s="3">
        <v>0.000100186127524</v>
      </c>
      <c r="H721" s="7">
        <f t="shared" si="22"/>
        <v>3.930194044160001E-06</v>
      </c>
      <c r="I721" s="7">
        <f t="shared" si="23"/>
        <v>4.0074451009600005E-06</v>
      </c>
    </row>
    <row r="722" spans="1:9" ht="12.75">
      <c r="A722" t="s">
        <v>168</v>
      </c>
      <c r="B722" t="s">
        <v>88</v>
      </c>
      <c r="C722" t="s">
        <v>169</v>
      </c>
      <c r="D722" t="s">
        <v>139</v>
      </c>
      <c r="E722" t="s">
        <v>397</v>
      </c>
      <c r="F722" s="3">
        <v>0.0003184062444616</v>
      </c>
      <c r="G722" s="3">
        <v>0.00027281704642200005</v>
      </c>
      <c r="H722" s="7">
        <f t="shared" si="22"/>
        <v>1.2736249778464001E-05</v>
      </c>
      <c r="I722" s="7">
        <f t="shared" si="23"/>
        <v>1.0912681856880003E-05</v>
      </c>
    </row>
    <row r="723" spans="1:9" ht="12.75">
      <c r="A723" t="s">
        <v>170</v>
      </c>
      <c r="B723" t="s">
        <v>88</v>
      </c>
      <c r="C723" t="s">
        <v>171</v>
      </c>
      <c r="D723" t="s">
        <v>139</v>
      </c>
      <c r="E723" t="s">
        <v>397</v>
      </c>
      <c r="F723" s="3">
        <v>0.00018653614136800002</v>
      </c>
      <c r="G723" s="3">
        <v>0.00016651001827600002</v>
      </c>
      <c r="H723" s="7">
        <f t="shared" si="22"/>
        <v>7.461445654720001E-06</v>
      </c>
      <c r="I723" s="7">
        <f t="shared" si="23"/>
        <v>6.660400731040001E-06</v>
      </c>
    </row>
    <row r="724" spans="1:9" ht="12.75">
      <c r="A724" t="s">
        <v>172</v>
      </c>
      <c r="B724" t="s">
        <v>88</v>
      </c>
      <c r="C724" t="s">
        <v>173</v>
      </c>
      <c r="D724" t="s">
        <v>139</v>
      </c>
      <c r="E724" t="s">
        <v>397</v>
      </c>
      <c r="F724" s="3">
        <v>7.8672050804E-05</v>
      </c>
      <c r="G724" s="3">
        <v>6.5999739332E-05</v>
      </c>
      <c r="H724" s="7">
        <f t="shared" si="22"/>
        <v>3.1468820321600002E-06</v>
      </c>
      <c r="I724" s="7">
        <f t="shared" si="23"/>
        <v>2.63998957328E-06</v>
      </c>
    </row>
    <row r="725" spans="1:9" ht="12.75">
      <c r="A725" t="s">
        <v>174</v>
      </c>
      <c r="B725" t="s">
        <v>88</v>
      </c>
      <c r="C725" t="s">
        <v>175</v>
      </c>
      <c r="D725" t="s">
        <v>139</v>
      </c>
      <c r="E725" t="s">
        <v>397</v>
      </c>
      <c r="F725" s="3">
        <v>3.42921164044E-05</v>
      </c>
      <c r="G725" s="3">
        <v>3.48437778628E-05</v>
      </c>
      <c r="H725" s="7">
        <f t="shared" si="22"/>
        <v>1.3716846561759999E-06</v>
      </c>
      <c r="I725" s="7">
        <f t="shared" si="23"/>
        <v>1.393751114512E-06</v>
      </c>
    </row>
    <row r="726" spans="1:9" ht="12.75">
      <c r="A726" t="s">
        <v>176</v>
      </c>
      <c r="B726" t="s">
        <v>101</v>
      </c>
      <c r="C726" t="s">
        <v>177</v>
      </c>
      <c r="D726" t="s">
        <v>139</v>
      </c>
      <c r="E726" t="s">
        <v>397</v>
      </c>
      <c r="F726" s="3">
        <v>0.000766120290596</v>
      </c>
      <c r="G726" s="3">
        <v>0.000447952278</v>
      </c>
      <c r="H726" s="7">
        <f t="shared" si="22"/>
        <v>3.064481162384E-05</v>
      </c>
      <c r="I726" s="7">
        <f t="shared" si="23"/>
        <v>1.791809112E-05</v>
      </c>
    </row>
    <row r="727" spans="1:9" ht="12.75">
      <c r="A727" t="s">
        <v>178</v>
      </c>
      <c r="B727" t="s">
        <v>101</v>
      </c>
      <c r="C727" t="s">
        <v>179</v>
      </c>
      <c r="D727" t="s">
        <v>139</v>
      </c>
      <c r="E727" t="s">
        <v>397</v>
      </c>
      <c r="F727" s="3">
        <v>0.0022142970199480003</v>
      </c>
      <c r="G727" s="3">
        <v>0.001415482915304</v>
      </c>
      <c r="H727" s="7">
        <f t="shared" si="22"/>
        <v>8.857188079792001E-05</v>
      </c>
      <c r="I727" s="7">
        <f t="shared" si="23"/>
        <v>5.661931661216E-05</v>
      </c>
    </row>
    <row r="728" spans="1:9" ht="12.75">
      <c r="A728" t="s">
        <v>180</v>
      </c>
      <c r="B728" t="s">
        <v>101</v>
      </c>
      <c r="C728" t="s">
        <v>100</v>
      </c>
      <c r="D728" t="s">
        <v>139</v>
      </c>
      <c r="E728" t="s">
        <v>397</v>
      </c>
      <c r="F728" s="3">
        <v>0.0007081235077816001</v>
      </c>
      <c r="G728" s="3">
        <v>0.0003924931700831999</v>
      </c>
      <c r="H728" s="7">
        <f t="shared" si="22"/>
        <v>2.8324940311264005E-05</v>
      </c>
      <c r="I728" s="7">
        <f t="shared" si="23"/>
        <v>1.5699726803327998E-05</v>
      </c>
    </row>
    <row r="729" spans="1:9" ht="12.75">
      <c r="A729" t="s">
        <v>181</v>
      </c>
      <c r="B729" t="s">
        <v>101</v>
      </c>
      <c r="C729" t="s">
        <v>103</v>
      </c>
      <c r="D729" t="s">
        <v>139</v>
      </c>
      <c r="E729" t="s">
        <v>397</v>
      </c>
      <c r="F729" s="3">
        <v>0.0021039475376080003</v>
      </c>
      <c r="G729" s="3">
        <v>0.000835827064956</v>
      </c>
      <c r="H729" s="7">
        <f t="shared" si="22"/>
        <v>8.415790150432002E-05</v>
      </c>
      <c r="I729" s="7">
        <f t="shared" si="23"/>
        <v>3.3433082598240005E-05</v>
      </c>
    </row>
    <row r="730" spans="1:9" ht="12.75">
      <c r="A730" t="s">
        <v>182</v>
      </c>
      <c r="B730" t="s">
        <v>101</v>
      </c>
      <c r="C730" t="s">
        <v>183</v>
      </c>
      <c r="D730" t="s">
        <v>139</v>
      </c>
      <c r="E730" t="s">
        <v>397</v>
      </c>
      <c r="F730" s="3">
        <v>5.599837505240001E-05</v>
      </c>
      <c r="G730" s="3">
        <v>3.1968805255800005E-05</v>
      </c>
      <c r="H730" s="7">
        <f t="shared" si="22"/>
        <v>2.2399350020960002E-06</v>
      </c>
      <c r="I730" s="7">
        <f t="shared" si="23"/>
        <v>1.2787522102320002E-06</v>
      </c>
    </row>
    <row r="731" spans="1:9" ht="12.75">
      <c r="A731" t="s">
        <v>184</v>
      </c>
      <c r="B731" t="s">
        <v>101</v>
      </c>
      <c r="C731" t="s">
        <v>185</v>
      </c>
      <c r="D731" t="s">
        <v>139</v>
      </c>
      <c r="E731" t="s">
        <v>397</v>
      </c>
      <c r="F731" s="3">
        <v>9.471303785480001E-05</v>
      </c>
      <c r="G731" s="3">
        <v>4.80099092616E-05</v>
      </c>
      <c r="H731" s="7">
        <f t="shared" si="22"/>
        <v>3.7885215141920005E-06</v>
      </c>
      <c r="I731" s="7">
        <f t="shared" si="23"/>
        <v>1.920396370464E-06</v>
      </c>
    </row>
    <row r="732" spans="1:9" ht="12.75">
      <c r="A732" t="s">
        <v>186</v>
      </c>
      <c r="B732" t="s">
        <v>101</v>
      </c>
      <c r="C732" t="s">
        <v>187</v>
      </c>
      <c r="D732" t="s">
        <v>139</v>
      </c>
      <c r="E732" t="s">
        <v>397</v>
      </c>
      <c r="F732" s="3">
        <v>0.00022963739487079997</v>
      </c>
      <c r="G732" s="3">
        <v>0.00014635030935320002</v>
      </c>
      <c r="H732" s="7">
        <f t="shared" si="22"/>
        <v>9.185495794831999E-06</v>
      </c>
      <c r="I732" s="7">
        <f t="shared" si="23"/>
        <v>5.854012374128001E-06</v>
      </c>
    </row>
    <row r="733" spans="1:9" ht="12.75">
      <c r="A733" t="s">
        <v>188</v>
      </c>
      <c r="B733" t="s">
        <v>106</v>
      </c>
      <c r="C733" t="s">
        <v>189</v>
      </c>
      <c r="D733" t="s">
        <v>139</v>
      </c>
      <c r="E733" t="s">
        <v>397</v>
      </c>
      <c r="F733" s="3">
        <v>0.0494174813718</v>
      </c>
      <c r="G733" s="3">
        <v>0.04498680269084</v>
      </c>
      <c r="H733" s="7">
        <f t="shared" si="22"/>
        <v>0.001976699254872</v>
      </c>
      <c r="I733" s="7">
        <f t="shared" si="23"/>
        <v>0.0017994721076336</v>
      </c>
    </row>
    <row r="734" spans="1:9" ht="12.75">
      <c r="A734" t="s">
        <v>190</v>
      </c>
      <c r="B734" t="s">
        <v>108</v>
      </c>
      <c r="C734" t="s">
        <v>189</v>
      </c>
      <c r="D734" t="s">
        <v>139</v>
      </c>
      <c r="E734" t="s">
        <v>397</v>
      </c>
      <c r="F734" s="3">
        <v>0.022413625382108004</v>
      </c>
      <c r="G734" s="3">
        <v>0.015169892058440002</v>
      </c>
      <c r="H734" s="7">
        <f t="shared" si="22"/>
        <v>0.0008965450152843201</v>
      </c>
      <c r="I734" s="7">
        <f t="shared" si="23"/>
        <v>0.0006067956823376001</v>
      </c>
    </row>
    <row r="735" spans="1:9" ht="12.75">
      <c r="A735" t="s">
        <v>191</v>
      </c>
      <c r="B735" t="s">
        <v>106</v>
      </c>
      <c r="C735" t="s">
        <v>105</v>
      </c>
      <c r="D735" t="s">
        <v>139</v>
      </c>
      <c r="E735" t="s">
        <v>397</v>
      </c>
      <c r="F735" s="3">
        <v>0.00369197978</v>
      </c>
      <c r="G735" s="3">
        <v>0.003917558168</v>
      </c>
      <c r="H735" s="7">
        <f t="shared" si="22"/>
        <v>0.0001476791912</v>
      </c>
      <c r="I735" s="7">
        <f t="shared" si="23"/>
        <v>0.00015670232672</v>
      </c>
    </row>
    <row r="736" spans="1:9" ht="12.75">
      <c r="A736" t="s">
        <v>192</v>
      </c>
      <c r="B736" t="s">
        <v>108</v>
      </c>
      <c r="C736" t="s">
        <v>105</v>
      </c>
      <c r="D736" t="s">
        <v>139</v>
      </c>
      <c r="E736" t="s">
        <v>397</v>
      </c>
      <c r="F736" s="3">
        <v>0.012289436360000001</v>
      </c>
      <c r="G736" s="3">
        <v>0.00974250284</v>
      </c>
      <c r="H736" s="7">
        <f t="shared" si="22"/>
        <v>0.0004915774544</v>
      </c>
      <c r="I736" s="7">
        <f t="shared" si="23"/>
        <v>0.0003897001136</v>
      </c>
    </row>
    <row r="737" spans="1:9" ht="12.75">
      <c r="A737" t="s">
        <v>193</v>
      </c>
      <c r="B737" t="s">
        <v>106</v>
      </c>
      <c r="C737" t="s">
        <v>113</v>
      </c>
      <c r="D737" t="s">
        <v>139</v>
      </c>
      <c r="E737" t="s">
        <v>397</v>
      </c>
      <c r="F737" s="3">
        <v>0.000258250118</v>
      </c>
      <c r="G737" s="3">
        <v>0.0002428363828</v>
      </c>
      <c r="H737" s="7">
        <f t="shared" si="22"/>
        <v>1.033000472E-05</v>
      </c>
      <c r="I737" s="7">
        <f t="shared" si="23"/>
        <v>9.713455312E-06</v>
      </c>
    </row>
    <row r="738" spans="1:9" ht="12.75">
      <c r="A738" t="s">
        <v>194</v>
      </c>
      <c r="B738" t="s">
        <v>108</v>
      </c>
      <c r="C738" t="s">
        <v>113</v>
      </c>
      <c r="D738" t="s">
        <v>139</v>
      </c>
      <c r="E738" t="s">
        <v>397</v>
      </c>
      <c r="F738" s="3">
        <v>0.00042611246608</v>
      </c>
      <c r="G738" s="3">
        <v>0.000325220716496</v>
      </c>
      <c r="H738" s="7">
        <f t="shared" si="22"/>
        <v>1.70444986432E-05</v>
      </c>
      <c r="I738" s="7">
        <f t="shared" si="23"/>
        <v>1.300882865984E-05</v>
      </c>
    </row>
    <row r="739" spans="1:9" ht="12.75">
      <c r="A739" t="s">
        <v>195</v>
      </c>
      <c r="B739" t="s">
        <v>106</v>
      </c>
      <c r="C739" t="s">
        <v>116</v>
      </c>
      <c r="D739" t="s">
        <v>139</v>
      </c>
      <c r="E739" t="s">
        <v>397</v>
      </c>
      <c r="F739" s="3">
        <v>0.0005076453556</v>
      </c>
      <c r="G739" s="3">
        <v>0.00047186731</v>
      </c>
      <c r="H739" s="7">
        <f t="shared" si="22"/>
        <v>2.0305814224E-05</v>
      </c>
      <c r="I739" s="7">
        <f t="shared" si="23"/>
        <v>1.8874692400000002E-05</v>
      </c>
    </row>
    <row r="740" spans="1:9" ht="12.75">
      <c r="A740" t="s">
        <v>196</v>
      </c>
      <c r="B740" t="s">
        <v>108</v>
      </c>
      <c r="C740" t="s">
        <v>116</v>
      </c>
      <c r="D740" t="s">
        <v>139</v>
      </c>
      <c r="E740" t="s">
        <v>397</v>
      </c>
      <c r="F740" s="3">
        <v>0.011581752395079999</v>
      </c>
      <c r="G740" s="3">
        <v>0.010848646018640001</v>
      </c>
      <c r="H740" s="7">
        <f t="shared" si="22"/>
        <v>0.00046327009580319996</v>
      </c>
      <c r="I740" s="7">
        <f t="shared" si="23"/>
        <v>0.00043394584074560007</v>
      </c>
    </row>
    <row r="741" spans="1:9" ht="12.75">
      <c r="A741" t="s">
        <v>197</v>
      </c>
      <c r="B741" t="s">
        <v>106</v>
      </c>
      <c r="C741" t="s">
        <v>119</v>
      </c>
      <c r="D741" t="s">
        <v>139</v>
      </c>
      <c r="E741" t="s">
        <v>397</v>
      </c>
      <c r="F741" s="3">
        <v>0.0020513160236</v>
      </c>
      <c r="G741" s="3">
        <v>0.0023541989020000004</v>
      </c>
      <c r="H741" s="7">
        <f t="shared" si="22"/>
        <v>8.2052640944E-05</v>
      </c>
      <c r="I741" s="7">
        <f t="shared" si="23"/>
        <v>9.416795608000002E-05</v>
      </c>
    </row>
    <row r="742" spans="1:9" ht="12.75">
      <c r="A742" t="s">
        <v>198</v>
      </c>
      <c r="B742" t="s">
        <v>108</v>
      </c>
      <c r="C742" t="s">
        <v>119</v>
      </c>
      <c r="D742" t="s">
        <v>139</v>
      </c>
      <c r="E742" t="s">
        <v>397</v>
      </c>
      <c r="F742" s="3">
        <v>0.0050410406032</v>
      </c>
      <c r="G742" s="3">
        <v>0.0057853742576</v>
      </c>
      <c r="H742" s="7">
        <f t="shared" si="22"/>
        <v>0.00020164162412799998</v>
      </c>
      <c r="I742" s="7">
        <f t="shared" si="23"/>
        <v>0.000231414970304</v>
      </c>
    </row>
    <row r="743" spans="1:9" ht="12.75">
      <c r="A743" t="s">
        <v>199</v>
      </c>
      <c r="B743" t="s">
        <v>106</v>
      </c>
      <c r="C743" t="s">
        <v>200</v>
      </c>
      <c r="D743" t="s">
        <v>139</v>
      </c>
      <c r="E743" t="s">
        <v>397</v>
      </c>
      <c r="F743" s="3">
        <v>0.0051034873006</v>
      </c>
      <c r="G743" s="3">
        <v>0.004948402648520001</v>
      </c>
      <c r="H743" s="7">
        <f t="shared" si="22"/>
        <v>0.000204139492024</v>
      </c>
      <c r="I743" s="7">
        <f t="shared" si="23"/>
        <v>0.00019793610594080003</v>
      </c>
    </row>
    <row r="744" spans="1:9" ht="12.75">
      <c r="A744" t="s">
        <v>201</v>
      </c>
      <c r="B744" t="s">
        <v>108</v>
      </c>
      <c r="C744" t="s">
        <v>200</v>
      </c>
      <c r="D744" t="s">
        <v>139</v>
      </c>
      <c r="E744" t="s">
        <v>397</v>
      </c>
      <c r="F744" s="3">
        <v>0.001326208167272</v>
      </c>
      <c r="G744" s="3">
        <v>0.001247200401936</v>
      </c>
      <c r="H744" s="7">
        <f t="shared" si="22"/>
        <v>5.304832669088E-05</v>
      </c>
      <c r="I744" s="7">
        <f t="shared" si="23"/>
        <v>4.9888016077440005E-05</v>
      </c>
    </row>
    <row r="745" spans="1:9" ht="12.75">
      <c r="A745" t="s">
        <v>202</v>
      </c>
      <c r="B745" t="s">
        <v>108</v>
      </c>
      <c r="C745" t="s">
        <v>203</v>
      </c>
      <c r="D745" t="s">
        <v>139</v>
      </c>
      <c r="E745" t="s">
        <v>397</v>
      </c>
      <c r="F745" s="3">
        <v>0.001514579113032</v>
      </c>
      <c r="G745" s="3">
        <v>0.001464721169852</v>
      </c>
      <c r="H745" s="7">
        <f t="shared" si="22"/>
        <v>6.058316452128E-05</v>
      </c>
      <c r="I745" s="7">
        <f t="shared" si="23"/>
        <v>5.858884679408E-05</v>
      </c>
    </row>
    <row r="746" spans="1:9" ht="12.75">
      <c r="A746" t="s">
        <v>204</v>
      </c>
      <c r="B746" t="s">
        <v>108</v>
      </c>
      <c r="C746" t="s">
        <v>205</v>
      </c>
      <c r="D746" t="s">
        <v>139</v>
      </c>
      <c r="E746" t="s">
        <v>397</v>
      </c>
      <c r="F746" s="3">
        <v>0.0015522613612000001</v>
      </c>
      <c r="G746" s="3">
        <v>0.0011445628</v>
      </c>
      <c r="H746" s="7">
        <f t="shared" si="22"/>
        <v>6.209045444800001E-05</v>
      </c>
      <c r="I746" s="7">
        <f t="shared" si="23"/>
        <v>4.5782512000000004E-05</v>
      </c>
    </row>
    <row r="747" spans="1:9" ht="12.75">
      <c r="A747" t="s">
        <v>206</v>
      </c>
      <c r="B747" t="s">
        <v>106</v>
      </c>
      <c r="C747" t="s">
        <v>207</v>
      </c>
      <c r="D747" t="s">
        <v>139</v>
      </c>
      <c r="E747" t="s">
        <v>397</v>
      </c>
      <c r="F747" s="3">
        <v>0.07072753832600001</v>
      </c>
      <c r="G747" s="3">
        <v>0.0666448211232</v>
      </c>
      <c r="H747" s="7">
        <f t="shared" si="22"/>
        <v>0.0028291015330400007</v>
      </c>
      <c r="I747" s="7">
        <f t="shared" si="23"/>
        <v>0.002665792844928</v>
      </c>
    </row>
    <row r="748" spans="1:9" ht="12.75">
      <c r="A748" t="s">
        <v>208</v>
      </c>
      <c r="B748" t="s">
        <v>108</v>
      </c>
      <c r="C748" t="s">
        <v>207</v>
      </c>
      <c r="D748" t="s">
        <v>139</v>
      </c>
      <c r="E748" t="s">
        <v>397</v>
      </c>
      <c r="F748" s="3">
        <v>0.018602019656360002</v>
      </c>
      <c r="G748" s="3">
        <v>0.01694948434232</v>
      </c>
      <c r="H748" s="7">
        <f t="shared" si="22"/>
        <v>0.0007440807862544001</v>
      </c>
      <c r="I748" s="7">
        <f t="shared" si="23"/>
        <v>0.0006779793736928</v>
      </c>
    </row>
    <row r="749" spans="1:9" ht="12.75">
      <c r="A749" t="s">
        <v>209</v>
      </c>
      <c r="B749" t="s">
        <v>108</v>
      </c>
      <c r="C749" t="s">
        <v>210</v>
      </c>
      <c r="D749" t="s">
        <v>139</v>
      </c>
      <c r="E749" t="s">
        <v>397</v>
      </c>
      <c r="F749" s="3">
        <v>0.0027401738396440004</v>
      </c>
      <c r="G749" s="3">
        <v>0.0028030780489500004</v>
      </c>
      <c r="H749" s="7">
        <f t="shared" si="22"/>
        <v>0.00010960695358576002</v>
      </c>
      <c r="I749" s="7">
        <f t="shared" si="23"/>
        <v>0.00011212312195800001</v>
      </c>
    </row>
    <row r="750" spans="1:9" ht="12.75">
      <c r="A750" t="s">
        <v>211</v>
      </c>
      <c r="B750" t="s">
        <v>108</v>
      </c>
      <c r="C750" t="s">
        <v>122</v>
      </c>
      <c r="D750" t="s">
        <v>139</v>
      </c>
      <c r="E750" t="s">
        <v>397</v>
      </c>
      <c r="F750" s="3">
        <v>0.06047974417396001</v>
      </c>
      <c r="G750" s="3">
        <v>0.05857323545760001</v>
      </c>
      <c r="H750" s="7">
        <f t="shared" si="22"/>
        <v>0.0024191897669584004</v>
      </c>
      <c r="I750" s="7">
        <f t="shared" si="23"/>
        <v>0.0023429294183040005</v>
      </c>
    </row>
    <row r="751" spans="1:9" ht="12.75">
      <c r="A751" t="s">
        <v>212</v>
      </c>
      <c r="B751" t="s">
        <v>106</v>
      </c>
      <c r="C751" t="s">
        <v>213</v>
      </c>
      <c r="D751" t="s">
        <v>139</v>
      </c>
      <c r="E751" t="s">
        <v>397</v>
      </c>
      <c r="F751" s="3">
        <v>0.0045168420188</v>
      </c>
      <c r="G751" s="3">
        <v>0.0034146606149999996</v>
      </c>
      <c r="H751" s="7">
        <f t="shared" si="22"/>
        <v>0.000180673680752</v>
      </c>
      <c r="I751" s="7">
        <f t="shared" si="23"/>
        <v>0.0001365864246</v>
      </c>
    </row>
    <row r="752" spans="1:9" ht="12.75">
      <c r="A752" t="s">
        <v>214</v>
      </c>
      <c r="B752" t="s">
        <v>108</v>
      </c>
      <c r="C752" t="s">
        <v>213</v>
      </c>
      <c r="D752" t="s">
        <v>139</v>
      </c>
      <c r="E752" t="s">
        <v>397</v>
      </c>
      <c r="F752" s="3">
        <v>0.0031759582719892003</v>
      </c>
      <c r="G752" s="3">
        <v>0.0024028961206664008</v>
      </c>
      <c r="H752" s="7">
        <f t="shared" si="22"/>
        <v>0.00012703833087956802</v>
      </c>
      <c r="I752" s="7">
        <f t="shared" si="23"/>
        <v>9.611584482665603E-05</v>
      </c>
    </row>
    <row r="753" spans="1:9" ht="12.75">
      <c r="A753" t="s">
        <v>215</v>
      </c>
      <c r="B753" t="s">
        <v>125</v>
      </c>
      <c r="C753" t="s">
        <v>216</v>
      </c>
      <c r="D753" t="s">
        <v>139</v>
      </c>
      <c r="E753" t="s">
        <v>397</v>
      </c>
      <c r="F753" s="3">
        <v>0.00019935045208</v>
      </c>
      <c r="G753" s="3">
        <v>0.00017951249484000003</v>
      </c>
      <c r="H753" s="7">
        <f t="shared" si="22"/>
        <v>7.9740180832E-06</v>
      </c>
      <c r="I753" s="7">
        <f t="shared" si="23"/>
        <v>7.180499793600001E-06</v>
      </c>
    </row>
    <row r="754" spans="1:9" ht="12.75">
      <c r="A754" t="s">
        <v>217</v>
      </c>
      <c r="B754" t="s">
        <v>125</v>
      </c>
      <c r="C754" t="s">
        <v>218</v>
      </c>
      <c r="D754" t="s">
        <v>139</v>
      </c>
      <c r="E754" t="s">
        <v>397</v>
      </c>
      <c r="F754" s="3">
        <v>0.00059848236704</v>
      </c>
      <c r="G754" s="3">
        <v>0.0006340893349600001</v>
      </c>
      <c r="H754" s="7">
        <f t="shared" si="22"/>
        <v>2.39392946816E-05</v>
      </c>
      <c r="I754" s="7">
        <f t="shared" si="23"/>
        <v>2.5363573398400004E-05</v>
      </c>
    </row>
    <row r="755" spans="1:9" ht="12.75">
      <c r="A755" t="s">
        <v>219</v>
      </c>
      <c r="B755" t="s">
        <v>125</v>
      </c>
      <c r="C755" t="s">
        <v>220</v>
      </c>
      <c r="D755" t="s">
        <v>139</v>
      </c>
      <c r="E755" t="s">
        <v>397</v>
      </c>
      <c r="F755" s="3">
        <v>3.5096576944E-06</v>
      </c>
      <c r="G755" s="3">
        <v>3.9213746132E-06</v>
      </c>
      <c r="H755" s="7">
        <f t="shared" si="22"/>
        <v>1.40386307776E-07</v>
      </c>
      <c r="I755" s="7">
        <f t="shared" si="23"/>
        <v>1.56854984528E-07</v>
      </c>
    </row>
    <row r="756" spans="1:9" ht="12.75">
      <c r="A756" t="s">
        <v>221</v>
      </c>
      <c r="B756" t="s">
        <v>125</v>
      </c>
      <c r="C756" t="s">
        <v>222</v>
      </c>
      <c r="D756" t="s">
        <v>139</v>
      </c>
      <c r="E756" t="s">
        <v>397</v>
      </c>
      <c r="F756" s="3">
        <v>0.00033172010268000006</v>
      </c>
      <c r="G756" s="3">
        <v>0.00037063525536</v>
      </c>
      <c r="H756" s="7">
        <f t="shared" si="22"/>
        <v>1.3268804107200002E-05</v>
      </c>
      <c r="I756" s="7">
        <f t="shared" si="23"/>
        <v>1.48254102144E-05</v>
      </c>
    </row>
    <row r="757" spans="1:9" ht="12.75">
      <c r="A757" t="s">
        <v>223</v>
      </c>
      <c r="B757" t="s">
        <v>125</v>
      </c>
      <c r="C757" t="s">
        <v>224</v>
      </c>
      <c r="D757" t="s">
        <v>139</v>
      </c>
      <c r="E757" t="s">
        <v>397</v>
      </c>
      <c r="F757" s="3">
        <v>0.0001630967398</v>
      </c>
      <c r="G757" s="3">
        <v>0.00014640246294800002</v>
      </c>
      <c r="H757" s="7">
        <f t="shared" si="22"/>
        <v>6.523869592000001E-06</v>
      </c>
      <c r="I757" s="7">
        <f t="shared" si="23"/>
        <v>5.856098517920001E-06</v>
      </c>
    </row>
    <row r="758" spans="1:9" ht="12.75">
      <c r="A758" t="s">
        <v>225</v>
      </c>
      <c r="B758" t="s">
        <v>125</v>
      </c>
      <c r="C758" t="s">
        <v>124</v>
      </c>
      <c r="D758" t="s">
        <v>139</v>
      </c>
      <c r="E758" t="s">
        <v>397</v>
      </c>
      <c r="F758" s="3">
        <v>0.00194051323748</v>
      </c>
      <c r="G758" s="3">
        <v>0.00178292323956</v>
      </c>
      <c r="H758" s="7">
        <f t="shared" si="22"/>
        <v>7.76205294992E-05</v>
      </c>
      <c r="I758" s="7">
        <f t="shared" si="23"/>
        <v>7.13169295824E-05</v>
      </c>
    </row>
    <row r="759" spans="1:9" ht="12.75">
      <c r="A759" t="s">
        <v>226</v>
      </c>
      <c r="B759" t="s">
        <v>125</v>
      </c>
      <c r="C759" t="s">
        <v>227</v>
      </c>
      <c r="D759" t="s">
        <v>139</v>
      </c>
      <c r="E759" t="s">
        <v>397</v>
      </c>
      <c r="F759" s="3">
        <v>0.00260545982876</v>
      </c>
      <c r="G759" s="3">
        <v>0.0029754818415600004</v>
      </c>
      <c r="H759" s="7">
        <f t="shared" si="22"/>
        <v>0.0001042183931504</v>
      </c>
      <c r="I759" s="7">
        <f t="shared" si="23"/>
        <v>0.00011901927366240001</v>
      </c>
    </row>
    <row r="760" spans="1:9" ht="12.75">
      <c r="A760" t="s">
        <v>228</v>
      </c>
      <c r="B760" t="s">
        <v>125</v>
      </c>
      <c r="C760" t="s">
        <v>229</v>
      </c>
      <c r="D760" t="s">
        <v>139</v>
      </c>
      <c r="E760" t="s">
        <v>397</v>
      </c>
      <c r="F760" s="3">
        <v>0.0005254158732</v>
      </c>
      <c r="G760" s="3">
        <v>0.0005870540332000001</v>
      </c>
      <c r="H760" s="7">
        <f t="shared" si="22"/>
        <v>2.1016634928E-05</v>
      </c>
      <c r="I760" s="7">
        <f t="shared" si="23"/>
        <v>2.3482161328000004E-05</v>
      </c>
    </row>
    <row r="761" spans="1:9" ht="12.75">
      <c r="A761" t="s">
        <v>230</v>
      </c>
      <c r="B761" t="s">
        <v>125</v>
      </c>
      <c r="C761" t="s">
        <v>231</v>
      </c>
      <c r="D761" t="s">
        <v>139</v>
      </c>
      <c r="E761" t="s">
        <v>397</v>
      </c>
      <c r="F761" s="3">
        <v>0.0008787039984560002</v>
      </c>
      <c r="G761" s="3">
        <v>0.000917234523148</v>
      </c>
      <c r="H761" s="7">
        <f t="shared" si="22"/>
        <v>3.514815993824001E-05</v>
      </c>
      <c r="I761" s="7">
        <f t="shared" si="23"/>
        <v>3.668938092592E-05</v>
      </c>
    </row>
    <row r="762" spans="1:9" ht="12.75">
      <c r="A762" t="s">
        <v>232</v>
      </c>
      <c r="B762" t="s">
        <v>125</v>
      </c>
      <c r="C762" t="s">
        <v>233</v>
      </c>
      <c r="D762" t="s">
        <v>139</v>
      </c>
      <c r="E762" t="s">
        <v>397</v>
      </c>
      <c r="F762" s="3">
        <v>0.0010132369758800001</v>
      </c>
      <c r="G762" s="3">
        <v>0.00108628381116</v>
      </c>
      <c r="H762" s="7">
        <f t="shared" si="22"/>
        <v>4.052947903520001E-05</v>
      </c>
      <c r="I762" s="7">
        <f t="shared" si="23"/>
        <v>4.34513524464E-05</v>
      </c>
    </row>
    <row r="763" spans="1:9" ht="12.75">
      <c r="A763" t="s">
        <v>234</v>
      </c>
      <c r="B763" t="s">
        <v>128</v>
      </c>
      <c r="C763" t="s">
        <v>127</v>
      </c>
      <c r="D763" t="s">
        <v>139</v>
      </c>
      <c r="E763" t="s">
        <v>397</v>
      </c>
      <c r="F763" s="3">
        <v>0.034305910452</v>
      </c>
      <c r="G763" s="3">
        <v>0.034384944064</v>
      </c>
      <c r="H763" s="7">
        <f t="shared" si="22"/>
        <v>0.00137223641808</v>
      </c>
      <c r="I763" s="7">
        <f t="shared" si="23"/>
        <v>0.00137539776256</v>
      </c>
    </row>
    <row r="764" spans="1:9" ht="12.75">
      <c r="A764" t="s">
        <v>235</v>
      </c>
      <c r="B764" t="s">
        <v>128</v>
      </c>
      <c r="C764" t="s">
        <v>130</v>
      </c>
      <c r="D764" t="s">
        <v>139</v>
      </c>
      <c r="E764" t="s">
        <v>397</v>
      </c>
      <c r="F764" s="3">
        <v>0.011411113385800002</v>
      </c>
      <c r="G764" s="3">
        <v>0.008791997218536003</v>
      </c>
      <c r="H764" s="7">
        <f t="shared" si="22"/>
        <v>0.0004564445354320001</v>
      </c>
      <c r="I764" s="7">
        <f t="shared" si="23"/>
        <v>0.0003516798887414401</v>
      </c>
    </row>
    <row r="765" spans="1:9" ht="12.75">
      <c r="A765" t="s">
        <v>236</v>
      </c>
      <c r="B765" t="s">
        <v>128</v>
      </c>
      <c r="C765" t="s">
        <v>132</v>
      </c>
      <c r="D765" t="s">
        <v>139</v>
      </c>
      <c r="E765" t="s">
        <v>397</v>
      </c>
      <c r="F765" s="3">
        <v>0.00509938648524</v>
      </c>
      <c r="G765" s="3">
        <v>0.0045497636576</v>
      </c>
      <c r="H765" s="7">
        <f t="shared" si="22"/>
        <v>0.0002039754594096</v>
      </c>
      <c r="I765" s="7">
        <f t="shared" si="23"/>
        <v>0.000181990546304</v>
      </c>
    </row>
    <row r="766" spans="1:9" ht="12.75">
      <c r="A766" t="s">
        <v>237</v>
      </c>
      <c r="B766" t="s">
        <v>128</v>
      </c>
      <c r="C766" t="s">
        <v>238</v>
      </c>
      <c r="D766" t="s">
        <v>139</v>
      </c>
      <c r="E766" t="s">
        <v>397</v>
      </c>
      <c r="F766" s="3">
        <v>0.009240258314960002</v>
      </c>
      <c r="G766" s="3">
        <v>0.00954933797296</v>
      </c>
      <c r="H766" s="7">
        <f t="shared" si="22"/>
        <v>0.0003696103325984001</v>
      </c>
      <c r="I766" s="7">
        <f t="shared" si="23"/>
        <v>0.00038197351891840003</v>
      </c>
    </row>
    <row r="767" spans="1:9" ht="12.75">
      <c r="A767" t="s">
        <v>239</v>
      </c>
      <c r="B767" t="s">
        <v>128</v>
      </c>
      <c r="C767" t="s">
        <v>240</v>
      </c>
      <c r="D767" t="s">
        <v>139</v>
      </c>
      <c r="E767" t="s">
        <v>397</v>
      </c>
      <c r="F767" s="3">
        <v>0.019652004840564</v>
      </c>
      <c r="G767" s="3">
        <v>0.016748289494526</v>
      </c>
      <c r="H767" s="7">
        <f t="shared" si="22"/>
        <v>0.00078608019362256</v>
      </c>
      <c r="I767" s="7">
        <f t="shared" si="23"/>
        <v>0.00066993157978104</v>
      </c>
    </row>
    <row r="768" spans="1:9" ht="12.75">
      <c r="A768" t="s">
        <v>241</v>
      </c>
      <c r="B768" t="s">
        <v>128</v>
      </c>
      <c r="C768" t="s">
        <v>134</v>
      </c>
      <c r="D768" t="s">
        <v>139</v>
      </c>
      <c r="E768" t="s">
        <v>397</v>
      </c>
      <c r="F768" s="3">
        <v>0.0007997226833040001</v>
      </c>
      <c r="G768" s="3">
        <v>0.0007287411136120001</v>
      </c>
      <c r="H768" s="7">
        <f t="shared" si="22"/>
        <v>3.1988907332160007E-05</v>
      </c>
      <c r="I768" s="7">
        <f t="shared" si="23"/>
        <v>2.9149644544480005E-05</v>
      </c>
    </row>
    <row r="769" spans="1:9" ht="12.75">
      <c r="A769" t="s">
        <v>242</v>
      </c>
      <c r="B769" t="s">
        <v>137</v>
      </c>
      <c r="C769" t="s">
        <v>243</v>
      </c>
      <c r="D769" t="s">
        <v>139</v>
      </c>
      <c r="E769" t="s">
        <v>397</v>
      </c>
      <c r="F769" s="3">
        <v>0.0014930913183200001</v>
      </c>
      <c r="G769" s="3">
        <v>0.0016329823553199998</v>
      </c>
      <c r="H769" s="7">
        <f t="shared" si="22"/>
        <v>5.9723652732800004E-05</v>
      </c>
      <c r="I769" s="7">
        <f t="shared" si="23"/>
        <v>6.53192942128E-05</v>
      </c>
    </row>
    <row r="770" spans="1:9" ht="12.75">
      <c r="A770" t="s">
        <v>244</v>
      </c>
      <c r="B770" t="s">
        <v>137</v>
      </c>
      <c r="C770" t="s">
        <v>245</v>
      </c>
      <c r="D770" t="s">
        <v>139</v>
      </c>
      <c r="E770" t="s">
        <v>397</v>
      </c>
      <c r="F770" s="3">
        <v>2.9339746128000003E-05</v>
      </c>
      <c r="G770" s="3">
        <v>2.125577154E-05</v>
      </c>
      <c r="H770" s="7">
        <f t="shared" si="22"/>
        <v>1.1735898451200002E-06</v>
      </c>
      <c r="I770" s="7">
        <f t="shared" si="23"/>
        <v>8.502308616E-07</v>
      </c>
    </row>
    <row r="771" spans="1:9" ht="12.75">
      <c r="A771" t="s">
        <v>246</v>
      </c>
      <c r="B771" t="s">
        <v>248</v>
      </c>
      <c r="C771" t="s">
        <v>247</v>
      </c>
      <c r="D771" t="s">
        <v>139</v>
      </c>
      <c r="E771" t="s">
        <v>397</v>
      </c>
      <c r="F771" s="3">
        <v>0</v>
      </c>
      <c r="G771" s="3">
        <v>0</v>
      </c>
      <c r="H771" s="7">
        <f aca="true" t="shared" si="24" ref="H771:H834">F771*0.04</f>
        <v>0</v>
      </c>
      <c r="I771" s="7">
        <f aca="true" t="shared" si="25" ref="I771:I834">G771*0.04</f>
        <v>0</v>
      </c>
    </row>
    <row r="772" spans="1:9" ht="12.75">
      <c r="A772" t="s">
        <v>249</v>
      </c>
      <c r="B772" t="s">
        <v>101</v>
      </c>
      <c r="C772" t="s">
        <v>250</v>
      </c>
      <c r="D772" t="s">
        <v>139</v>
      </c>
      <c r="E772" t="s">
        <v>397</v>
      </c>
      <c r="F772" s="3">
        <v>0.00235204716</v>
      </c>
      <c r="G772" s="3">
        <v>0.0020352757960000003</v>
      </c>
      <c r="H772" s="7">
        <f t="shared" si="24"/>
        <v>9.408188640000001E-05</v>
      </c>
      <c r="I772" s="7">
        <f t="shared" si="25"/>
        <v>8.141103184000001E-05</v>
      </c>
    </row>
    <row r="773" spans="1:9" ht="12.75">
      <c r="A773" t="s">
        <v>251</v>
      </c>
      <c r="B773" t="s">
        <v>78</v>
      </c>
      <c r="C773" t="s">
        <v>252</v>
      </c>
      <c r="D773" t="s">
        <v>253</v>
      </c>
      <c r="E773" t="s">
        <v>397</v>
      </c>
      <c r="F773" s="3">
        <v>0</v>
      </c>
      <c r="G773" s="3">
        <v>0</v>
      </c>
      <c r="H773" s="7">
        <f t="shared" si="24"/>
        <v>0</v>
      </c>
      <c r="I773" s="7">
        <f t="shared" si="25"/>
        <v>0</v>
      </c>
    </row>
    <row r="774" spans="1:9" ht="12.75">
      <c r="A774" t="s">
        <v>254</v>
      </c>
      <c r="B774" t="s">
        <v>88</v>
      </c>
      <c r="C774" t="s">
        <v>145</v>
      </c>
      <c r="D774" t="s">
        <v>253</v>
      </c>
      <c r="E774" t="s">
        <v>397</v>
      </c>
      <c r="F774" s="3">
        <v>1.97633826E-05</v>
      </c>
      <c r="G774" s="3">
        <v>2.26520192E-05</v>
      </c>
      <c r="H774" s="7">
        <f t="shared" si="24"/>
        <v>7.90535304E-07</v>
      </c>
      <c r="I774" s="7">
        <f t="shared" si="25"/>
        <v>9.060807680000001E-07</v>
      </c>
    </row>
    <row r="775" spans="1:9" ht="12.75">
      <c r="A775" t="s">
        <v>255</v>
      </c>
      <c r="B775" t="s">
        <v>88</v>
      </c>
      <c r="C775" t="s">
        <v>149</v>
      </c>
      <c r="D775" t="s">
        <v>253</v>
      </c>
      <c r="E775" t="s">
        <v>397</v>
      </c>
      <c r="F775" s="3">
        <v>3.3529374E-05</v>
      </c>
      <c r="G775" s="3">
        <v>3.8427384E-05</v>
      </c>
      <c r="H775" s="7">
        <f t="shared" si="24"/>
        <v>1.34117496E-06</v>
      </c>
      <c r="I775" s="7">
        <f t="shared" si="25"/>
        <v>1.53709536E-06</v>
      </c>
    </row>
    <row r="776" spans="1:9" ht="12.75">
      <c r="A776" t="s">
        <v>256</v>
      </c>
      <c r="B776" t="s">
        <v>88</v>
      </c>
      <c r="C776" t="s">
        <v>92</v>
      </c>
      <c r="D776" t="s">
        <v>253</v>
      </c>
      <c r="E776" t="s">
        <v>397</v>
      </c>
      <c r="F776" s="3">
        <v>5.17003735E-06</v>
      </c>
      <c r="G776" s="3">
        <v>5.926412809999999E-06</v>
      </c>
      <c r="H776" s="7">
        <f t="shared" si="24"/>
        <v>2.06801494E-07</v>
      </c>
      <c r="I776" s="7">
        <f t="shared" si="25"/>
        <v>2.3705651239999999E-07</v>
      </c>
    </row>
    <row r="777" spans="1:9" ht="12.75">
      <c r="A777" t="s">
        <v>257</v>
      </c>
      <c r="B777" t="s">
        <v>88</v>
      </c>
      <c r="C777" t="s">
        <v>152</v>
      </c>
      <c r="D777" t="s">
        <v>253</v>
      </c>
      <c r="E777" t="s">
        <v>397</v>
      </c>
      <c r="F777" s="3">
        <v>3.409316E-06</v>
      </c>
      <c r="G777" s="3">
        <v>3.9074885000000005E-06</v>
      </c>
      <c r="H777" s="7">
        <f t="shared" si="24"/>
        <v>1.3637264000000002E-07</v>
      </c>
      <c r="I777" s="7">
        <f t="shared" si="25"/>
        <v>1.5629954000000002E-07</v>
      </c>
    </row>
    <row r="778" spans="1:9" ht="12.75">
      <c r="A778" t="s">
        <v>258</v>
      </c>
      <c r="B778" t="s">
        <v>88</v>
      </c>
      <c r="C778" t="s">
        <v>155</v>
      </c>
      <c r="D778" t="s">
        <v>253</v>
      </c>
      <c r="E778" t="s">
        <v>397</v>
      </c>
      <c r="F778" s="3">
        <v>6.0481438000000004E-05</v>
      </c>
      <c r="G778" s="3">
        <v>6.932227399999999E-05</v>
      </c>
      <c r="H778" s="7">
        <f t="shared" si="24"/>
        <v>2.4192575200000003E-06</v>
      </c>
      <c r="I778" s="7">
        <f t="shared" si="25"/>
        <v>2.7728909599999996E-06</v>
      </c>
    </row>
    <row r="779" spans="1:9" ht="12.75">
      <c r="A779" t="s">
        <v>259</v>
      </c>
      <c r="B779" t="s">
        <v>88</v>
      </c>
      <c r="C779" t="s">
        <v>157</v>
      </c>
      <c r="D779" t="s">
        <v>253</v>
      </c>
      <c r="E779" t="s">
        <v>397</v>
      </c>
      <c r="F779" s="3">
        <v>1.9624673599999998E-05</v>
      </c>
      <c r="G779" s="3">
        <v>2.25037024E-05</v>
      </c>
      <c r="H779" s="7">
        <f t="shared" si="24"/>
        <v>7.84986944E-07</v>
      </c>
      <c r="I779" s="7">
        <f t="shared" si="25"/>
        <v>9.00148096E-07</v>
      </c>
    </row>
    <row r="780" spans="1:9" ht="12.75">
      <c r="A780" t="s">
        <v>260</v>
      </c>
      <c r="B780" t="s">
        <v>88</v>
      </c>
      <c r="C780" t="s">
        <v>96</v>
      </c>
      <c r="D780" t="s">
        <v>253</v>
      </c>
      <c r="E780" t="s">
        <v>397</v>
      </c>
      <c r="F780" s="3">
        <v>5.8616165999999997E-05</v>
      </c>
      <c r="G780" s="3">
        <v>6.716940700000001E-05</v>
      </c>
      <c r="H780" s="7">
        <f t="shared" si="24"/>
        <v>2.3446466399999997E-06</v>
      </c>
      <c r="I780" s="7">
        <f t="shared" si="25"/>
        <v>2.68677628E-06</v>
      </c>
    </row>
    <row r="781" spans="1:9" ht="12.75">
      <c r="A781" t="s">
        <v>261</v>
      </c>
      <c r="B781" t="s">
        <v>88</v>
      </c>
      <c r="C781" t="s">
        <v>162</v>
      </c>
      <c r="D781" t="s">
        <v>253</v>
      </c>
      <c r="E781" t="s">
        <v>397</v>
      </c>
      <c r="F781" s="3">
        <v>2.1139210152999998E-05</v>
      </c>
      <c r="G781" s="3">
        <v>2.4231280848E-05</v>
      </c>
      <c r="H781" s="7">
        <f t="shared" si="24"/>
        <v>8.4556840612E-07</v>
      </c>
      <c r="I781" s="7">
        <f t="shared" si="25"/>
        <v>9.6925123392E-07</v>
      </c>
    </row>
    <row r="782" spans="1:9" ht="12.75">
      <c r="A782" t="s">
        <v>262</v>
      </c>
      <c r="B782" t="s">
        <v>88</v>
      </c>
      <c r="C782" t="s">
        <v>98</v>
      </c>
      <c r="D782" t="s">
        <v>253</v>
      </c>
      <c r="E782" t="s">
        <v>397</v>
      </c>
      <c r="F782" s="3">
        <v>3.5206469E-06</v>
      </c>
      <c r="G782" s="3">
        <v>4.035493E-06</v>
      </c>
      <c r="H782" s="7">
        <f t="shared" si="24"/>
        <v>1.4082587600000002E-07</v>
      </c>
      <c r="I782" s="7">
        <f t="shared" si="25"/>
        <v>1.6141972E-07</v>
      </c>
    </row>
    <row r="783" spans="1:9" ht="12.75">
      <c r="A783" t="s">
        <v>263</v>
      </c>
      <c r="B783" t="s">
        <v>88</v>
      </c>
      <c r="C783" t="s">
        <v>165</v>
      </c>
      <c r="D783" t="s">
        <v>253</v>
      </c>
      <c r="E783" t="s">
        <v>397</v>
      </c>
      <c r="F783" s="3">
        <v>3.835507987E-05</v>
      </c>
      <c r="G783" s="3">
        <v>4.39637957E-05</v>
      </c>
      <c r="H783" s="7">
        <f t="shared" si="24"/>
        <v>1.5342031948E-06</v>
      </c>
      <c r="I783" s="7">
        <f t="shared" si="25"/>
        <v>1.7585518280000002E-06</v>
      </c>
    </row>
    <row r="784" spans="1:9" ht="12.75">
      <c r="A784" t="s">
        <v>264</v>
      </c>
      <c r="B784" t="s">
        <v>88</v>
      </c>
      <c r="C784" t="s">
        <v>167</v>
      </c>
      <c r="D784" t="s">
        <v>253</v>
      </c>
      <c r="E784" t="s">
        <v>397</v>
      </c>
      <c r="F784" s="3">
        <v>9.59511087E-05</v>
      </c>
      <c r="G784" s="3">
        <v>0.00010998389030000002</v>
      </c>
      <c r="H784" s="7">
        <f t="shared" si="24"/>
        <v>3.838044348E-06</v>
      </c>
      <c r="I784" s="7">
        <f t="shared" si="25"/>
        <v>4.399355612000001E-06</v>
      </c>
    </row>
    <row r="785" spans="1:9" ht="12.75">
      <c r="A785" t="s">
        <v>265</v>
      </c>
      <c r="B785" t="s">
        <v>88</v>
      </c>
      <c r="C785" t="s">
        <v>169</v>
      </c>
      <c r="D785" t="s">
        <v>253</v>
      </c>
      <c r="E785" t="s">
        <v>397</v>
      </c>
      <c r="F785" s="3">
        <v>1.023060947E-05</v>
      </c>
      <c r="G785" s="3">
        <v>1.172548236E-05</v>
      </c>
      <c r="H785" s="7">
        <f t="shared" si="24"/>
        <v>4.092243788E-07</v>
      </c>
      <c r="I785" s="7">
        <f t="shared" si="25"/>
        <v>4.6901929439999996E-07</v>
      </c>
    </row>
    <row r="786" spans="1:9" ht="12.75">
      <c r="A786" t="s">
        <v>266</v>
      </c>
      <c r="B786" t="s">
        <v>88</v>
      </c>
      <c r="C786" t="s">
        <v>171</v>
      </c>
      <c r="D786" t="s">
        <v>253</v>
      </c>
      <c r="E786" t="s">
        <v>397</v>
      </c>
      <c r="F786" s="3">
        <v>7.8625786E-05</v>
      </c>
      <c r="G786" s="3">
        <v>9.0126617E-05</v>
      </c>
      <c r="H786" s="7">
        <f t="shared" si="24"/>
        <v>3.14503144E-06</v>
      </c>
      <c r="I786" s="7">
        <f t="shared" si="25"/>
        <v>3.60506468E-06</v>
      </c>
    </row>
    <row r="787" spans="1:9" ht="12.75">
      <c r="A787" t="s">
        <v>267</v>
      </c>
      <c r="B787" t="s">
        <v>88</v>
      </c>
      <c r="C787" t="s">
        <v>175</v>
      </c>
      <c r="D787" t="s">
        <v>253</v>
      </c>
      <c r="E787" t="s">
        <v>397</v>
      </c>
      <c r="F787" s="3">
        <v>3.1506061E-05</v>
      </c>
      <c r="G787" s="3">
        <v>3.6115776E-05</v>
      </c>
      <c r="H787" s="7">
        <f t="shared" si="24"/>
        <v>1.26024244E-06</v>
      </c>
      <c r="I787" s="7">
        <f t="shared" si="25"/>
        <v>1.44463104E-06</v>
      </c>
    </row>
    <row r="788" spans="1:9" ht="12.75">
      <c r="A788" t="s">
        <v>268</v>
      </c>
      <c r="B788" t="s">
        <v>101</v>
      </c>
      <c r="C788" t="s">
        <v>177</v>
      </c>
      <c r="D788" t="s">
        <v>253</v>
      </c>
      <c r="E788" t="s">
        <v>397</v>
      </c>
      <c r="F788" s="3">
        <v>0.000553083749</v>
      </c>
      <c r="G788" s="3">
        <v>0.000670645307</v>
      </c>
      <c r="H788" s="7">
        <f t="shared" si="24"/>
        <v>2.2123349960000003E-05</v>
      </c>
      <c r="I788" s="7">
        <f t="shared" si="25"/>
        <v>2.6825812279999998E-05</v>
      </c>
    </row>
    <row r="789" spans="1:9" ht="12.75">
      <c r="A789" t="s">
        <v>269</v>
      </c>
      <c r="B789" t="s">
        <v>101</v>
      </c>
      <c r="C789" t="s">
        <v>179</v>
      </c>
      <c r="D789" t="s">
        <v>253</v>
      </c>
      <c r="E789" t="s">
        <v>397</v>
      </c>
      <c r="F789" s="3">
        <v>0.05276827477</v>
      </c>
      <c r="G789" s="3">
        <v>0.06385031291</v>
      </c>
      <c r="H789" s="7">
        <f t="shared" si="24"/>
        <v>0.0021107309908</v>
      </c>
      <c r="I789" s="7">
        <f t="shared" si="25"/>
        <v>0.0025540125164</v>
      </c>
    </row>
    <row r="790" spans="1:9" ht="12.75">
      <c r="A790" t="s">
        <v>270</v>
      </c>
      <c r="B790" t="s">
        <v>101</v>
      </c>
      <c r="C790" t="s">
        <v>100</v>
      </c>
      <c r="D790" t="s">
        <v>253</v>
      </c>
      <c r="E790" t="s">
        <v>397</v>
      </c>
      <c r="F790" s="3">
        <v>0.00040642495300000005</v>
      </c>
      <c r="G790" s="3">
        <v>0.0004916122</v>
      </c>
      <c r="H790" s="7">
        <f t="shared" si="24"/>
        <v>1.6256998120000003E-05</v>
      </c>
      <c r="I790" s="7">
        <f t="shared" si="25"/>
        <v>1.9664488E-05</v>
      </c>
    </row>
    <row r="791" spans="1:9" ht="12.75">
      <c r="A791" t="s">
        <v>271</v>
      </c>
      <c r="B791" t="s">
        <v>101</v>
      </c>
      <c r="C791" t="s">
        <v>272</v>
      </c>
      <c r="D791" t="s">
        <v>253</v>
      </c>
      <c r="E791" t="s">
        <v>397</v>
      </c>
      <c r="F791" s="3">
        <v>0.0001234948871</v>
      </c>
      <c r="G791" s="3">
        <v>0.00014941292590000003</v>
      </c>
      <c r="H791" s="7">
        <f t="shared" si="24"/>
        <v>4.939795484E-06</v>
      </c>
      <c r="I791" s="7">
        <f t="shared" si="25"/>
        <v>5.9765170360000015E-06</v>
      </c>
    </row>
    <row r="792" spans="1:9" ht="12.75">
      <c r="A792" t="s">
        <v>273</v>
      </c>
      <c r="B792" t="s">
        <v>101</v>
      </c>
      <c r="C792" t="s">
        <v>274</v>
      </c>
      <c r="D792" t="s">
        <v>253</v>
      </c>
      <c r="E792" t="s">
        <v>397</v>
      </c>
      <c r="F792" s="3">
        <v>2.99033443E-05</v>
      </c>
      <c r="G792" s="3">
        <v>3.62496618E-05</v>
      </c>
      <c r="H792" s="7">
        <f t="shared" si="24"/>
        <v>1.196133772E-06</v>
      </c>
      <c r="I792" s="7">
        <f t="shared" si="25"/>
        <v>1.449986472E-06</v>
      </c>
    </row>
    <row r="793" spans="1:9" ht="12.75">
      <c r="A793" t="s">
        <v>275</v>
      </c>
      <c r="B793" t="s">
        <v>101</v>
      </c>
      <c r="C793" t="s">
        <v>187</v>
      </c>
      <c r="D793" t="s">
        <v>253</v>
      </c>
      <c r="E793" t="s">
        <v>397</v>
      </c>
      <c r="F793" s="3">
        <v>0.00024878855492</v>
      </c>
      <c r="G793" s="3">
        <v>0.00030087946812</v>
      </c>
      <c r="H793" s="7">
        <f t="shared" si="24"/>
        <v>9.9515421968E-06</v>
      </c>
      <c r="I793" s="7">
        <f t="shared" si="25"/>
        <v>1.20351787248E-05</v>
      </c>
    </row>
    <row r="794" spans="1:9" ht="12.75">
      <c r="A794" t="s">
        <v>276</v>
      </c>
      <c r="B794" t="s">
        <v>108</v>
      </c>
      <c r="C794" t="s">
        <v>210</v>
      </c>
      <c r="D794" t="s">
        <v>253</v>
      </c>
      <c r="E794" t="s">
        <v>397</v>
      </c>
      <c r="F794" s="3">
        <v>0.000847819298</v>
      </c>
      <c r="G794" s="3">
        <v>0.0009744288071</v>
      </c>
      <c r="H794" s="7">
        <f t="shared" si="24"/>
        <v>3.391277192E-05</v>
      </c>
      <c r="I794" s="7">
        <f t="shared" si="25"/>
        <v>3.8977152284E-05</v>
      </c>
    </row>
    <row r="795" spans="1:9" ht="12.75">
      <c r="A795" t="s">
        <v>277</v>
      </c>
      <c r="B795" t="s">
        <v>125</v>
      </c>
      <c r="C795" t="s">
        <v>231</v>
      </c>
      <c r="D795" t="s">
        <v>253</v>
      </c>
      <c r="E795" t="s">
        <v>397</v>
      </c>
      <c r="F795" s="3">
        <v>7.2992389E-06</v>
      </c>
      <c r="G795" s="3">
        <v>7.2992366E-06</v>
      </c>
      <c r="H795" s="7">
        <f t="shared" si="24"/>
        <v>2.9196955599999996E-07</v>
      </c>
      <c r="I795" s="7">
        <f t="shared" si="25"/>
        <v>2.91969464E-07</v>
      </c>
    </row>
    <row r="796" spans="1:9" ht="12.75">
      <c r="A796" t="s">
        <v>278</v>
      </c>
      <c r="B796" t="s">
        <v>125</v>
      </c>
      <c r="C796" t="s">
        <v>233</v>
      </c>
      <c r="D796" t="s">
        <v>253</v>
      </c>
      <c r="E796" t="s">
        <v>397</v>
      </c>
      <c r="F796" s="3">
        <v>6.2127383E-06</v>
      </c>
      <c r="G796" s="3">
        <v>6.2127383E-06</v>
      </c>
      <c r="H796" s="7">
        <f t="shared" si="24"/>
        <v>2.48509532E-07</v>
      </c>
      <c r="I796" s="7">
        <f t="shared" si="25"/>
        <v>2.48509532E-07</v>
      </c>
    </row>
    <row r="797" spans="1:9" ht="12.75">
      <c r="A797" t="s">
        <v>279</v>
      </c>
      <c r="B797" t="s">
        <v>128</v>
      </c>
      <c r="C797" t="s">
        <v>127</v>
      </c>
      <c r="D797" t="s">
        <v>253</v>
      </c>
      <c r="E797" t="s">
        <v>397</v>
      </c>
      <c r="F797" s="3">
        <v>0.0026261022842</v>
      </c>
      <c r="G797" s="3">
        <v>0.0037445218441</v>
      </c>
      <c r="H797" s="7">
        <f t="shared" si="24"/>
        <v>0.00010504409136799999</v>
      </c>
      <c r="I797" s="7">
        <f t="shared" si="25"/>
        <v>0.000149780873764</v>
      </c>
    </row>
    <row r="798" spans="1:9" ht="12.75">
      <c r="A798" t="s">
        <v>280</v>
      </c>
      <c r="B798" t="s">
        <v>128</v>
      </c>
      <c r="C798" t="s">
        <v>130</v>
      </c>
      <c r="D798" t="s">
        <v>253</v>
      </c>
      <c r="E798" t="s">
        <v>397</v>
      </c>
      <c r="F798" s="3">
        <v>0.0006193279666999999</v>
      </c>
      <c r="G798" s="3">
        <v>0.0008823384878</v>
      </c>
      <c r="H798" s="7">
        <f t="shared" si="24"/>
        <v>2.4773118668E-05</v>
      </c>
      <c r="I798" s="7">
        <f t="shared" si="25"/>
        <v>3.5293539512E-05</v>
      </c>
    </row>
    <row r="799" spans="1:9" ht="12.75">
      <c r="A799" t="s">
        <v>281</v>
      </c>
      <c r="B799" t="s">
        <v>128</v>
      </c>
      <c r="C799" t="s">
        <v>132</v>
      </c>
      <c r="D799" t="s">
        <v>253</v>
      </c>
      <c r="E799" t="s">
        <v>397</v>
      </c>
      <c r="F799" s="3">
        <v>0.000753034021</v>
      </c>
      <c r="G799" s="3">
        <v>0.001072212429</v>
      </c>
      <c r="H799" s="7">
        <f t="shared" si="24"/>
        <v>3.0121360840000002E-05</v>
      </c>
      <c r="I799" s="7">
        <f t="shared" si="25"/>
        <v>4.288849716E-05</v>
      </c>
    </row>
    <row r="800" spans="1:9" ht="12.75">
      <c r="A800" t="s">
        <v>282</v>
      </c>
      <c r="B800" t="s">
        <v>128</v>
      </c>
      <c r="C800" t="s">
        <v>238</v>
      </c>
      <c r="D800" t="s">
        <v>253</v>
      </c>
      <c r="E800" t="s">
        <v>397</v>
      </c>
      <c r="F800" s="3">
        <v>0.000937656539</v>
      </c>
      <c r="G800" s="3">
        <v>0.001335059823</v>
      </c>
      <c r="H800" s="7">
        <f t="shared" si="24"/>
        <v>3.750626156E-05</v>
      </c>
      <c r="I800" s="7">
        <f t="shared" si="25"/>
        <v>5.340239292E-05</v>
      </c>
    </row>
    <row r="801" spans="1:9" ht="12.75">
      <c r="A801" t="s">
        <v>283</v>
      </c>
      <c r="B801" t="s">
        <v>128</v>
      </c>
      <c r="C801" t="s">
        <v>240</v>
      </c>
      <c r="D801" t="s">
        <v>253</v>
      </c>
      <c r="E801" t="s">
        <v>397</v>
      </c>
      <c r="F801" s="3">
        <v>1.21968955E-05</v>
      </c>
      <c r="G801" s="3">
        <v>1.73840174E-05</v>
      </c>
      <c r="H801" s="7">
        <f t="shared" si="24"/>
        <v>4.8787582E-07</v>
      </c>
      <c r="I801" s="7">
        <f t="shared" si="25"/>
        <v>6.953606960000001E-07</v>
      </c>
    </row>
    <row r="802" spans="1:9" ht="12.75">
      <c r="A802" t="s">
        <v>284</v>
      </c>
      <c r="B802" t="s">
        <v>128</v>
      </c>
      <c r="C802" t="s">
        <v>134</v>
      </c>
      <c r="D802" t="s">
        <v>253</v>
      </c>
      <c r="E802" t="s">
        <v>397</v>
      </c>
      <c r="F802" s="3">
        <v>1.1738129800000001E-05</v>
      </c>
      <c r="G802" s="3">
        <v>1.67001945E-05</v>
      </c>
      <c r="H802" s="7">
        <f t="shared" si="24"/>
        <v>4.69525192E-07</v>
      </c>
      <c r="I802" s="7">
        <f t="shared" si="25"/>
        <v>6.680077800000001E-07</v>
      </c>
    </row>
    <row r="803" spans="1:9" ht="12.75">
      <c r="A803" t="s">
        <v>285</v>
      </c>
      <c r="B803" t="s">
        <v>248</v>
      </c>
      <c r="C803" t="s">
        <v>247</v>
      </c>
      <c r="D803" t="s">
        <v>253</v>
      </c>
      <c r="E803" t="s">
        <v>397</v>
      </c>
      <c r="F803" s="3">
        <v>0</v>
      </c>
      <c r="G803" s="3">
        <v>0</v>
      </c>
      <c r="H803" s="7">
        <f t="shared" si="24"/>
        <v>0</v>
      </c>
      <c r="I803" s="7">
        <f t="shared" si="25"/>
        <v>0</v>
      </c>
    </row>
    <row r="804" spans="1:9" ht="12.75">
      <c r="A804" t="s">
        <v>286</v>
      </c>
      <c r="B804" t="s">
        <v>88</v>
      </c>
      <c r="C804" t="s">
        <v>175</v>
      </c>
      <c r="D804" t="s">
        <v>287</v>
      </c>
      <c r="E804" t="s">
        <v>397</v>
      </c>
      <c r="F804" s="3">
        <v>1.2428424E-06</v>
      </c>
      <c r="G804" s="3">
        <v>1.4246851E-06</v>
      </c>
      <c r="H804" s="7">
        <f t="shared" si="24"/>
        <v>4.9713696E-08</v>
      </c>
      <c r="I804" s="7">
        <f t="shared" si="25"/>
        <v>5.6987404E-08</v>
      </c>
    </row>
    <row r="805" spans="1:9" ht="12.75">
      <c r="A805" t="s">
        <v>288</v>
      </c>
      <c r="B805" t="s">
        <v>101</v>
      </c>
      <c r="C805" t="s">
        <v>179</v>
      </c>
      <c r="D805" t="s">
        <v>287</v>
      </c>
      <c r="E805" t="s">
        <v>397</v>
      </c>
      <c r="F805" s="3">
        <v>0.0038466617</v>
      </c>
      <c r="G805" s="3">
        <v>0.0045032967</v>
      </c>
      <c r="H805" s="7">
        <f t="shared" si="24"/>
        <v>0.000153866468</v>
      </c>
      <c r="I805" s="7">
        <f t="shared" si="25"/>
        <v>0.00018013186800000002</v>
      </c>
    </row>
    <row r="806" spans="1:9" ht="12.75">
      <c r="A806" t="s">
        <v>289</v>
      </c>
      <c r="B806" t="s">
        <v>101</v>
      </c>
      <c r="C806" t="s">
        <v>100</v>
      </c>
      <c r="D806" t="s">
        <v>287</v>
      </c>
      <c r="E806" t="s">
        <v>397</v>
      </c>
      <c r="F806" s="3">
        <v>4.5994398E-06</v>
      </c>
      <c r="G806" s="3">
        <v>5.3847966E-06</v>
      </c>
      <c r="H806" s="7">
        <f t="shared" si="24"/>
        <v>1.83977592E-07</v>
      </c>
      <c r="I806" s="7">
        <f t="shared" si="25"/>
        <v>2.15391864E-07</v>
      </c>
    </row>
    <row r="807" spans="1:9" ht="12.75">
      <c r="A807" t="s">
        <v>290</v>
      </c>
      <c r="B807" t="s">
        <v>101</v>
      </c>
      <c r="C807" t="s">
        <v>291</v>
      </c>
      <c r="D807" t="s">
        <v>287</v>
      </c>
      <c r="E807" t="s">
        <v>397</v>
      </c>
      <c r="F807" s="3">
        <v>3.0064282E-06</v>
      </c>
      <c r="G807" s="3">
        <v>3.5194676E-06</v>
      </c>
      <c r="H807" s="7">
        <f t="shared" si="24"/>
        <v>1.20257128E-07</v>
      </c>
      <c r="I807" s="7">
        <f t="shared" si="25"/>
        <v>1.40778704E-07</v>
      </c>
    </row>
    <row r="808" spans="1:9" ht="12.75">
      <c r="A808" t="s">
        <v>292</v>
      </c>
      <c r="B808" t="s">
        <v>101</v>
      </c>
      <c r="C808" t="s">
        <v>185</v>
      </c>
      <c r="D808" t="s">
        <v>287</v>
      </c>
      <c r="E808" t="s">
        <v>397</v>
      </c>
      <c r="F808" s="3">
        <v>2.42701361E-05</v>
      </c>
      <c r="G808" s="3">
        <v>2.8407713500000003E-05</v>
      </c>
      <c r="H808" s="7">
        <f t="shared" si="24"/>
        <v>9.70805444E-07</v>
      </c>
      <c r="I808" s="7">
        <f t="shared" si="25"/>
        <v>1.13630854E-06</v>
      </c>
    </row>
    <row r="809" spans="1:9" ht="12.75">
      <c r="A809" t="s">
        <v>293</v>
      </c>
      <c r="B809" t="s">
        <v>101</v>
      </c>
      <c r="C809" t="s">
        <v>187</v>
      </c>
      <c r="D809" t="s">
        <v>287</v>
      </c>
      <c r="E809" t="s">
        <v>397</v>
      </c>
      <c r="F809" s="3">
        <v>1.75190695E-05</v>
      </c>
      <c r="G809" s="3">
        <v>2.05032438E-05</v>
      </c>
      <c r="H809" s="7">
        <f t="shared" si="24"/>
        <v>7.0076278E-07</v>
      </c>
      <c r="I809" s="7">
        <f t="shared" si="25"/>
        <v>8.20129752E-07</v>
      </c>
    </row>
    <row r="810" spans="1:9" ht="12.75">
      <c r="A810" t="s">
        <v>294</v>
      </c>
      <c r="B810" t="s">
        <v>125</v>
      </c>
      <c r="C810" t="s">
        <v>231</v>
      </c>
      <c r="D810" t="s">
        <v>287</v>
      </c>
      <c r="E810" t="s">
        <v>397</v>
      </c>
      <c r="F810" s="3">
        <v>9.4171846E-06</v>
      </c>
      <c r="G810" s="3">
        <v>4.3592645E-06</v>
      </c>
      <c r="H810" s="7">
        <f t="shared" si="24"/>
        <v>3.76687384E-07</v>
      </c>
      <c r="I810" s="7">
        <f t="shared" si="25"/>
        <v>1.7437058E-07</v>
      </c>
    </row>
    <row r="811" spans="1:9" ht="12.75">
      <c r="A811" t="s">
        <v>295</v>
      </c>
      <c r="B811" t="s">
        <v>125</v>
      </c>
      <c r="C811" t="s">
        <v>233</v>
      </c>
      <c r="D811" t="s">
        <v>287</v>
      </c>
      <c r="E811" t="s">
        <v>397</v>
      </c>
      <c r="F811" s="3">
        <v>0.000724994173</v>
      </c>
      <c r="G811" s="3">
        <v>4.93395876E-05</v>
      </c>
      <c r="H811" s="7">
        <f t="shared" si="24"/>
        <v>2.899976692E-05</v>
      </c>
      <c r="I811" s="7">
        <f t="shared" si="25"/>
        <v>1.973583504E-06</v>
      </c>
    </row>
    <row r="812" spans="1:9" ht="12.75">
      <c r="A812" t="s">
        <v>296</v>
      </c>
      <c r="B812" t="s">
        <v>128</v>
      </c>
      <c r="C812" t="s">
        <v>127</v>
      </c>
      <c r="D812" t="s">
        <v>287</v>
      </c>
      <c r="E812" t="s">
        <v>397</v>
      </c>
      <c r="F812" s="3">
        <v>0.000869122768</v>
      </c>
      <c r="G812" s="3">
        <v>0.0010822864685</v>
      </c>
      <c r="H812" s="7">
        <f t="shared" si="24"/>
        <v>3.4764910720000005E-05</v>
      </c>
      <c r="I812" s="7">
        <f t="shared" si="25"/>
        <v>4.329145874E-05</v>
      </c>
    </row>
    <row r="813" spans="1:9" ht="12.75">
      <c r="A813" t="s">
        <v>297</v>
      </c>
      <c r="B813" t="s">
        <v>128</v>
      </c>
      <c r="C813" t="s">
        <v>130</v>
      </c>
      <c r="D813" t="s">
        <v>287</v>
      </c>
      <c r="E813" t="s">
        <v>397</v>
      </c>
      <c r="F813" s="3">
        <v>4.3915717950000004E-05</v>
      </c>
      <c r="G813" s="3">
        <v>5.463308546999999E-05</v>
      </c>
      <c r="H813" s="7">
        <f t="shared" si="24"/>
        <v>1.7566287180000002E-06</v>
      </c>
      <c r="I813" s="7">
        <f t="shared" si="25"/>
        <v>2.1853234188E-06</v>
      </c>
    </row>
    <row r="814" spans="1:9" ht="12.75">
      <c r="A814" t="s">
        <v>298</v>
      </c>
      <c r="B814" t="s">
        <v>128</v>
      </c>
      <c r="C814" t="s">
        <v>132</v>
      </c>
      <c r="D814" t="s">
        <v>287</v>
      </c>
      <c r="E814" t="s">
        <v>397</v>
      </c>
      <c r="F814" s="3">
        <v>6.339131E-05</v>
      </c>
      <c r="G814" s="3">
        <v>7.882778E-05</v>
      </c>
      <c r="H814" s="7">
        <f t="shared" si="24"/>
        <v>2.5356524E-06</v>
      </c>
      <c r="I814" s="7">
        <f t="shared" si="25"/>
        <v>3.1531112E-06</v>
      </c>
    </row>
    <row r="815" spans="1:9" ht="12.75">
      <c r="A815" t="s">
        <v>299</v>
      </c>
      <c r="B815" t="s">
        <v>128</v>
      </c>
      <c r="C815" t="s">
        <v>300</v>
      </c>
      <c r="D815" t="s">
        <v>287</v>
      </c>
      <c r="E815" t="s">
        <v>397</v>
      </c>
      <c r="F815" s="3">
        <v>0.0025475325949999997</v>
      </c>
      <c r="G815" s="3">
        <v>0.0031622985329999996</v>
      </c>
      <c r="H815" s="7">
        <f t="shared" si="24"/>
        <v>0.0001019013038</v>
      </c>
      <c r="I815" s="7">
        <f t="shared" si="25"/>
        <v>0.00012649194131999998</v>
      </c>
    </row>
    <row r="816" spans="1:9" ht="12.75">
      <c r="A816" t="s">
        <v>301</v>
      </c>
      <c r="B816" t="s">
        <v>128</v>
      </c>
      <c r="C816" t="s">
        <v>134</v>
      </c>
      <c r="D816" t="s">
        <v>287</v>
      </c>
      <c r="E816" t="s">
        <v>397</v>
      </c>
      <c r="F816" s="3">
        <v>0</v>
      </c>
      <c r="G816" s="3">
        <v>0</v>
      </c>
      <c r="H816" s="7">
        <f t="shared" si="24"/>
        <v>0</v>
      </c>
      <c r="I816" s="7">
        <f t="shared" si="25"/>
        <v>0</v>
      </c>
    </row>
    <row r="817" spans="1:9" ht="12.75">
      <c r="A817" t="s">
        <v>302</v>
      </c>
      <c r="B817" t="s">
        <v>101</v>
      </c>
      <c r="C817" t="s">
        <v>250</v>
      </c>
      <c r="D817" t="s">
        <v>287</v>
      </c>
      <c r="E817" t="s">
        <v>397</v>
      </c>
      <c r="F817" s="3">
        <v>0.0015795368000000001</v>
      </c>
      <c r="G817" s="3">
        <v>0.001572862087</v>
      </c>
      <c r="H817" s="7">
        <f t="shared" si="24"/>
        <v>6.3181472E-05</v>
      </c>
      <c r="I817" s="7">
        <f t="shared" si="25"/>
        <v>6.291448348E-05</v>
      </c>
    </row>
    <row r="818" spans="1:9" ht="12.75">
      <c r="A818" t="s">
        <v>303</v>
      </c>
      <c r="B818" t="s">
        <v>78</v>
      </c>
      <c r="C818" t="s">
        <v>304</v>
      </c>
      <c r="D818" t="s">
        <v>305</v>
      </c>
      <c r="E818" t="s">
        <v>397</v>
      </c>
      <c r="F818" s="3">
        <v>0</v>
      </c>
      <c r="G818" s="3">
        <v>0</v>
      </c>
      <c r="H818" s="7">
        <f t="shared" si="24"/>
        <v>0</v>
      </c>
      <c r="I818" s="7">
        <f t="shared" si="25"/>
        <v>0</v>
      </c>
    </row>
    <row r="819" spans="1:9" ht="12.75">
      <c r="A819" t="s">
        <v>306</v>
      </c>
      <c r="B819" t="s">
        <v>88</v>
      </c>
      <c r="C819" t="s">
        <v>145</v>
      </c>
      <c r="D819" t="s">
        <v>305</v>
      </c>
      <c r="E819" t="s">
        <v>397</v>
      </c>
      <c r="F819" s="3">
        <v>0.030498453465879993</v>
      </c>
      <c r="G819" s="3">
        <v>0.021366206920679996</v>
      </c>
      <c r="H819" s="7">
        <f t="shared" si="24"/>
        <v>0.0012199381386351997</v>
      </c>
      <c r="I819" s="7">
        <f t="shared" si="25"/>
        <v>0.0008546482768271999</v>
      </c>
    </row>
    <row r="820" spans="1:9" ht="12.75">
      <c r="A820" t="s">
        <v>307</v>
      </c>
      <c r="B820" t="s">
        <v>88</v>
      </c>
      <c r="C820" t="s">
        <v>87</v>
      </c>
      <c r="D820" t="s">
        <v>305</v>
      </c>
      <c r="E820" t="s">
        <v>397</v>
      </c>
      <c r="F820" s="3">
        <v>8.377605305E-05</v>
      </c>
      <c r="G820" s="3">
        <v>5.986635135999999E-05</v>
      </c>
      <c r="H820" s="7">
        <f t="shared" si="24"/>
        <v>3.351042122E-06</v>
      </c>
      <c r="I820" s="7">
        <f t="shared" si="25"/>
        <v>2.3946540543999996E-06</v>
      </c>
    </row>
    <row r="821" spans="1:9" ht="12.75">
      <c r="A821" t="s">
        <v>308</v>
      </c>
      <c r="B821" t="s">
        <v>88</v>
      </c>
      <c r="C821" t="s">
        <v>90</v>
      </c>
      <c r="D821" t="s">
        <v>305</v>
      </c>
      <c r="E821" t="s">
        <v>397</v>
      </c>
      <c r="F821" s="3">
        <v>0.0013718661441800002</v>
      </c>
      <c r="G821" s="3">
        <v>0.00101729778297</v>
      </c>
      <c r="H821" s="7">
        <f t="shared" si="24"/>
        <v>5.487464576720001E-05</v>
      </c>
      <c r="I821" s="7">
        <f t="shared" si="25"/>
        <v>4.06919113188E-05</v>
      </c>
    </row>
    <row r="822" spans="1:9" ht="12.75">
      <c r="A822" t="s">
        <v>309</v>
      </c>
      <c r="B822" t="s">
        <v>88</v>
      </c>
      <c r="C822" t="s">
        <v>149</v>
      </c>
      <c r="D822" t="s">
        <v>305</v>
      </c>
      <c r="E822" t="s">
        <v>397</v>
      </c>
      <c r="F822" s="3">
        <v>0.08545821008469999</v>
      </c>
      <c r="G822" s="3">
        <v>0.06018874202179</v>
      </c>
      <c r="H822" s="7">
        <f t="shared" si="24"/>
        <v>0.0034183284033879996</v>
      </c>
      <c r="I822" s="7">
        <f t="shared" si="25"/>
        <v>0.0024075496808716</v>
      </c>
    </row>
    <row r="823" spans="1:9" ht="12.75">
      <c r="A823" t="s">
        <v>310</v>
      </c>
      <c r="B823" t="s">
        <v>88</v>
      </c>
      <c r="C823" t="s">
        <v>311</v>
      </c>
      <c r="D823" t="s">
        <v>305</v>
      </c>
      <c r="E823" t="s">
        <v>397</v>
      </c>
      <c r="F823" s="3">
        <v>0.068457426634786</v>
      </c>
      <c r="G823" s="3">
        <v>0.04413044219756201</v>
      </c>
      <c r="H823" s="7">
        <f t="shared" si="24"/>
        <v>0.0027382970653914403</v>
      </c>
      <c r="I823" s="7">
        <f t="shared" si="25"/>
        <v>0.0017652176879024803</v>
      </c>
    </row>
    <row r="824" spans="1:9" ht="12.75">
      <c r="A824" t="s">
        <v>312</v>
      </c>
      <c r="B824" t="s">
        <v>88</v>
      </c>
      <c r="C824" t="s">
        <v>92</v>
      </c>
      <c r="D824" t="s">
        <v>305</v>
      </c>
      <c r="E824" t="s">
        <v>397</v>
      </c>
      <c r="F824" s="3">
        <v>0.00539221749185</v>
      </c>
      <c r="G824" s="3">
        <v>0.00382263188655</v>
      </c>
      <c r="H824" s="7">
        <f t="shared" si="24"/>
        <v>0.000215688699674</v>
      </c>
      <c r="I824" s="7">
        <f t="shared" si="25"/>
        <v>0.000152905275462</v>
      </c>
    </row>
    <row r="825" spans="1:9" ht="12.75">
      <c r="A825" t="s">
        <v>313</v>
      </c>
      <c r="B825" t="s">
        <v>88</v>
      </c>
      <c r="C825" t="s">
        <v>152</v>
      </c>
      <c r="D825" t="s">
        <v>305</v>
      </c>
      <c r="E825" t="s">
        <v>397</v>
      </c>
      <c r="F825" s="3">
        <v>0.0038113434582</v>
      </c>
      <c r="G825" s="3">
        <v>0.0025993229772149997</v>
      </c>
      <c r="H825" s="7">
        <f t="shared" si="24"/>
        <v>0.00015245373832800001</v>
      </c>
      <c r="I825" s="7">
        <f t="shared" si="25"/>
        <v>0.00010397291908859999</v>
      </c>
    </row>
    <row r="826" spans="1:9" ht="12.75">
      <c r="A826" t="s">
        <v>314</v>
      </c>
      <c r="B826" t="s">
        <v>88</v>
      </c>
      <c r="C826" t="s">
        <v>94</v>
      </c>
      <c r="D826" t="s">
        <v>305</v>
      </c>
      <c r="E826" t="s">
        <v>397</v>
      </c>
      <c r="F826" s="3">
        <v>0.012069799878163</v>
      </c>
      <c r="G826" s="3">
        <v>0.007823382598547</v>
      </c>
      <c r="H826" s="7">
        <f t="shared" si="24"/>
        <v>0.00048279199512652</v>
      </c>
      <c r="I826" s="7">
        <f t="shared" si="25"/>
        <v>0.00031293530394188004</v>
      </c>
    </row>
    <row r="827" spans="1:9" ht="12.75">
      <c r="A827" t="s">
        <v>315</v>
      </c>
      <c r="B827" t="s">
        <v>88</v>
      </c>
      <c r="C827" t="s">
        <v>155</v>
      </c>
      <c r="D827" t="s">
        <v>305</v>
      </c>
      <c r="E827" t="s">
        <v>397</v>
      </c>
      <c r="F827" s="3">
        <v>0.050121835977313</v>
      </c>
      <c r="G827" s="3">
        <v>0.03560736472883629</v>
      </c>
      <c r="H827" s="7">
        <f t="shared" si="24"/>
        <v>0.00200487343909252</v>
      </c>
      <c r="I827" s="7">
        <f t="shared" si="25"/>
        <v>0.0014242945891534517</v>
      </c>
    </row>
    <row r="828" spans="1:9" ht="12.75">
      <c r="A828" t="s">
        <v>316</v>
      </c>
      <c r="B828" t="s">
        <v>88</v>
      </c>
      <c r="C828" t="s">
        <v>157</v>
      </c>
      <c r="D828" t="s">
        <v>305</v>
      </c>
      <c r="E828" t="s">
        <v>397</v>
      </c>
      <c r="F828" s="3">
        <v>0.03529596493878799</v>
      </c>
      <c r="G828" s="3">
        <v>0.026119213138283</v>
      </c>
      <c r="H828" s="7">
        <f t="shared" si="24"/>
        <v>0.0014118385975515197</v>
      </c>
      <c r="I828" s="7">
        <f t="shared" si="25"/>
        <v>0.00104476852553132</v>
      </c>
    </row>
    <row r="829" spans="1:9" ht="12.75">
      <c r="A829" t="s">
        <v>317</v>
      </c>
      <c r="B829" t="s">
        <v>88</v>
      </c>
      <c r="C829" t="s">
        <v>318</v>
      </c>
      <c r="D829" t="s">
        <v>305</v>
      </c>
      <c r="E829" t="s">
        <v>397</v>
      </c>
      <c r="F829" s="3">
        <v>0.25512250927228997</v>
      </c>
      <c r="G829" s="3">
        <v>0.18127075742557297</v>
      </c>
      <c r="H829" s="7">
        <f t="shared" si="24"/>
        <v>0.010204900370891598</v>
      </c>
      <c r="I829" s="7">
        <f t="shared" si="25"/>
        <v>0.007250830297022919</v>
      </c>
    </row>
    <row r="830" spans="1:9" ht="12.75">
      <c r="A830" t="s">
        <v>319</v>
      </c>
      <c r="B830" t="s">
        <v>88</v>
      </c>
      <c r="C830" t="s">
        <v>96</v>
      </c>
      <c r="D830" t="s">
        <v>305</v>
      </c>
      <c r="E830" t="s">
        <v>397</v>
      </c>
      <c r="F830" s="3">
        <v>0.0038316374312490006</v>
      </c>
      <c r="G830" s="3">
        <v>0.0027000816706639996</v>
      </c>
      <c r="H830" s="7">
        <f t="shared" si="24"/>
        <v>0.00015326549724996002</v>
      </c>
      <c r="I830" s="7">
        <f t="shared" si="25"/>
        <v>0.00010800326682655998</v>
      </c>
    </row>
    <row r="831" spans="1:9" ht="12.75">
      <c r="A831" t="s">
        <v>320</v>
      </c>
      <c r="B831" t="s">
        <v>88</v>
      </c>
      <c r="C831" t="s">
        <v>160</v>
      </c>
      <c r="D831" t="s">
        <v>305</v>
      </c>
      <c r="E831" t="s">
        <v>397</v>
      </c>
      <c r="F831" s="3">
        <v>0.00154834220178</v>
      </c>
      <c r="G831" s="3">
        <v>0.0012916709149999996</v>
      </c>
      <c r="H831" s="7">
        <f t="shared" si="24"/>
        <v>6.19336880712E-05</v>
      </c>
      <c r="I831" s="7">
        <f t="shared" si="25"/>
        <v>5.1666836599999986E-05</v>
      </c>
    </row>
    <row r="832" spans="1:9" ht="12.75">
      <c r="A832" t="s">
        <v>321</v>
      </c>
      <c r="B832" t="s">
        <v>88</v>
      </c>
      <c r="C832" t="s">
        <v>162</v>
      </c>
      <c r="D832" t="s">
        <v>305</v>
      </c>
      <c r="E832" t="s">
        <v>397</v>
      </c>
      <c r="F832" s="3">
        <v>0.05570324379119</v>
      </c>
      <c r="G832" s="3">
        <v>0.034900797561355</v>
      </c>
      <c r="H832" s="7">
        <f t="shared" si="24"/>
        <v>0.0022281297516476</v>
      </c>
      <c r="I832" s="7">
        <f t="shared" si="25"/>
        <v>0.0013960319024542002</v>
      </c>
    </row>
    <row r="833" spans="1:9" ht="12.75">
      <c r="A833" t="s">
        <v>322</v>
      </c>
      <c r="B833" t="s">
        <v>88</v>
      </c>
      <c r="C833" t="s">
        <v>323</v>
      </c>
      <c r="D833" t="s">
        <v>305</v>
      </c>
      <c r="E833" t="s">
        <v>397</v>
      </c>
      <c r="F833" s="3">
        <v>0.06088053721807</v>
      </c>
      <c r="G833" s="3">
        <v>0.043269115393581</v>
      </c>
      <c r="H833" s="7">
        <f t="shared" si="24"/>
        <v>0.0024352214887228</v>
      </c>
      <c r="I833" s="7">
        <f t="shared" si="25"/>
        <v>0.00173076461574324</v>
      </c>
    </row>
    <row r="834" spans="1:9" ht="12.75">
      <c r="A834" t="s">
        <v>324</v>
      </c>
      <c r="B834" t="s">
        <v>88</v>
      </c>
      <c r="C834" t="s">
        <v>325</v>
      </c>
      <c r="D834" t="s">
        <v>305</v>
      </c>
      <c r="E834" t="s">
        <v>397</v>
      </c>
      <c r="F834" s="3">
        <v>0.20126587774558</v>
      </c>
      <c r="G834" s="3">
        <v>0.12038537969226001</v>
      </c>
      <c r="H834" s="7">
        <f t="shared" si="24"/>
        <v>0.0080506351098232</v>
      </c>
      <c r="I834" s="7">
        <f t="shared" si="25"/>
        <v>0.0048154151876904005</v>
      </c>
    </row>
    <row r="835" spans="1:9" ht="12.75">
      <c r="A835" t="s">
        <v>326</v>
      </c>
      <c r="B835" t="s">
        <v>88</v>
      </c>
      <c r="C835" t="s">
        <v>98</v>
      </c>
      <c r="D835" t="s">
        <v>305</v>
      </c>
      <c r="E835" t="s">
        <v>397</v>
      </c>
      <c r="F835" s="3">
        <v>0.011656146648129998</v>
      </c>
      <c r="G835" s="3">
        <v>0.007490053612640999</v>
      </c>
      <c r="H835" s="7">
        <f aca="true" t="shared" si="26" ref="H835:H898">F835*0.04</f>
        <v>0.00046624586592519993</v>
      </c>
      <c r="I835" s="7">
        <f aca="true" t="shared" si="27" ref="I835:I898">G835*0.04</f>
        <v>0.00029960214450564</v>
      </c>
    </row>
    <row r="836" spans="1:9" ht="12.75">
      <c r="A836" t="s">
        <v>327</v>
      </c>
      <c r="B836" t="s">
        <v>88</v>
      </c>
      <c r="C836" t="s">
        <v>165</v>
      </c>
      <c r="D836" t="s">
        <v>305</v>
      </c>
      <c r="E836" t="s">
        <v>397</v>
      </c>
      <c r="F836" s="3">
        <v>0.128097776642239</v>
      </c>
      <c r="G836" s="3">
        <v>0.093086950689814</v>
      </c>
      <c r="H836" s="7">
        <f t="shared" si="26"/>
        <v>0.005123911065689561</v>
      </c>
      <c r="I836" s="7">
        <f t="shared" si="27"/>
        <v>0.00372347802759256</v>
      </c>
    </row>
    <row r="837" spans="1:9" ht="12.75">
      <c r="A837" t="s">
        <v>328</v>
      </c>
      <c r="B837" t="s">
        <v>88</v>
      </c>
      <c r="C837" t="s">
        <v>167</v>
      </c>
      <c r="D837" t="s">
        <v>305</v>
      </c>
      <c r="E837" t="s">
        <v>397</v>
      </c>
      <c r="F837" s="3">
        <v>0.32071835922974</v>
      </c>
      <c r="G837" s="3">
        <v>0.21962075016597</v>
      </c>
      <c r="H837" s="7">
        <f t="shared" si="26"/>
        <v>0.0128287343691896</v>
      </c>
      <c r="I837" s="7">
        <f t="shared" si="27"/>
        <v>0.0087848300066388</v>
      </c>
    </row>
    <row r="838" spans="1:9" ht="12.75">
      <c r="A838" t="s">
        <v>329</v>
      </c>
      <c r="B838" t="s">
        <v>88</v>
      </c>
      <c r="C838" t="s">
        <v>169</v>
      </c>
      <c r="D838" t="s">
        <v>305</v>
      </c>
      <c r="E838" t="s">
        <v>397</v>
      </c>
      <c r="F838" s="3">
        <v>0.3803984287967274</v>
      </c>
      <c r="G838" s="3">
        <v>0.3368286445567625</v>
      </c>
      <c r="H838" s="7">
        <f t="shared" si="26"/>
        <v>0.015215937151869098</v>
      </c>
      <c r="I838" s="7">
        <f t="shared" si="27"/>
        <v>0.013473145782270499</v>
      </c>
    </row>
    <row r="839" spans="1:9" ht="12.75">
      <c r="A839" t="s">
        <v>330</v>
      </c>
      <c r="B839" t="s">
        <v>88</v>
      </c>
      <c r="C839" t="s">
        <v>331</v>
      </c>
      <c r="D839" t="s">
        <v>305</v>
      </c>
      <c r="E839" t="s">
        <v>397</v>
      </c>
      <c r="F839" s="3">
        <v>0.2640380318535</v>
      </c>
      <c r="G839" s="3">
        <v>0.18157072740658</v>
      </c>
      <c r="H839" s="7">
        <f t="shared" si="26"/>
        <v>0.01056152127414</v>
      </c>
      <c r="I839" s="7">
        <f t="shared" si="27"/>
        <v>0.007262829096263201</v>
      </c>
    </row>
    <row r="840" spans="1:9" ht="12.75">
      <c r="A840" t="s">
        <v>332</v>
      </c>
      <c r="B840" t="s">
        <v>88</v>
      </c>
      <c r="C840" t="s">
        <v>171</v>
      </c>
      <c r="D840" t="s">
        <v>305</v>
      </c>
      <c r="E840" t="s">
        <v>397</v>
      </c>
      <c r="F840" s="3">
        <v>0.32716117105242004</v>
      </c>
      <c r="G840" s="3">
        <v>0.28540767412521</v>
      </c>
      <c r="H840" s="7">
        <f t="shared" si="26"/>
        <v>0.013086446842096802</v>
      </c>
      <c r="I840" s="7">
        <f t="shared" si="27"/>
        <v>0.0114163069650084</v>
      </c>
    </row>
    <row r="841" spans="1:9" ht="12.75">
      <c r="A841" t="s">
        <v>333</v>
      </c>
      <c r="B841" t="s">
        <v>88</v>
      </c>
      <c r="C841" t="s">
        <v>334</v>
      </c>
      <c r="D841" t="s">
        <v>305</v>
      </c>
      <c r="E841" t="s">
        <v>397</v>
      </c>
      <c r="F841" s="3">
        <v>0.0346307452919</v>
      </c>
      <c r="G841" s="3">
        <v>0.021183170167199998</v>
      </c>
      <c r="H841" s="7">
        <f t="shared" si="26"/>
        <v>0.001385229811676</v>
      </c>
      <c r="I841" s="7">
        <f t="shared" si="27"/>
        <v>0.000847326806688</v>
      </c>
    </row>
    <row r="842" spans="1:9" ht="12.75">
      <c r="A842" t="s">
        <v>335</v>
      </c>
      <c r="B842" t="s">
        <v>88</v>
      </c>
      <c r="C842" t="s">
        <v>173</v>
      </c>
      <c r="D842" t="s">
        <v>305</v>
      </c>
      <c r="E842" t="s">
        <v>397</v>
      </c>
      <c r="F842" s="3">
        <v>0.0010129625115299998</v>
      </c>
      <c r="G842" s="3">
        <v>0.00089441119509</v>
      </c>
      <c r="H842" s="7">
        <f t="shared" si="26"/>
        <v>4.0518500461199995E-05</v>
      </c>
      <c r="I842" s="7">
        <f t="shared" si="27"/>
        <v>3.5776447803600005E-05</v>
      </c>
    </row>
    <row r="843" spans="1:9" ht="12.75">
      <c r="A843" t="s">
        <v>336</v>
      </c>
      <c r="B843" t="s">
        <v>88</v>
      </c>
      <c r="C843" t="s">
        <v>175</v>
      </c>
      <c r="D843" t="s">
        <v>305</v>
      </c>
      <c r="E843" t="s">
        <v>397</v>
      </c>
      <c r="F843" s="3">
        <v>0.036314981418586</v>
      </c>
      <c r="G843" s="3">
        <v>0.024098445246032</v>
      </c>
      <c r="H843" s="7">
        <f t="shared" si="26"/>
        <v>0.00145259925674344</v>
      </c>
      <c r="I843" s="7">
        <f t="shared" si="27"/>
        <v>0.00096393780984128</v>
      </c>
    </row>
    <row r="844" spans="1:9" ht="12.75">
      <c r="A844" t="s">
        <v>337</v>
      </c>
      <c r="B844" t="s">
        <v>101</v>
      </c>
      <c r="C844" t="s">
        <v>177</v>
      </c>
      <c r="D844" t="s">
        <v>305</v>
      </c>
      <c r="E844" t="s">
        <v>397</v>
      </c>
      <c r="F844" s="3">
        <v>0.021281892124973997</v>
      </c>
      <c r="G844" s="3">
        <v>0.01910562411288</v>
      </c>
      <c r="H844" s="7">
        <f t="shared" si="26"/>
        <v>0.0008512756849989599</v>
      </c>
      <c r="I844" s="7">
        <f t="shared" si="27"/>
        <v>0.0007642249645152</v>
      </c>
    </row>
    <row r="845" spans="1:9" ht="12.75">
      <c r="A845" t="s">
        <v>338</v>
      </c>
      <c r="B845" t="s">
        <v>101</v>
      </c>
      <c r="C845" t="s">
        <v>179</v>
      </c>
      <c r="D845" t="s">
        <v>305</v>
      </c>
      <c r="E845" t="s">
        <v>397</v>
      </c>
      <c r="F845" s="3">
        <v>0.14371409907880897</v>
      </c>
      <c r="G845" s="3">
        <v>0.103196536031332</v>
      </c>
      <c r="H845" s="7">
        <f t="shared" si="26"/>
        <v>0.005748563963152359</v>
      </c>
      <c r="I845" s="7">
        <f t="shared" si="27"/>
        <v>0.00412786144125328</v>
      </c>
    </row>
    <row r="846" spans="1:9" ht="12.75">
      <c r="A846" t="s">
        <v>339</v>
      </c>
      <c r="B846" t="s">
        <v>101</v>
      </c>
      <c r="C846" t="s">
        <v>100</v>
      </c>
      <c r="D846" t="s">
        <v>305</v>
      </c>
      <c r="E846" t="s">
        <v>397</v>
      </c>
      <c r="F846" s="3">
        <v>0.05224572400765269</v>
      </c>
      <c r="G846" s="3">
        <v>0.036401819394248504</v>
      </c>
      <c r="H846" s="7">
        <f t="shared" si="26"/>
        <v>0.002089828960306108</v>
      </c>
      <c r="I846" s="7">
        <f t="shared" si="27"/>
        <v>0.0014560727757699401</v>
      </c>
    </row>
    <row r="847" spans="1:9" ht="12.75">
      <c r="A847" t="s">
        <v>340</v>
      </c>
      <c r="B847" t="s">
        <v>101</v>
      </c>
      <c r="C847" t="s">
        <v>103</v>
      </c>
      <c r="D847" t="s">
        <v>305</v>
      </c>
      <c r="E847" t="s">
        <v>397</v>
      </c>
      <c r="F847" s="3">
        <v>0.05652397724918</v>
      </c>
      <c r="G847" s="3">
        <v>0.03951864106178</v>
      </c>
      <c r="H847" s="7">
        <f t="shared" si="26"/>
        <v>0.0022609590899672</v>
      </c>
      <c r="I847" s="7">
        <f t="shared" si="27"/>
        <v>0.0015807456424711999</v>
      </c>
    </row>
    <row r="848" spans="1:9" ht="12.75">
      <c r="A848" t="s">
        <v>341</v>
      </c>
      <c r="B848" t="s">
        <v>101</v>
      </c>
      <c r="C848" t="s">
        <v>183</v>
      </c>
      <c r="D848" t="s">
        <v>305</v>
      </c>
      <c r="E848" t="s">
        <v>397</v>
      </c>
      <c r="F848" s="3">
        <v>0.00449247560065</v>
      </c>
      <c r="G848" s="3">
        <v>0.003699263931805</v>
      </c>
      <c r="H848" s="7">
        <f t="shared" si="26"/>
        <v>0.000179699024026</v>
      </c>
      <c r="I848" s="7">
        <f t="shared" si="27"/>
        <v>0.0001479705572722</v>
      </c>
    </row>
    <row r="849" spans="1:9" ht="12.75">
      <c r="A849" t="s">
        <v>342</v>
      </c>
      <c r="B849" t="s">
        <v>101</v>
      </c>
      <c r="C849" t="s">
        <v>185</v>
      </c>
      <c r="D849" t="s">
        <v>305</v>
      </c>
      <c r="E849" t="s">
        <v>397</v>
      </c>
      <c r="F849" s="3">
        <v>0.6456541667310001</v>
      </c>
      <c r="G849" s="3">
        <v>0.42007782550399997</v>
      </c>
      <c r="H849" s="7">
        <f t="shared" si="26"/>
        <v>0.025826166669240005</v>
      </c>
      <c r="I849" s="7">
        <f t="shared" si="27"/>
        <v>0.01680311302016</v>
      </c>
    </row>
    <row r="850" spans="1:9" ht="12.75">
      <c r="A850" t="s">
        <v>343</v>
      </c>
      <c r="B850" t="s">
        <v>101</v>
      </c>
      <c r="C850" t="s">
        <v>187</v>
      </c>
      <c r="D850" t="s">
        <v>305</v>
      </c>
      <c r="E850" t="s">
        <v>397</v>
      </c>
      <c r="F850" s="3">
        <v>0.070284410893588</v>
      </c>
      <c r="G850" s="3">
        <v>0.051815124172807994</v>
      </c>
      <c r="H850" s="7">
        <f t="shared" si="26"/>
        <v>0.0028113764357435202</v>
      </c>
      <c r="I850" s="7">
        <f t="shared" si="27"/>
        <v>0.0020726049669123198</v>
      </c>
    </row>
    <row r="851" spans="1:9" ht="12.75">
      <c r="A851" t="s">
        <v>344</v>
      </c>
      <c r="B851" t="s">
        <v>108</v>
      </c>
      <c r="C851" t="s">
        <v>116</v>
      </c>
      <c r="D851" t="s">
        <v>305</v>
      </c>
      <c r="E851" t="s">
        <v>397</v>
      </c>
      <c r="F851" s="3">
        <v>1.4295080702E-05</v>
      </c>
      <c r="G851" s="3">
        <v>1.445286129E-05</v>
      </c>
      <c r="H851" s="7">
        <f t="shared" si="26"/>
        <v>5.718032280800001E-07</v>
      </c>
      <c r="I851" s="7">
        <f t="shared" si="27"/>
        <v>5.781144516000001E-07</v>
      </c>
    </row>
    <row r="852" spans="1:9" ht="12.75">
      <c r="A852" t="s">
        <v>345</v>
      </c>
      <c r="B852" t="s">
        <v>108</v>
      </c>
      <c r="C852" t="s">
        <v>119</v>
      </c>
      <c r="D852" t="s">
        <v>305</v>
      </c>
      <c r="E852" t="s">
        <v>397</v>
      </c>
      <c r="F852" s="3">
        <v>0.0052581794047</v>
      </c>
      <c r="G852" s="3">
        <v>0.0041562899790999995</v>
      </c>
      <c r="H852" s="7">
        <f t="shared" si="26"/>
        <v>0.00021032717618800002</v>
      </c>
      <c r="I852" s="7">
        <f t="shared" si="27"/>
        <v>0.00016625159916399998</v>
      </c>
    </row>
    <row r="853" spans="1:9" ht="12.75">
      <c r="A853" t="s">
        <v>346</v>
      </c>
      <c r="B853" t="s">
        <v>108</v>
      </c>
      <c r="C853" t="s">
        <v>203</v>
      </c>
      <c r="D853" t="s">
        <v>305</v>
      </c>
      <c r="E853" t="s">
        <v>397</v>
      </c>
      <c r="F853" s="3">
        <v>0.09822843477684999</v>
      </c>
      <c r="G853" s="3">
        <v>0.08009718844371999</v>
      </c>
      <c r="H853" s="7">
        <f t="shared" si="26"/>
        <v>0.003929137391074</v>
      </c>
      <c r="I853" s="7">
        <f t="shared" si="27"/>
        <v>0.0032038875377488</v>
      </c>
    </row>
    <row r="854" spans="1:9" ht="12.75">
      <c r="A854" t="s">
        <v>347</v>
      </c>
      <c r="B854" t="s">
        <v>108</v>
      </c>
      <c r="C854" t="s">
        <v>207</v>
      </c>
      <c r="D854" t="s">
        <v>305</v>
      </c>
      <c r="E854" t="s">
        <v>397</v>
      </c>
      <c r="F854" s="3">
        <v>0.02122940153023</v>
      </c>
      <c r="G854" s="3">
        <v>0.014959241469437</v>
      </c>
      <c r="H854" s="7">
        <f t="shared" si="26"/>
        <v>0.0008491760612092</v>
      </c>
      <c r="I854" s="7">
        <f t="shared" si="27"/>
        <v>0.00059836965877748</v>
      </c>
    </row>
    <row r="855" spans="1:9" ht="12.75">
      <c r="A855" t="s">
        <v>348</v>
      </c>
      <c r="B855" t="s">
        <v>108</v>
      </c>
      <c r="C855" t="s">
        <v>210</v>
      </c>
      <c r="D855" t="s">
        <v>305</v>
      </c>
      <c r="E855" t="s">
        <v>397</v>
      </c>
      <c r="F855" s="3">
        <v>0.11050952108379498</v>
      </c>
      <c r="G855" s="3">
        <v>0.095504170228052</v>
      </c>
      <c r="H855" s="7">
        <f t="shared" si="26"/>
        <v>0.0044203808433518</v>
      </c>
      <c r="I855" s="7">
        <f t="shared" si="27"/>
        <v>0.00382016680912208</v>
      </c>
    </row>
    <row r="856" spans="1:9" ht="12.75">
      <c r="A856" t="s">
        <v>349</v>
      </c>
      <c r="B856" t="s">
        <v>108</v>
      </c>
      <c r="C856" t="s">
        <v>122</v>
      </c>
      <c r="D856" t="s">
        <v>305</v>
      </c>
      <c r="E856" t="s">
        <v>397</v>
      </c>
      <c r="F856" s="3">
        <v>0.011841486673399999</v>
      </c>
      <c r="G856" s="3">
        <v>0.00880731043851</v>
      </c>
      <c r="H856" s="7">
        <f t="shared" si="26"/>
        <v>0.000473659466936</v>
      </c>
      <c r="I856" s="7">
        <f t="shared" si="27"/>
        <v>0.00035229241754039997</v>
      </c>
    </row>
    <row r="857" spans="1:9" ht="12.75">
      <c r="A857" t="s">
        <v>350</v>
      </c>
      <c r="B857" t="s">
        <v>108</v>
      </c>
      <c r="C857" t="s">
        <v>213</v>
      </c>
      <c r="D857" t="s">
        <v>305</v>
      </c>
      <c r="E857" t="s">
        <v>397</v>
      </c>
      <c r="F857" s="3">
        <v>0.00037609433368399997</v>
      </c>
      <c r="G857" s="3">
        <v>0.000342621119724</v>
      </c>
      <c r="H857" s="7">
        <f t="shared" si="26"/>
        <v>1.504377334736E-05</v>
      </c>
      <c r="I857" s="7">
        <f t="shared" si="27"/>
        <v>1.370484478896E-05</v>
      </c>
    </row>
    <row r="858" spans="1:9" ht="12.75">
      <c r="A858" t="s">
        <v>351</v>
      </c>
      <c r="B858" t="s">
        <v>125</v>
      </c>
      <c r="C858" t="s">
        <v>216</v>
      </c>
      <c r="D858" t="s">
        <v>305</v>
      </c>
      <c r="E858" t="s">
        <v>397</v>
      </c>
      <c r="F858" s="3">
        <v>0.00021732681511</v>
      </c>
      <c r="G858" s="3">
        <v>0.00013738510222</v>
      </c>
      <c r="H858" s="7">
        <f t="shared" si="26"/>
        <v>8.6930726044E-06</v>
      </c>
      <c r="I858" s="7">
        <f t="shared" si="27"/>
        <v>5.4954040888E-06</v>
      </c>
    </row>
    <row r="859" spans="1:9" ht="12.75">
      <c r="A859" t="s">
        <v>352</v>
      </c>
      <c r="B859" t="s">
        <v>125</v>
      </c>
      <c r="C859" t="s">
        <v>218</v>
      </c>
      <c r="D859" t="s">
        <v>305</v>
      </c>
      <c r="E859" t="s">
        <v>397</v>
      </c>
      <c r="F859" s="3">
        <v>7.20211472392513</v>
      </c>
      <c r="G859" s="3">
        <v>4.7860502753863425</v>
      </c>
      <c r="H859" s="7">
        <f t="shared" si="26"/>
        <v>0.2880845889570052</v>
      </c>
      <c r="I859" s="7">
        <f t="shared" si="27"/>
        <v>0.19144201101545372</v>
      </c>
    </row>
    <row r="860" spans="1:9" ht="12.75">
      <c r="A860" t="s">
        <v>353</v>
      </c>
      <c r="B860" t="s">
        <v>125</v>
      </c>
      <c r="C860" t="s">
        <v>220</v>
      </c>
      <c r="D860" t="s">
        <v>305</v>
      </c>
      <c r="E860" t="s">
        <v>397</v>
      </c>
      <c r="F860" s="3">
        <v>0.76039084827</v>
      </c>
      <c r="G860" s="3">
        <v>0.5235313963299999</v>
      </c>
      <c r="H860" s="7">
        <f t="shared" si="26"/>
        <v>0.0304156339308</v>
      </c>
      <c r="I860" s="7">
        <f t="shared" si="27"/>
        <v>0.020941255853199996</v>
      </c>
    </row>
    <row r="861" spans="1:9" ht="12.75">
      <c r="A861" t="s">
        <v>354</v>
      </c>
      <c r="B861" t="s">
        <v>125</v>
      </c>
      <c r="C861" t="s">
        <v>222</v>
      </c>
      <c r="D861" t="s">
        <v>305</v>
      </c>
      <c r="E861" t="s">
        <v>397</v>
      </c>
      <c r="F861" s="3">
        <v>0.00437731584944</v>
      </c>
      <c r="G861" s="3">
        <v>0.0033087348493500003</v>
      </c>
      <c r="H861" s="7">
        <f t="shared" si="26"/>
        <v>0.0001750926339776</v>
      </c>
      <c r="I861" s="7">
        <f t="shared" si="27"/>
        <v>0.00013234939397400002</v>
      </c>
    </row>
    <row r="862" spans="1:9" ht="12.75">
      <c r="A862" t="s">
        <v>355</v>
      </c>
      <c r="B862" t="s">
        <v>125</v>
      </c>
      <c r="C862" t="s">
        <v>224</v>
      </c>
      <c r="D862" t="s">
        <v>305</v>
      </c>
      <c r="E862" t="s">
        <v>397</v>
      </c>
      <c r="F862" s="3">
        <v>0.0009254653017999999</v>
      </c>
      <c r="G862" s="3">
        <v>0.0007251484484000001</v>
      </c>
      <c r="H862" s="7">
        <f t="shared" si="26"/>
        <v>3.7018612072E-05</v>
      </c>
      <c r="I862" s="7">
        <f t="shared" si="27"/>
        <v>2.9005937936000003E-05</v>
      </c>
    </row>
    <row r="863" spans="1:9" ht="12.75">
      <c r="A863" t="s">
        <v>356</v>
      </c>
      <c r="B863" t="s">
        <v>125</v>
      </c>
      <c r="C863" t="s">
        <v>124</v>
      </c>
      <c r="D863" t="s">
        <v>305</v>
      </c>
      <c r="E863" t="s">
        <v>397</v>
      </c>
      <c r="F863" s="3">
        <v>0.0606646860853</v>
      </c>
      <c r="G863" s="3">
        <v>0.0418467645195</v>
      </c>
      <c r="H863" s="7">
        <f t="shared" si="26"/>
        <v>0.002426587443412</v>
      </c>
      <c r="I863" s="7">
        <f t="shared" si="27"/>
        <v>0.00167387058078</v>
      </c>
    </row>
    <row r="864" spans="1:9" ht="12.75">
      <c r="A864" t="s">
        <v>357</v>
      </c>
      <c r="B864" t="s">
        <v>125</v>
      </c>
      <c r="C864" t="s">
        <v>227</v>
      </c>
      <c r="D864" t="s">
        <v>305</v>
      </c>
      <c r="E864" t="s">
        <v>397</v>
      </c>
      <c r="F864" s="3">
        <v>7.296561373400001E-05</v>
      </c>
      <c r="G864" s="3">
        <v>5.2230644152999996E-05</v>
      </c>
      <c r="H864" s="7">
        <f t="shared" si="26"/>
        <v>2.9186245493600008E-06</v>
      </c>
      <c r="I864" s="7">
        <f t="shared" si="27"/>
        <v>2.08922576612E-06</v>
      </c>
    </row>
    <row r="865" spans="1:9" ht="12.75">
      <c r="A865" t="s">
        <v>358</v>
      </c>
      <c r="B865" t="s">
        <v>125</v>
      </c>
      <c r="C865" t="s">
        <v>229</v>
      </c>
      <c r="D865" t="s">
        <v>305</v>
      </c>
      <c r="E865" t="s">
        <v>397</v>
      </c>
      <c r="F865" s="3">
        <v>0.0631518552574</v>
      </c>
      <c r="G865" s="3">
        <v>0.0487730344166</v>
      </c>
      <c r="H865" s="7">
        <f t="shared" si="26"/>
        <v>0.002526074210296</v>
      </c>
      <c r="I865" s="7">
        <f t="shared" si="27"/>
        <v>0.001950921376664</v>
      </c>
    </row>
    <row r="866" spans="1:9" ht="12.75">
      <c r="A866" t="s">
        <v>359</v>
      </c>
      <c r="B866" t="s">
        <v>125</v>
      </c>
      <c r="C866" t="s">
        <v>231</v>
      </c>
      <c r="D866" t="s">
        <v>305</v>
      </c>
      <c r="E866" t="s">
        <v>397</v>
      </c>
      <c r="F866" s="3">
        <v>0.17100984756918997</v>
      </c>
      <c r="G866" s="3">
        <v>0.108167981112785</v>
      </c>
      <c r="H866" s="7">
        <f t="shared" si="26"/>
        <v>0.006840393902767599</v>
      </c>
      <c r="I866" s="7">
        <f t="shared" si="27"/>
        <v>0.0043267192445114</v>
      </c>
    </row>
    <row r="867" spans="1:9" ht="12.75">
      <c r="A867" t="s">
        <v>360</v>
      </c>
      <c r="B867" t="s">
        <v>125</v>
      </c>
      <c r="C867" t="s">
        <v>233</v>
      </c>
      <c r="D867" t="s">
        <v>305</v>
      </c>
      <c r="E867" t="s">
        <v>397</v>
      </c>
      <c r="F867" s="3">
        <v>0.08071991032800001</v>
      </c>
      <c r="G867" s="3">
        <v>0.054174595545</v>
      </c>
      <c r="H867" s="7">
        <f t="shared" si="26"/>
        <v>0.0032287964131200004</v>
      </c>
      <c r="I867" s="7">
        <f t="shared" si="27"/>
        <v>0.0021669838218</v>
      </c>
    </row>
    <row r="868" spans="1:9" ht="12.75">
      <c r="A868" t="s">
        <v>361</v>
      </c>
      <c r="B868" t="s">
        <v>128</v>
      </c>
      <c r="C868" t="s">
        <v>127</v>
      </c>
      <c r="D868" t="s">
        <v>305</v>
      </c>
      <c r="E868" t="s">
        <v>397</v>
      </c>
      <c r="F868" s="3">
        <v>0.265241097003</v>
      </c>
      <c r="G868" s="3">
        <v>0.22536151387199999</v>
      </c>
      <c r="H868" s="7">
        <f t="shared" si="26"/>
        <v>0.010609643880120001</v>
      </c>
      <c r="I868" s="7">
        <f t="shared" si="27"/>
        <v>0.00901446055488</v>
      </c>
    </row>
    <row r="869" spans="1:9" ht="12.75">
      <c r="A869" t="s">
        <v>362</v>
      </c>
      <c r="B869" t="s">
        <v>128</v>
      </c>
      <c r="C869" t="s">
        <v>130</v>
      </c>
      <c r="D869" t="s">
        <v>305</v>
      </c>
      <c r="E869" t="s">
        <v>397</v>
      </c>
      <c r="F869" s="3">
        <v>0.06433261371227199</v>
      </c>
      <c r="G869" s="3">
        <v>0.054792320739866</v>
      </c>
      <c r="H869" s="7">
        <f t="shared" si="26"/>
        <v>0.0025733045484908797</v>
      </c>
      <c r="I869" s="7">
        <f t="shared" si="27"/>
        <v>0.0021916928295946402</v>
      </c>
    </row>
    <row r="870" spans="1:9" ht="12.75">
      <c r="A870" t="s">
        <v>363</v>
      </c>
      <c r="B870" t="s">
        <v>128</v>
      </c>
      <c r="C870" t="s">
        <v>132</v>
      </c>
      <c r="D870" t="s">
        <v>305</v>
      </c>
      <c r="E870" t="s">
        <v>397</v>
      </c>
      <c r="F870" s="3">
        <v>0.15272105346745998</v>
      </c>
      <c r="G870" s="3">
        <v>0.11534377344371001</v>
      </c>
      <c r="H870" s="7">
        <f t="shared" si="26"/>
        <v>0.0061088421386984</v>
      </c>
      <c r="I870" s="7">
        <f t="shared" si="27"/>
        <v>0.0046137509377484</v>
      </c>
    </row>
    <row r="871" spans="1:9" ht="12.75">
      <c r="A871" t="s">
        <v>364</v>
      </c>
      <c r="B871" t="s">
        <v>128</v>
      </c>
      <c r="C871" t="s">
        <v>300</v>
      </c>
      <c r="D871" t="s">
        <v>305</v>
      </c>
      <c r="E871" t="s">
        <v>397</v>
      </c>
      <c r="F871" s="3">
        <v>0</v>
      </c>
      <c r="G871" s="3">
        <v>0</v>
      </c>
      <c r="H871" s="7">
        <f t="shared" si="26"/>
        <v>0</v>
      </c>
      <c r="I871" s="7">
        <f t="shared" si="27"/>
        <v>0</v>
      </c>
    </row>
    <row r="872" spans="1:9" ht="12.75">
      <c r="A872" t="s">
        <v>365</v>
      </c>
      <c r="B872" t="s">
        <v>128</v>
      </c>
      <c r="C872" t="s">
        <v>238</v>
      </c>
      <c r="D872" t="s">
        <v>305</v>
      </c>
      <c r="E872" t="s">
        <v>397</v>
      </c>
      <c r="F872" s="3">
        <v>0.15894168717037996</v>
      </c>
      <c r="G872" s="3">
        <v>0.14281794892718</v>
      </c>
      <c r="H872" s="7">
        <f t="shared" si="26"/>
        <v>0.006357667486815198</v>
      </c>
      <c r="I872" s="7">
        <f t="shared" si="27"/>
        <v>0.0057127179570872</v>
      </c>
    </row>
    <row r="873" spans="1:9" ht="12.75">
      <c r="A873" t="s">
        <v>366</v>
      </c>
      <c r="B873" t="s">
        <v>128</v>
      </c>
      <c r="C873" t="s">
        <v>240</v>
      </c>
      <c r="D873" t="s">
        <v>305</v>
      </c>
      <c r="E873" t="s">
        <v>397</v>
      </c>
      <c r="F873" s="3">
        <v>0.007431595930880001</v>
      </c>
      <c r="G873" s="3">
        <v>0.006185102911380001</v>
      </c>
      <c r="H873" s="7">
        <f t="shared" si="26"/>
        <v>0.00029726383723520004</v>
      </c>
      <c r="I873" s="7">
        <f t="shared" si="27"/>
        <v>0.00024740411645520003</v>
      </c>
    </row>
    <row r="874" spans="1:9" ht="12.75">
      <c r="A874" t="s">
        <v>367</v>
      </c>
      <c r="B874" t="s">
        <v>128</v>
      </c>
      <c r="C874" t="s">
        <v>134</v>
      </c>
      <c r="D874" t="s">
        <v>305</v>
      </c>
      <c r="E874" t="s">
        <v>397</v>
      </c>
      <c r="F874" s="3">
        <v>0.006790019885</v>
      </c>
      <c r="G874" s="3">
        <v>0.005089471091289001</v>
      </c>
      <c r="H874" s="7">
        <f t="shared" si="26"/>
        <v>0.00027160079540000003</v>
      </c>
      <c r="I874" s="7">
        <f t="shared" si="27"/>
        <v>0.00020357884365156004</v>
      </c>
    </row>
    <row r="875" spans="1:9" ht="12.75">
      <c r="A875" t="s">
        <v>368</v>
      </c>
      <c r="B875" t="s">
        <v>137</v>
      </c>
      <c r="C875" t="s">
        <v>243</v>
      </c>
      <c r="D875" t="s">
        <v>305</v>
      </c>
      <c r="E875" t="s">
        <v>397</v>
      </c>
      <c r="F875" s="3">
        <v>0</v>
      </c>
      <c r="G875" s="3">
        <v>0</v>
      </c>
      <c r="H875" s="7">
        <f t="shared" si="26"/>
        <v>0</v>
      </c>
      <c r="I875" s="7">
        <f t="shared" si="27"/>
        <v>0</v>
      </c>
    </row>
    <row r="876" spans="1:9" ht="12.75">
      <c r="A876" t="s">
        <v>369</v>
      </c>
      <c r="B876" t="s">
        <v>137</v>
      </c>
      <c r="C876" t="s">
        <v>245</v>
      </c>
      <c r="D876" t="s">
        <v>305</v>
      </c>
      <c r="E876" t="s">
        <v>397</v>
      </c>
      <c r="F876" s="3">
        <v>0.20770031161714997</v>
      </c>
      <c r="G876" s="3">
        <v>0.11737337952073999</v>
      </c>
      <c r="H876" s="7">
        <f t="shared" si="26"/>
        <v>0.008308012464685998</v>
      </c>
      <c r="I876" s="7">
        <f t="shared" si="27"/>
        <v>0.0046949351808295995</v>
      </c>
    </row>
    <row r="877" spans="1:9" ht="12.75">
      <c r="A877" t="s">
        <v>370</v>
      </c>
      <c r="B877" t="s">
        <v>248</v>
      </c>
      <c r="C877" t="s">
        <v>247</v>
      </c>
      <c r="D877" t="s">
        <v>305</v>
      </c>
      <c r="E877" t="s">
        <v>397</v>
      </c>
      <c r="F877" s="3">
        <v>0</v>
      </c>
      <c r="G877" s="3">
        <v>0</v>
      </c>
      <c r="H877" s="7">
        <f t="shared" si="26"/>
        <v>0</v>
      </c>
      <c r="I877" s="7">
        <f t="shared" si="27"/>
        <v>0</v>
      </c>
    </row>
    <row r="878" spans="1:9" ht="12.75">
      <c r="A878" t="s">
        <v>371</v>
      </c>
      <c r="B878" t="s">
        <v>88</v>
      </c>
      <c r="C878" t="s">
        <v>372</v>
      </c>
      <c r="D878" t="s">
        <v>305</v>
      </c>
      <c r="E878" t="s">
        <v>397</v>
      </c>
      <c r="F878" s="3">
        <v>64.84991509774999</v>
      </c>
      <c r="G878" s="3">
        <v>49.6673888017</v>
      </c>
      <c r="H878" s="7">
        <f t="shared" si="26"/>
        <v>2.5939966039099995</v>
      </c>
      <c r="I878" s="7">
        <f t="shared" si="27"/>
        <v>1.986695552068</v>
      </c>
    </row>
    <row r="879" spans="1:9" ht="12.75">
      <c r="A879" t="s">
        <v>373</v>
      </c>
      <c r="B879" t="s">
        <v>101</v>
      </c>
      <c r="C879" t="s">
        <v>250</v>
      </c>
      <c r="D879" t="s">
        <v>305</v>
      </c>
      <c r="E879" t="s">
        <v>397</v>
      </c>
      <c r="F879" s="3">
        <v>0.054871913810699995</v>
      </c>
      <c r="G879" s="3">
        <v>0.02738385081686</v>
      </c>
      <c r="H879" s="7">
        <f t="shared" si="26"/>
        <v>0.0021948765524279997</v>
      </c>
      <c r="I879" s="7">
        <f t="shared" si="27"/>
        <v>0.0010953540326744</v>
      </c>
    </row>
    <row r="880" spans="1:9" ht="12.75">
      <c r="A880">
        <v>2275000000</v>
      </c>
      <c r="B880" t="s">
        <v>403</v>
      </c>
      <c r="C880" t="s">
        <v>404</v>
      </c>
      <c r="D880" t="s">
        <v>407</v>
      </c>
      <c r="E880" t="s">
        <v>397</v>
      </c>
      <c r="F880" s="3">
        <v>0</v>
      </c>
      <c r="G880" s="3">
        <v>0</v>
      </c>
      <c r="H880" s="7">
        <f t="shared" si="26"/>
        <v>0</v>
      </c>
      <c r="I880" s="7">
        <f t="shared" si="27"/>
        <v>0</v>
      </c>
    </row>
    <row r="881" spans="1:9" ht="12.75">
      <c r="A881">
        <v>2275070000</v>
      </c>
      <c r="B881" t="s">
        <v>405</v>
      </c>
      <c r="C881" t="s">
        <v>406</v>
      </c>
      <c r="D881" t="s">
        <v>407</v>
      </c>
      <c r="E881" t="s">
        <v>397</v>
      </c>
      <c r="F881" s="3">
        <v>0</v>
      </c>
      <c r="G881" s="3">
        <v>0</v>
      </c>
      <c r="H881" s="7">
        <f t="shared" si="26"/>
        <v>0</v>
      </c>
      <c r="I881" s="7">
        <f t="shared" si="27"/>
        <v>0</v>
      </c>
    </row>
    <row r="882" spans="1:9" ht="12.75">
      <c r="A882">
        <v>2280000000</v>
      </c>
      <c r="B882" t="s">
        <v>410</v>
      </c>
      <c r="C882" t="s">
        <v>408</v>
      </c>
      <c r="D882" t="s">
        <v>409</v>
      </c>
      <c r="E882" t="s">
        <v>397</v>
      </c>
      <c r="F882" s="3">
        <v>0</v>
      </c>
      <c r="G882" s="3">
        <v>0</v>
      </c>
      <c r="H882" s="7">
        <f t="shared" si="26"/>
        <v>0</v>
      </c>
      <c r="I882" s="7">
        <f t="shared" si="27"/>
        <v>0</v>
      </c>
    </row>
    <row r="883" spans="1:9" ht="12.75">
      <c r="A883">
        <v>2280001000</v>
      </c>
      <c r="B883" t="s">
        <v>410</v>
      </c>
      <c r="C883" t="s">
        <v>411</v>
      </c>
      <c r="D883" t="s">
        <v>412</v>
      </c>
      <c r="E883" t="s">
        <v>397</v>
      </c>
      <c r="F883" s="3">
        <v>0</v>
      </c>
      <c r="G883" s="3">
        <v>0</v>
      </c>
      <c r="H883" s="7">
        <f t="shared" si="26"/>
        <v>0</v>
      </c>
      <c r="I883" s="7">
        <f t="shared" si="27"/>
        <v>0</v>
      </c>
    </row>
    <row r="884" spans="1:9" ht="12.75">
      <c r="A884">
        <v>2280002000</v>
      </c>
      <c r="B884" t="s">
        <v>410</v>
      </c>
      <c r="C884" t="s">
        <v>411</v>
      </c>
      <c r="D884" t="s">
        <v>305</v>
      </c>
      <c r="E884" t="s">
        <v>397</v>
      </c>
      <c r="F884" s="3">
        <v>12.091032</v>
      </c>
      <c r="G884" s="3">
        <v>11.882377</v>
      </c>
      <c r="H884" s="7">
        <f>F884*0.5</f>
        <v>6.045516</v>
      </c>
      <c r="I884" s="7">
        <f>G884*0.5</f>
        <v>5.9411885</v>
      </c>
    </row>
    <row r="885" spans="1:9" ht="12.75">
      <c r="A885">
        <v>2280003000</v>
      </c>
      <c r="B885" t="s">
        <v>410</v>
      </c>
      <c r="C885" t="s">
        <v>411</v>
      </c>
      <c r="D885" t="s">
        <v>413</v>
      </c>
      <c r="E885" t="s">
        <v>397</v>
      </c>
      <c r="F885" s="3">
        <v>0</v>
      </c>
      <c r="G885" s="3">
        <v>0</v>
      </c>
      <c r="H885" s="7">
        <f t="shared" si="26"/>
        <v>0</v>
      </c>
      <c r="I885" s="7">
        <f t="shared" si="27"/>
        <v>0</v>
      </c>
    </row>
    <row r="886" spans="1:9" ht="12.75">
      <c r="A886">
        <v>2280004000</v>
      </c>
      <c r="B886" t="s">
        <v>410</v>
      </c>
      <c r="C886" t="s">
        <v>411</v>
      </c>
      <c r="D886" t="s">
        <v>414</v>
      </c>
      <c r="E886" t="s">
        <v>397</v>
      </c>
      <c r="F886" s="3">
        <v>0</v>
      </c>
      <c r="G886" s="3">
        <v>0</v>
      </c>
      <c r="H886" s="7">
        <f t="shared" si="26"/>
        <v>0</v>
      </c>
      <c r="I886" s="7">
        <f t="shared" si="27"/>
        <v>0</v>
      </c>
    </row>
    <row r="887" spans="1:9" ht="12.75">
      <c r="A887" t="s">
        <v>374</v>
      </c>
      <c r="B887" t="s">
        <v>376</v>
      </c>
      <c r="C887" t="s">
        <v>375</v>
      </c>
      <c r="D887" t="s">
        <v>79</v>
      </c>
      <c r="E887" t="s">
        <v>397</v>
      </c>
      <c r="F887" s="3">
        <v>0.980768590812</v>
      </c>
      <c r="G887" s="3">
        <v>0.6768698534720001</v>
      </c>
      <c r="H887" s="7">
        <f t="shared" si="26"/>
        <v>0.03923074363248</v>
      </c>
      <c r="I887" s="7">
        <f t="shared" si="27"/>
        <v>0.027074794138880004</v>
      </c>
    </row>
    <row r="888" spans="1:9" ht="12.75">
      <c r="A888" t="s">
        <v>377</v>
      </c>
      <c r="B888" t="s">
        <v>376</v>
      </c>
      <c r="C888" t="s">
        <v>378</v>
      </c>
      <c r="D888" t="s">
        <v>79</v>
      </c>
      <c r="E888" t="s">
        <v>397</v>
      </c>
      <c r="F888" s="3">
        <v>0.39100536325841323</v>
      </c>
      <c r="G888" s="3">
        <v>0.21836428502089122</v>
      </c>
      <c r="H888" s="7">
        <f t="shared" si="26"/>
        <v>0.01564021453033653</v>
      </c>
      <c r="I888" s="7">
        <f t="shared" si="27"/>
        <v>0.00873457140083565</v>
      </c>
    </row>
    <row r="889" spans="1:9" ht="12.75">
      <c r="A889" t="s">
        <v>379</v>
      </c>
      <c r="B889" t="s">
        <v>376</v>
      </c>
      <c r="C889" t="s">
        <v>380</v>
      </c>
      <c r="D889" t="s">
        <v>139</v>
      </c>
      <c r="E889" t="s">
        <v>397</v>
      </c>
      <c r="F889" s="3">
        <v>0.0224507993499364</v>
      </c>
      <c r="G889" s="3">
        <v>0.0236116422423376</v>
      </c>
      <c r="H889" s="7">
        <f t="shared" si="26"/>
        <v>0.000898031973997456</v>
      </c>
      <c r="I889" s="7">
        <f t="shared" si="27"/>
        <v>0.000944465689693504</v>
      </c>
    </row>
    <row r="890" spans="1:9" ht="12.75">
      <c r="A890" t="s">
        <v>381</v>
      </c>
      <c r="B890" t="s">
        <v>376</v>
      </c>
      <c r="C890" t="s">
        <v>380</v>
      </c>
      <c r="D890" t="s">
        <v>305</v>
      </c>
      <c r="E890" t="s">
        <v>397</v>
      </c>
      <c r="F890" s="3">
        <v>0.0761139045354</v>
      </c>
      <c r="G890" s="3">
        <v>0.05818434460739999</v>
      </c>
      <c r="H890" s="7">
        <f t="shared" si="26"/>
        <v>0.003044556181416</v>
      </c>
      <c r="I890" s="7">
        <f t="shared" si="27"/>
        <v>0.002327373784296</v>
      </c>
    </row>
    <row r="891" spans="1:9" ht="12.75">
      <c r="A891" t="s">
        <v>382</v>
      </c>
      <c r="B891" t="s">
        <v>376</v>
      </c>
      <c r="C891" t="s">
        <v>383</v>
      </c>
      <c r="D891" t="s">
        <v>305</v>
      </c>
      <c r="E891" t="s">
        <v>397</v>
      </c>
      <c r="F891" s="3">
        <v>0.001378013428</v>
      </c>
      <c r="G891" s="3">
        <v>0.001217355626</v>
      </c>
      <c r="H891" s="7">
        <f t="shared" si="26"/>
        <v>5.512053712E-05</v>
      </c>
      <c r="I891" s="7">
        <f t="shared" si="27"/>
        <v>4.869422504E-05</v>
      </c>
    </row>
    <row r="892" spans="1:9" ht="12.75">
      <c r="A892">
        <v>2285002005</v>
      </c>
      <c r="B892" t="s">
        <v>386</v>
      </c>
      <c r="C892" t="s">
        <v>401</v>
      </c>
      <c r="D892" t="s">
        <v>305</v>
      </c>
      <c r="E892" t="s">
        <v>397</v>
      </c>
      <c r="F892" s="3">
        <v>12.0676</v>
      </c>
      <c r="G892" s="3">
        <v>11.422</v>
      </c>
      <c r="H892" s="7">
        <f>F892*0.5</f>
        <v>6.0338</v>
      </c>
      <c r="I892" s="7">
        <f>G892*0.5</f>
        <v>5.711</v>
      </c>
    </row>
    <row r="893" spans="1:9" ht="12.75">
      <c r="A893">
        <v>2285002010</v>
      </c>
      <c r="B893" t="s">
        <v>386</v>
      </c>
      <c r="C893" t="s">
        <v>402</v>
      </c>
      <c r="D893" t="s">
        <v>305</v>
      </c>
      <c r="E893" t="s">
        <v>397</v>
      </c>
      <c r="F893" s="3">
        <v>0</v>
      </c>
      <c r="G893" s="3">
        <v>0</v>
      </c>
      <c r="H893" s="7">
        <f t="shared" si="26"/>
        <v>0</v>
      </c>
      <c r="I893" s="7">
        <f t="shared" si="27"/>
        <v>0</v>
      </c>
    </row>
    <row r="894" spans="1:9" ht="12.75">
      <c r="A894" t="s">
        <v>384</v>
      </c>
      <c r="B894" t="s">
        <v>386</v>
      </c>
      <c r="C894" t="s">
        <v>385</v>
      </c>
      <c r="D894" t="s">
        <v>305</v>
      </c>
      <c r="E894" t="s">
        <v>397</v>
      </c>
      <c r="F894" s="3">
        <v>0.31106852299314003</v>
      </c>
      <c r="G894" s="3">
        <v>0.25707385130866</v>
      </c>
      <c r="H894" s="7">
        <f t="shared" si="26"/>
        <v>0.012442740919725602</v>
      </c>
      <c r="I894" s="7">
        <f t="shared" si="27"/>
        <v>0.0102829540523464</v>
      </c>
    </row>
    <row r="895" spans="1:9" ht="12.75">
      <c r="A895" t="s">
        <v>387</v>
      </c>
      <c r="B895" t="s">
        <v>386</v>
      </c>
      <c r="C895" t="s">
        <v>385</v>
      </c>
      <c r="D895" t="s">
        <v>139</v>
      </c>
      <c r="E895" t="s">
        <v>397</v>
      </c>
      <c r="F895" s="3">
        <v>0.00114899212298</v>
      </c>
      <c r="G895" s="3">
        <v>0.000927733464984</v>
      </c>
      <c r="H895" s="7">
        <f t="shared" si="26"/>
        <v>4.59596849192E-05</v>
      </c>
      <c r="I895" s="7">
        <f t="shared" si="27"/>
        <v>3.710933859936E-05</v>
      </c>
    </row>
    <row r="896" spans="1:9" ht="12.75">
      <c r="A896" t="s">
        <v>388</v>
      </c>
      <c r="B896" t="s">
        <v>386</v>
      </c>
      <c r="C896" t="s">
        <v>385</v>
      </c>
      <c r="D896" t="s">
        <v>253</v>
      </c>
      <c r="E896" t="s">
        <v>397</v>
      </c>
      <c r="F896" s="3">
        <v>2.5383941E-05</v>
      </c>
      <c r="G896" s="3">
        <v>2.9240868E-05</v>
      </c>
      <c r="H896" s="7">
        <f t="shared" si="26"/>
        <v>1.0153576400000001E-06</v>
      </c>
      <c r="I896" s="7">
        <f t="shared" si="27"/>
        <v>1.16963472E-06</v>
      </c>
    </row>
    <row r="897" spans="1:9" ht="76.5">
      <c r="A897" s="5" t="s">
        <v>418</v>
      </c>
      <c r="F897" s="4">
        <f>SUM(F674:F896)</f>
        <v>106.13399574059021</v>
      </c>
      <c r="G897" s="4">
        <f>SUM(G674:G896)</f>
        <v>85.64887070865383</v>
      </c>
      <c r="H897" s="8">
        <f t="shared" si="26"/>
        <v>4.245359829623609</v>
      </c>
      <c r="I897" s="8">
        <f t="shared" si="27"/>
        <v>3.4259548283461534</v>
      </c>
    </row>
    <row r="898" spans="1:9" ht="12.75">
      <c r="A898" t="s">
        <v>76</v>
      </c>
      <c r="B898" t="s">
        <v>78</v>
      </c>
      <c r="C898" t="s">
        <v>77</v>
      </c>
      <c r="D898" t="s">
        <v>79</v>
      </c>
      <c r="E898" t="s">
        <v>398</v>
      </c>
      <c r="F898" s="3">
        <v>0</v>
      </c>
      <c r="G898" s="3">
        <v>0</v>
      </c>
      <c r="H898" s="7">
        <f t="shared" si="26"/>
        <v>0</v>
      </c>
      <c r="I898" s="7">
        <f t="shared" si="27"/>
        <v>0</v>
      </c>
    </row>
    <row r="899" spans="1:9" ht="12.75">
      <c r="A899" t="s">
        <v>80</v>
      </c>
      <c r="B899" t="s">
        <v>78</v>
      </c>
      <c r="C899" t="s">
        <v>81</v>
      </c>
      <c r="D899" t="s">
        <v>79</v>
      </c>
      <c r="E899" t="s">
        <v>398</v>
      </c>
      <c r="F899" s="3">
        <v>0</v>
      </c>
      <c r="G899" s="3">
        <v>0</v>
      </c>
      <c r="H899" s="7">
        <f aca="true" t="shared" si="28" ref="H899:H962">F899*0.04</f>
        <v>0</v>
      </c>
      <c r="I899" s="7">
        <f aca="true" t="shared" si="29" ref="I899:I962">G899*0.04</f>
        <v>0</v>
      </c>
    </row>
    <row r="900" spans="1:9" ht="12.75">
      <c r="A900" t="s">
        <v>82</v>
      </c>
      <c r="B900" t="s">
        <v>78</v>
      </c>
      <c r="C900" t="s">
        <v>83</v>
      </c>
      <c r="D900" t="s">
        <v>79</v>
      </c>
      <c r="E900" t="s">
        <v>398</v>
      </c>
      <c r="F900" s="3">
        <v>0</v>
      </c>
      <c r="G900" s="3">
        <v>0</v>
      </c>
      <c r="H900" s="7">
        <f t="shared" si="28"/>
        <v>0</v>
      </c>
      <c r="I900" s="7">
        <f t="shared" si="29"/>
        <v>0</v>
      </c>
    </row>
    <row r="901" spans="1:9" ht="12.75">
      <c r="A901" t="s">
        <v>84</v>
      </c>
      <c r="B901" t="s">
        <v>78</v>
      </c>
      <c r="C901" t="s">
        <v>85</v>
      </c>
      <c r="D901" t="s">
        <v>79</v>
      </c>
      <c r="E901" t="s">
        <v>398</v>
      </c>
      <c r="F901" s="3">
        <v>0</v>
      </c>
      <c r="G901" s="3">
        <v>0</v>
      </c>
      <c r="H901" s="7">
        <f t="shared" si="28"/>
        <v>0</v>
      </c>
      <c r="I901" s="7">
        <f t="shared" si="29"/>
        <v>0</v>
      </c>
    </row>
    <row r="902" spans="1:9" ht="12.75">
      <c r="A902" t="s">
        <v>86</v>
      </c>
      <c r="B902" t="s">
        <v>88</v>
      </c>
      <c r="C902" t="s">
        <v>87</v>
      </c>
      <c r="D902" t="s">
        <v>79</v>
      </c>
      <c r="E902" t="s">
        <v>398</v>
      </c>
      <c r="F902" s="3">
        <v>0.018220128</v>
      </c>
      <c r="G902" s="3">
        <v>0.018576348</v>
      </c>
      <c r="H902" s="7">
        <f t="shared" si="28"/>
        <v>0.00072880512</v>
      </c>
      <c r="I902" s="7">
        <f t="shared" si="29"/>
        <v>0.00074305392</v>
      </c>
    </row>
    <row r="903" spans="1:9" ht="12.75">
      <c r="A903" t="s">
        <v>89</v>
      </c>
      <c r="B903" t="s">
        <v>88</v>
      </c>
      <c r="C903" t="s">
        <v>90</v>
      </c>
      <c r="D903" t="s">
        <v>79</v>
      </c>
      <c r="E903" t="s">
        <v>398</v>
      </c>
      <c r="F903" s="3">
        <v>0.00078422966</v>
      </c>
      <c r="G903" s="3">
        <v>0.00065626821</v>
      </c>
      <c r="H903" s="7">
        <f t="shared" si="28"/>
        <v>3.13691864E-05</v>
      </c>
      <c r="I903" s="7">
        <f t="shared" si="29"/>
        <v>2.6250728400000002E-05</v>
      </c>
    </row>
    <row r="904" spans="1:9" ht="12.75">
      <c r="A904" t="s">
        <v>91</v>
      </c>
      <c r="B904" t="s">
        <v>88</v>
      </c>
      <c r="C904" t="s">
        <v>92</v>
      </c>
      <c r="D904" t="s">
        <v>79</v>
      </c>
      <c r="E904" t="s">
        <v>398</v>
      </c>
      <c r="F904" s="3">
        <v>0.00094351597</v>
      </c>
      <c r="G904" s="3">
        <v>0.00079096016</v>
      </c>
      <c r="H904" s="7">
        <f t="shared" si="28"/>
        <v>3.7740638800000006E-05</v>
      </c>
      <c r="I904" s="7">
        <f t="shared" si="29"/>
        <v>3.16384064E-05</v>
      </c>
    </row>
    <row r="905" spans="1:9" ht="12.75">
      <c r="A905" t="s">
        <v>93</v>
      </c>
      <c r="B905" t="s">
        <v>88</v>
      </c>
      <c r="C905" t="s">
        <v>94</v>
      </c>
      <c r="D905" t="s">
        <v>79</v>
      </c>
      <c r="E905" t="s">
        <v>398</v>
      </c>
      <c r="F905" s="3">
        <v>7.0910023E-06</v>
      </c>
      <c r="G905" s="3">
        <v>6.0745001E-06</v>
      </c>
      <c r="H905" s="7">
        <f t="shared" si="28"/>
        <v>2.83640092E-07</v>
      </c>
      <c r="I905" s="7">
        <f t="shared" si="29"/>
        <v>2.42980004E-07</v>
      </c>
    </row>
    <row r="906" spans="1:9" ht="12.75">
      <c r="A906" t="s">
        <v>95</v>
      </c>
      <c r="B906" t="s">
        <v>88</v>
      </c>
      <c r="C906" t="s">
        <v>96</v>
      </c>
      <c r="D906" t="s">
        <v>79</v>
      </c>
      <c r="E906" t="s">
        <v>398</v>
      </c>
      <c r="F906" s="3">
        <v>0.0480852909</v>
      </c>
      <c r="G906" s="3">
        <v>0.0484276111</v>
      </c>
      <c r="H906" s="7">
        <f t="shared" si="28"/>
        <v>0.0019234116360000001</v>
      </c>
      <c r="I906" s="7">
        <f t="shared" si="29"/>
        <v>0.001937104444</v>
      </c>
    </row>
    <row r="907" spans="1:9" ht="12.75">
      <c r="A907" t="s">
        <v>97</v>
      </c>
      <c r="B907" t="s">
        <v>88</v>
      </c>
      <c r="C907" t="s">
        <v>98</v>
      </c>
      <c r="D907" t="s">
        <v>79</v>
      </c>
      <c r="E907" t="s">
        <v>398</v>
      </c>
      <c r="F907" s="3">
        <v>0.00018863124</v>
      </c>
      <c r="G907" s="3">
        <v>0.00016129353</v>
      </c>
      <c r="H907" s="7">
        <f t="shared" si="28"/>
        <v>7.5452496E-06</v>
      </c>
      <c r="I907" s="7">
        <f t="shared" si="29"/>
        <v>6.451741200000001E-06</v>
      </c>
    </row>
    <row r="908" spans="1:9" ht="12.75">
      <c r="A908" t="s">
        <v>99</v>
      </c>
      <c r="B908" t="s">
        <v>101</v>
      </c>
      <c r="C908" t="s">
        <v>100</v>
      </c>
      <c r="D908" t="s">
        <v>79</v>
      </c>
      <c r="E908" t="s">
        <v>398</v>
      </c>
      <c r="F908" s="3">
        <v>0.00061813544</v>
      </c>
      <c r="G908" s="3">
        <v>0.00033140578</v>
      </c>
      <c r="H908" s="7">
        <f t="shared" si="28"/>
        <v>2.47254176E-05</v>
      </c>
      <c r="I908" s="7">
        <f t="shared" si="29"/>
        <v>1.32562312E-05</v>
      </c>
    </row>
    <row r="909" spans="1:9" ht="12.75">
      <c r="A909" t="s">
        <v>102</v>
      </c>
      <c r="B909" t="s">
        <v>101</v>
      </c>
      <c r="C909" t="s">
        <v>103</v>
      </c>
      <c r="D909" t="s">
        <v>79</v>
      </c>
      <c r="E909" t="s">
        <v>398</v>
      </c>
      <c r="F909" s="3">
        <v>4.9248421E-05</v>
      </c>
      <c r="G909" s="3">
        <v>2.6403943E-05</v>
      </c>
      <c r="H909" s="7">
        <f t="shared" si="28"/>
        <v>1.9699368399999998E-06</v>
      </c>
      <c r="I909" s="7">
        <f t="shared" si="29"/>
        <v>1.05615772E-06</v>
      </c>
    </row>
    <row r="910" spans="1:9" ht="12.75">
      <c r="A910" t="s">
        <v>104</v>
      </c>
      <c r="B910" t="s">
        <v>106</v>
      </c>
      <c r="C910" t="s">
        <v>105</v>
      </c>
      <c r="D910" t="s">
        <v>79</v>
      </c>
      <c r="E910" t="s">
        <v>398</v>
      </c>
      <c r="F910" s="3">
        <v>0.01063972367</v>
      </c>
      <c r="G910" s="3">
        <v>0.010371271800000002</v>
      </c>
      <c r="H910" s="7">
        <f t="shared" si="28"/>
        <v>0.0004255889468</v>
      </c>
      <c r="I910" s="7">
        <f t="shared" si="29"/>
        <v>0.00041485087200000007</v>
      </c>
    </row>
    <row r="911" spans="1:9" ht="12.75">
      <c r="A911" t="s">
        <v>107</v>
      </c>
      <c r="B911" t="s">
        <v>108</v>
      </c>
      <c r="C911" t="s">
        <v>105</v>
      </c>
      <c r="D911" t="s">
        <v>79</v>
      </c>
      <c r="E911" t="s">
        <v>398</v>
      </c>
      <c r="F911" s="3">
        <v>0.0294728272</v>
      </c>
      <c r="G911" s="3">
        <v>0.0280909748</v>
      </c>
      <c r="H911" s="7">
        <f t="shared" si="28"/>
        <v>0.001178913088</v>
      </c>
      <c r="I911" s="7">
        <f t="shared" si="29"/>
        <v>0.001123638992</v>
      </c>
    </row>
    <row r="912" spans="1:9" ht="12.75">
      <c r="A912" t="s">
        <v>109</v>
      </c>
      <c r="B912" t="s">
        <v>106</v>
      </c>
      <c r="C912" t="s">
        <v>110</v>
      </c>
      <c r="D912" t="s">
        <v>79</v>
      </c>
      <c r="E912" t="s">
        <v>398</v>
      </c>
      <c r="F912" s="3">
        <v>0.14826617</v>
      </c>
      <c r="G912" s="3">
        <v>0.13962772</v>
      </c>
      <c r="H912" s="7">
        <f t="shared" si="28"/>
        <v>0.005930646800000001</v>
      </c>
      <c r="I912" s="7">
        <f t="shared" si="29"/>
        <v>0.0055851088</v>
      </c>
    </row>
    <row r="913" spans="1:9" ht="12.75">
      <c r="A913" t="s">
        <v>111</v>
      </c>
      <c r="B913" t="s">
        <v>108</v>
      </c>
      <c r="C913" t="s">
        <v>110</v>
      </c>
      <c r="D913" t="s">
        <v>79</v>
      </c>
      <c r="E913" t="s">
        <v>398</v>
      </c>
      <c r="F913" s="3">
        <v>0.5101353630000001</v>
      </c>
      <c r="G913" s="3">
        <v>0.57252123</v>
      </c>
      <c r="H913" s="7">
        <f t="shared" si="28"/>
        <v>0.02040541452</v>
      </c>
      <c r="I913" s="7">
        <f t="shared" si="29"/>
        <v>0.0229008492</v>
      </c>
    </row>
    <row r="914" spans="1:9" ht="12.75">
      <c r="A914" t="s">
        <v>112</v>
      </c>
      <c r="B914" t="s">
        <v>106</v>
      </c>
      <c r="C914" t="s">
        <v>113</v>
      </c>
      <c r="D914" t="s">
        <v>79</v>
      </c>
      <c r="E914" t="s">
        <v>398</v>
      </c>
      <c r="F914" s="3">
        <v>0.202975641</v>
      </c>
      <c r="G914" s="3">
        <v>0.201031322</v>
      </c>
      <c r="H914" s="7">
        <f t="shared" si="28"/>
        <v>0.008119025640000001</v>
      </c>
      <c r="I914" s="7">
        <f t="shared" si="29"/>
        <v>0.00804125288</v>
      </c>
    </row>
    <row r="915" spans="1:9" ht="12.75">
      <c r="A915" t="s">
        <v>114</v>
      </c>
      <c r="B915" t="s">
        <v>108</v>
      </c>
      <c r="C915" t="s">
        <v>113</v>
      </c>
      <c r="D915" t="s">
        <v>79</v>
      </c>
      <c r="E915" t="s">
        <v>398</v>
      </c>
      <c r="F915" s="3">
        <v>0.306170671</v>
      </c>
      <c r="G915" s="3">
        <v>0.298876554</v>
      </c>
      <c r="H915" s="7">
        <f t="shared" si="28"/>
        <v>0.01224682684</v>
      </c>
      <c r="I915" s="7">
        <f t="shared" si="29"/>
        <v>0.011955062160000002</v>
      </c>
    </row>
    <row r="916" spans="1:9" ht="12.75">
      <c r="A916" t="s">
        <v>115</v>
      </c>
      <c r="B916" t="s">
        <v>106</v>
      </c>
      <c r="C916" t="s">
        <v>116</v>
      </c>
      <c r="D916" t="s">
        <v>79</v>
      </c>
      <c r="E916" t="s">
        <v>398</v>
      </c>
      <c r="F916" s="3">
        <v>0.1324391903</v>
      </c>
      <c r="G916" s="3">
        <v>0.1260599003</v>
      </c>
      <c r="H916" s="7">
        <f t="shared" si="28"/>
        <v>0.005297567612000001</v>
      </c>
      <c r="I916" s="7">
        <f t="shared" si="29"/>
        <v>0.005042396012</v>
      </c>
    </row>
    <row r="917" spans="1:9" ht="12.75">
      <c r="A917" t="s">
        <v>117</v>
      </c>
      <c r="B917" t="s">
        <v>108</v>
      </c>
      <c r="C917" t="s">
        <v>116</v>
      </c>
      <c r="D917" t="s">
        <v>79</v>
      </c>
      <c r="E917" t="s">
        <v>398</v>
      </c>
      <c r="F917" s="3">
        <v>0.32799301999999997</v>
      </c>
      <c r="G917" s="3">
        <v>0.33983291000000004</v>
      </c>
      <c r="H917" s="7">
        <f t="shared" si="28"/>
        <v>0.013119720799999998</v>
      </c>
      <c r="I917" s="7">
        <f t="shared" si="29"/>
        <v>0.013593316400000001</v>
      </c>
    </row>
    <row r="918" spans="1:9" ht="12.75">
      <c r="A918" t="s">
        <v>118</v>
      </c>
      <c r="B918" t="s">
        <v>106</v>
      </c>
      <c r="C918" t="s">
        <v>119</v>
      </c>
      <c r="D918" t="s">
        <v>79</v>
      </c>
      <c r="E918" t="s">
        <v>398</v>
      </c>
      <c r="F918" s="3">
        <v>0.073133924</v>
      </c>
      <c r="G918" s="3">
        <v>0.083903231</v>
      </c>
      <c r="H918" s="7">
        <f t="shared" si="28"/>
        <v>0.00292535696</v>
      </c>
      <c r="I918" s="7">
        <f t="shared" si="29"/>
        <v>0.0033561292399999997</v>
      </c>
    </row>
    <row r="919" spans="1:9" ht="12.75">
      <c r="A919" t="s">
        <v>120</v>
      </c>
      <c r="B919" t="s">
        <v>108</v>
      </c>
      <c r="C919" t="s">
        <v>119</v>
      </c>
      <c r="D919" t="s">
        <v>79</v>
      </c>
      <c r="E919" t="s">
        <v>398</v>
      </c>
      <c r="F919" s="3">
        <v>0.179735977</v>
      </c>
      <c r="G919" s="3">
        <v>0.20620299400000003</v>
      </c>
      <c r="H919" s="7">
        <f t="shared" si="28"/>
        <v>0.007189439079999999</v>
      </c>
      <c r="I919" s="7">
        <f t="shared" si="29"/>
        <v>0.008248119760000002</v>
      </c>
    </row>
    <row r="920" spans="1:9" ht="12.75">
      <c r="A920" t="s">
        <v>121</v>
      </c>
      <c r="B920" t="s">
        <v>108</v>
      </c>
      <c r="C920" t="s">
        <v>122</v>
      </c>
      <c r="D920" t="s">
        <v>79</v>
      </c>
      <c r="E920" t="s">
        <v>398</v>
      </c>
      <c r="F920" s="3">
        <v>0.0001264435</v>
      </c>
      <c r="G920" s="3">
        <v>0.00011825939</v>
      </c>
      <c r="H920" s="7">
        <f t="shared" si="28"/>
        <v>5.057739999999999E-06</v>
      </c>
      <c r="I920" s="7">
        <f t="shared" si="29"/>
        <v>4.7303756E-06</v>
      </c>
    </row>
    <row r="921" spans="1:9" ht="12.75">
      <c r="A921" t="s">
        <v>123</v>
      </c>
      <c r="B921" t="s">
        <v>125</v>
      </c>
      <c r="C921" t="s">
        <v>124</v>
      </c>
      <c r="D921" t="s">
        <v>79</v>
      </c>
      <c r="E921" t="s">
        <v>398</v>
      </c>
      <c r="F921" s="3">
        <v>0.005563996</v>
      </c>
      <c r="G921" s="3">
        <v>0.0053645803</v>
      </c>
      <c r="H921" s="7">
        <f t="shared" si="28"/>
        <v>0.00022255984</v>
      </c>
      <c r="I921" s="7">
        <f t="shared" si="29"/>
        <v>0.000214583212</v>
      </c>
    </row>
    <row r="922" spans="1:9" ht="12.75">
      <c r="A922" t="s">
        <v>126</v>
      </c>
      <c r="B922" t="s">
        <v>128</v>
      </c>
      <c r="C922" t="s">
        <v>127</v>
      </c>
      <c r="D922" t="s">
        <v>79</v>
      </c>
      <c r="E922" t="s">
        <v>398</v>
      </c>
      <c r="F922" s="3">
        <v>0.01135128096</v>
      </c>
      <c r="G922" s="3">
        <v>0.01148676723</v>
      </c>
      <c r="H922" s="7">
        <f t="shared" si="28"/>
        <v>0.0004540512384</v>
      </c>
      <c r="I922" s="7">
        <f t="shared" si="29"/>
        <v>0.00045947068920000004</v>
      </c>
    </row>
    <row r="923" spans="1:9" ht="12.75">
      <c r="A923" t="s">
        <v>129</v>
      </c>
      <c r="B923" t="s">
        <v>128</v>
      </c>
      <c r="C923" t="s">
        <v>130</v>
      </c>
      <c r="D923" t="s">
        <v>79</v>
      </c>
      <c r="E923" t="s">
        <v>398</v>
      </c>
      <c r="F923" s="3">
        <v>0.0793950533</v>
      </c>
      <c r="G923" s="3">
        <v>0.08496304488999999</v>
      </c>
      <c r="H923" s="7">
        <f t="shared" si="28"/>
        <v>0.003175802132</v>
      </c>
      <c r="I923" s="7">
        <f t="shared" si="29"/>
        <v>0.0033985217955999998</v>
      </c>
    </row>
    <row r="924" spans="1:9" ht="12.75">
      <c r="A924" t="s">
        <v>131</v>
      </c>
      <c r="B924" t="s">
        <v>128</v>
      </c>
      <c r="C924" t="s">
        <v>132</v>
      </c>
      <c r="D924" t="s">
        <v>79</v>
      </c>
      <c r="E924" t="s">
        <v>398</v>
      </c>
      <c r="F924" s="3">
        <v>3.0740866E-05</v>
      </c>
      <c r="G924" s="3">
        <v>3.1862532E-05</v>
      </c>
      <c r="H924" s="7">
        <f t="shared" si="28"/>
        <v>1.2296346400000001E-06</v>
      </c>
      <c r="I924" s="7">
        <f t="shared" si="29"/>
        <v>1.2745012800000002E-06</v>
      </c>
    </row>
    <row r="925" spans="1:9" ht="12.75">
      <c r="A925" t="s">
        <v>133</v>
      </c>
      <c r="B925" t="s">
        <v>128</v>
      </c>
      <c r="C925" t="s">
        <v>134</v>
      </c>
      <c r="D925" t="s">
        <v>79</v>
      </c>
      <c r="E925" t="s">
        <v>398</v>
      </c>
      <c r="F925" s="3">
        <v>0.00047706714</v>
      </c>
      <c r="G925" s="3">
        <v>0.00049379817</v>
      </c>
      <c r="H925" s="7">
        <f t="shared" si="28"/>
        <v>1.90826856E-05</v>
      </c>
      <c r="I925" s="7">
        <f t="shared" si="29"/>
        <v>1.97519268E-05</v>
      </c>
    </row>
    <row r="926" spans="1:9" ht="12.75">
      <c r="A926" t="s">
        <v>135</v>
      </c>
      <c r="B926" t="s">
        <v>137</v>
      </c>
      <c r="C926" t="s">
        <v>136</v>
      </c>
      <c r="D926" t="s">
        <v>79</v>
      </c>
      <c r="E926" t="s">
        <v>398</v>
      </c>
      <c r="F926" s="3">
        <v>0.077973552</v>
      </c>
      <c r="G926" s="3">
        <v>0.098406821</v>
      </c>
      <c r="H926" s="7">
        <f t="shared" si="28"/>
        <v>0.00311894208</v>
      </c>
      <c r="I926" s="7">
        <f t="shared" si="29"/>
        <v>0.00393627284</v>
      </c>
    </row>
    <row r="927" spans="1:9" ht="12.75">
      <c r="A927" t="s">
        <v>138</v>
      </c>
      <c r="B927" t="s">
        <v>78</v>
      </c>
      <c r="C927" t="s">
        <v>77</v>
      </c>
      <c r="D927" t="s">
        <v>139</v>
      </c>
      <c r="E927" t="s">
        <v>398</v>
      </c>
      <c r="F927" s="3">
        <v>0</v>
      </c>
      <c r="G927" s="3">
        <v>0</v>
      </c>
      <c r="H927" s="7">
        <f t="shared" si="28"/>
        <v>0</v>
      </c>
      <c r="I927" s="7">
        <f t="shared" si="29"/>
        <v>0</v>
      </c>
    </row>
    <row r="928" spans="1:9" ht="12.75">
      <c r="A928" t="s">
        <v>140</v>
      </c>
      <c r="B928" t="s">
        <v>78</v>
      </c>
      <c r="C928" t="s">
        <v>83</v>
      </c>
      <c r="D928" t="s">
        <v>139</v>
      </c>
      <c r="E928" t="s">
        <v>398</v>
      </c>
      <c r="F928" s="3">
        <v>0</v>
      </c>
      <c r="G928" s="3">
        <v>0</v>
      </c>
      <c r="H928" s="7">
        <f t="shared" si="28"/>
        <v>0</v>
      </c>
      <c r="I928" s="7">
        <f t="shared" si="29"/>
        <v>0</v>
      </c>
    </row>
    <row r="929" spans="1:9" ht="12.75">
      <c r="A929" t="s">
        <v>141</v>
      </c>
      <c r="B929" t="s">
        <v>78</v>
      </c>
      <c r="C929" t="s">
        <v>142</v>
      </c>
      <c r="D929" t="s">
        <v>139</v>
      </c>
      <c r="E929" t="s">
        <v>398</v>
      </c>
      <c r="F929" s="3">
        <v>0.022032769</v>
      </c>
      <c r="G929" s="3">
        <v>0.020088797</v>
      </c>
      <c r="H929" s="7">
        <f t="shared" si="28"/>
        <v>0.0008813107600000001</v>
      </c>
      <c r="I929" s="7">
        <f t="shared" si="29"/>
        <v>0.00080355188</v>
      </c>
    </row>
    <row r="930" spans="1:9" ht="12.75">
      <c r="A930" t="s">
        <v>143</v>
      </c>
      <c r="B930" t="s">
        <v>78</v>
      </c>
      <c r="C930" t="s">
        <v>85</v>
      </c>
      <c r="D930" t="s">
        <v>139</v>
      </c>
      <c r="E930" t="s">
        <v>398</v>
      </c>
      <c r="F930" s="3">
        <v>0</v>
      </c>
      <c r="G930" s="3">
        <v>0</v>
      </c>
      <c r="H930" s="7">
        <f t="shared" si="28"/>
        <v>0</v>
      </c>
      <c r="I930" s="7">
        <f t="shared" si="29"/>
        <v>0</v>
      </c>
    </row>
    <row r="931" spans="1:9" ht="12.75">
      <c r="A931" t="s">
        <v>144</v>
      </c>
      <c r="B931" t="s">
        <v>88</v>
      </c>
      <c r="C931" t="s">
        <v>145</v>
      </c>
      <c r="D931" t="s">
        <v>139</v>
      </c>
      <c r="E931" t="s">
        <v>398</v>
      </c>
      <c r="F931" s="3">
        <v>0.00016347104599999997</v>
      </c>
      <c r="G931" s="3">
        <v>0.0001366359418</v>
      </c>
      <c r="H931" s="7">
        <f t="shared" si="28"/>
        <v>6.538841839999999E-06</v>
      </c>
      <c r="I931" s="7">
        <f t="shared" si="29"/>
        <v>5.465437672E-06</v>
      </c>
    </row>
    <row r="932" spans="1:9" ht="12.75">
      <c r="A932" t="s">
        <v>146</v>
      </c>
      <c r="B932" t="s">
        <v>88</v>
      </c>
      <c r="C932" t="s">
        <v>87</v>
      </c>
      <c r="D932" t="s">
        <v>139</v>
      </c>
      <c r="E932" t="s">
        <v>398</v>
      </c>
      <c r="F932" s="3">
        <v>1.2500608E-06</v>
      </c>
      <c r="G932" s="3">
        <v>9.9668989E-07</v>
      </c>
      <c r="H932" s="7">
        <f t="shared" si="28"/>
        <v>5.0002432E-08</v>
      </c>
      <c r="I932" s="7">
        <f t="shared" si="29"/>
        <v>3.986759560000001E-08</v>
      </c>
    </row>
    <row r="933" spans="1:9" ht="12.75">
      <c r="A933" t="s">
        <v>147</v>
      </c>
      <c r="B933" t="s">
        <v>88</v>
      </c>
      <c r="C933" t="s">
        <v>90</v>
      </c>
      <c r="D933" t="s">
        <v>139</v>
      </c>
      <c r="E933" t="s">
        <v>398</v>
      </c>
      <c r="F933" s="3">
        <v>0.00046082172199999997</v>
      </c>
      <c r="G933" s="3">
        <v>0.000314656537</v>
      </c>
      <c r="H933" s="7">
        <f t="shared" si="28"/>
        <v>1.8432868879999998E-05</v>
      </c>
      <c r="I933" s="7">
        <f t="shared" si="29"/>
        <v>1.258626148E-05</v>
      </c>
    </row>
    <row r="934" spans="1:9" ht="12.75">
      <c r="A934" t="s">
        <v>148</v>
      </c>
      <c r="B934" t="s">
        <v>88</v>
      </c>
      <c r="C934" t="s">
        <v>149</v>
      </c>
      <c r="D934" t="s">
        <v>139</v>
      </c>
      <c r="E934" t="s">
        <v>398</v>
      </c>
      <c r="F934" s="3">
        <v>0.00028180037700000003</v>
      </c>
      <c r="G934" s="3">
        <v>0.000248226661</v>
      </c>
      <c r="H934" s="7">
        <f t="shared" si="28"/>
        <v>1.1272015080000001E-05</v>
      </c>
      <c r="I934" s="7">
        <f t="shared" si="29"/>
        <v>9.92906644E-06</v>
      </c>
    </row>
    <row r="935" spans="1:9" ht="12.75">
      <c r="A935" t="s">
        <v>150</v>
      </c>
      <c r="B935" t="s">
        <v>88</v>
      </c>
      <c r="C935" t="s">
        <v>92</v>
      </c>
      <c r="D935" t="s">
        <v>139</v>
      </c>
      <c r="E935" t="s">
        <v>398</v>
      </c>
      <c r="F935" s="3">
        <v>0.00069456331878</v>
      </c>
      <c r="G935" s="3">
        <v>0.00050910640995</v>
      </c>
      <c r="H935" s="7">
        <f t="shared" si="28"/>
        <v>2.7782532751200003E-05</v>
      </c>
      <c r="I935" s="7">
        <f t="shared" si="29"/>
        <v>2.0364256398E-05</v>
      </c>
    </row>
    <row r="936" spans="1:9" ht="12.75">
      <c r="A936" t="s">
        <v>151</v>
      </c>
      <c r="B936" t="s">
        <v>88</v>
      </c>
      <c r="C936" t="s">
        <v>152</v>
      </c>
      <c r="D936" t="s">
        <v>139</v>
      </c>
      <c r="E936" t="s">
        <v>398</v>
      </c>
      <c r="F936" s="3">
        <v>0.00029127352140000004</v>
      </c>
      <c r="G936" s="3">
        <v>0.0002148393358</v>
      </c>
      <c r="H936" s="7">
        <f t="shared" si="28"/>
        <v>1.1650940856000002E-05</v>
      </c>
      <c r="I936" s="7">
        <f t="shared" si="29"/>
        <v>8.593573432000001E-06</v>
      </c>
    </row>
    <row r="937" spans="1:9" ht="12.75">
      <c r="A937" t="s">
        <v>153</v>
      </c>
      <c r="B937" t="s">
        <v>88</v>
      </c>
      <c r="C937" t="s">
        <v>94</v>
      </c>
      <c r="D937" t="s">
        <v>139</v>
      </c>
      <c r="E937" t="s">
        <v>398</v>
      </c>
      <c r="F937" s="3">
        <v>1.764233562E-05</v>
      </c>
      <c r="G937" s="3">
        <v>1.1520202699999999E-05</v>
      </c>
      <c r="H937" s="7">
        <f t="shared" si="28"/>
        <v>7.056934248E-07</v>
      </c>
      <c r="I937" s="7">
        <f t="shared" si="29"/>
        <v>4.60808108E-07</v>
      </c>
    </row>
    <row r="938" spans="1:9" ht="12.75">
      <c r="A938" t="s">
        <v>154</v>
      </c>
      <c r="B938" t="s">
        <v>88</v>
      </c>
      <c r="C938" t="s">
        <v>155</v>
      </c>
      <c r="D938" t="s">
        <v>139</v>
      </c>
      <c r="E938" t="s">
        <v>398</v>
      </c>
      <c r="F938" s="3">
        <v>0.00058010676171</v>
      </c>
      <c r="G938" s="3">
        <v>0.00043767622847</v>
      </c>
      <c r="H938" s="7">
        <f t="shared" si="28"/>
        <v>2.3204270468400003E-05</v>
      </c>
      <c r="I938" s="7">
        <f t="shared" si="29"/>
        <v>1.75070491388E-05</v>
      </c>
    </row>
    <row r="939" spans="1:9" ht="12.75">
      <c r="A939" t="s">
        <v>156</v>
      </c>
      <c r="B939" t="s">
        <v>88</v>
      </c>
      <c r="C939" t="s">
        <v>157</v>
      </c>
      <c r="D939" t="s">
        <v>139</v>
      </c>
      <c r="E939" t="s">
        <v>398</v>
      </c>
      <c r="F939" s="3">
        <v>0.0002548301706</v>
      </c>
      <c r="G939" s="3">
        <v>0.0001796050669</v>
      </c>
      <c r="H939" s="7">
        <f t="shared" si="28"/>
        <v>1.0193206824E-05</v>
      </c>
      <c r="I939" s="7">
        <f t="shared" si="29"/>
        <v>7.184202676E-06</v>
      </c>
    </row>
    <row r="940" spans="1:9" ht="12.75">
      <c r="A940" t="s">
        <v>158</v>
      </c>
      <c r="B940" t="s">
        <v>88</v>
      </c>
      <c r="C940" t="s">
        <v>96</v>
      </c>
      <c r="D940" t="s">
        <v>139</v>
      </c>
      <c r="E940" t="s">
        <v>398</v>
      </c>
      <c r="F940" s="3">
        <v>0.001067026853</v>
      </c>
      <c r="G940" s="3">
        <v>0.0009465188689999999</v>
      </c>
      <c r="H940" s="7">
        <f t="shared" si="28"/>
        <v>4.268107412E-05</v>
      </c>
      <c r="I940" s="7">
        <f t="shared" si="29"/>
        <v>3.7860754759999996E-05</v>
      </c>
    </row>
    <row r="941" spans="1:9" ht="12.75">
      <c r="A941" t="s">
        <v>159</v>
      </c>
      <c r="B941" t="s">
        <v>88</v>
      </c>
      <c r="C941" t="s">
        <v>160</v>
      </c>
      <c r="D941" t="s">
        <v>139</v>
      </c>
      <c r="E941" t="s">
        <v>398</v>
      </c>
      <c r="F941" s="3">
        <v>0.0006415619223999999</v>
      </c>
      <c r="G941" s="3">
        <v>0.0005140617044</v>
      </c>
      <c r="H941" s="7">
        <f t="shared" si="28"/>
        <v>2.5662476895999998E-05</v>
      </c>
      <c r="I941" s="7">
        <f t="shared" si="29"/>
        <v>2.0562468176000003E-05</v>
      </c>
    </row>
    <row r="942" spans="1:9" ht="12.75">
      <c r="A942" t="s">
        <v>161</v>
      </c>
      <c r="B942" t="s">
        <v>88</v>
      </c>
      <c r="C942" t="s">
        <v>162</v>
      </c>
      <c r="D942" t="s">
        <v>139</v>
      </c>
      <c r="E942" t="s">
        <v>398</v>
      </c>
      <c r="F942" s="3">
        <v>2.9516318373999998E-05</v>
      </c>
      <c r="G942" s="3">
        <v>2.8894557714999998E-05</v>
      </c>
      <c r="H942" s="7">
        <f t="shared" si="28"/>
        <v>1.1806527349599999E-06</v>
      </c>
      <c r="I942" s="7">
        <f t="shared" si="29"/>
        <v>1.1557823086E-06</v>
      </c>
    </row>
    <row r="943" spans="1:9" ht="12.75">
      <c r="A943" t="s">
        <v>163</v>
      </c>
      <c r="B943" t="s">
        <v>88</v>
      </c>
      <c r="C943" t="s">
        <v>98</v>
      </c>
      <c r="D943" t="s">
        <v>139</v>
      </c>
      <c r="E943" t="s">
        <v>398</v>
      </c>
      <c r="F943" s="3">
        <v>7.86561603E-05</v>
      </c>
      <c r="G943" s="3">
        <v>5.94901532E-05</v>
      </c>
      <c r="H943" s="7">
        <f t="shared" si="28"/>
        <v>3.146246412E-06</v>
      </c>
      <c r="I943" s="7">
        <f t="shared" si="29"/>
        <v>2.3796061280000003E-06</v>
      </c>
    </row>
    <row r="944" spans="1:9" ht="12.75">
      <c r="A944" t="s">
        <v>164</v>
      </c>
      <c r="B944" t="s">
        <v>88</v>
      </c>
      <c r="C944" t="s">
        <v>165</v>
      </c>
      <c r="D944" t="s">
        <v>139</v>
      </c>
      <c r="E944" t="s">
        <v>398</v>
      </c>
      <c r="F944" s="3">
        <v>4.3805700619999996E-05</v>
      </c>
      <c r="G944" s="3">
        <v>4.4422304480000006E-05</v>
      </c>
      <c r="H944" s="7">
        <f t="shared" si="28"/>
        <v>1.7522280248E-06</v>
      </c>
      <c r="I944" s="7">
        <f t="shared" si="29"/>
        <v>1.7768921792000003E-06</v>
      </c>
    </row>
    <row r="945" spans="1:9" ht="12.75">
      <c r="A945" t="s">
        <v>166</v>
      </c>
      <c r="B945" t="s">
        <v>88</v>
      </c>
      <c r="C945" t="s">
        <v>167</v>
      </c>
      <c r="D945" t="s">
        <v>139</v>
      </c>
      <c r="E945" t="s">
        <v>398</v>
      </c>
      <c r="F945" s="3">
        <v>0.0001067987512</v>
      </c>
      <c r="G945" s="3">
        <v>0.00010889796470000002</v>
      </c>
      <c r="H945" s="7">
        <f t="shared" si="28"/>
        <v>4.271950048E-06</v>
      </c>
      <c r="I945" s="7">
        <f t="shared" si="29"/>
        <v>4.355918588000001E-06</v>
      </c>
    </row>
    <row r="946" spans="1:9" ht="12.75">
      <c r="A946" t="s">
        <v>168</v>
      </c>
      <c r="B946" t="s">
        <v>88</v>
      </c>
      <c r="C946" t="s">
        <v>169</v>
      </c>
      <c r="D946" t="s">
        <v>139</v>
      </c>
      <c r="E946" t="s">
        <v>398</v>
      </c>
      <c r="F946" s="3">
        <v>0.00034609374398</v>
      </c>
      <c r="G946" s="3">
        <v>0.00029654026785</v>
      </c>
      <c r="H946" s="7">
        <f t="shared" si="28"/>
        <v>1.3843749759200001E-05</v>
      </c>
      <c r="I946" s="7">
        <f t="shared" si="29"/>
        <v>1.1861610714000001E-05</v>
      </c>
    </row>
    <row r="947" spans="1:9" ht="12.75">
      <c r="A947" t="s">
        <v>170</v>
      </c>
      <c r="B947" t="s">
        <v>88</v>
      </c>
      <c r="C947" t="s">
        <v>171</v>
      </c>
      <c r="D947" t="s">
        <v>139</v>
      </c>
      <c r="E947" t="s">
        <v>398</v>
      </c>
      <c r="F947" s="3">
        <v>0.0002027566754</v>
      </c>
      <c r="G947" s="3">
        <v>0.00018098915029999998</v>
      </c>
      <c r="H947" s="7">
        <f t="shared" si="28"/>
        <v>8.110267015999999E-06</v>
      </c>
      <c r="I947" s="7">
        <f t="shared" si="29"/>
        <v>7.239566011999999E-06</v>
      </c>
    </row>
    <row r="948" spans="1:9" ht="12.75">
      <c r="A948" t="s">
        <v>172</v>
      </c>
      <c r="B948" t="s">
        <v>88</v>
      </c>
      <c r="C948" t="s">
        <v>173</v>
      </c>
      <c r="D948" t="s">
        <v>139</v>
      </c>
      <c r="E948" t="s">
        <v>398</v>
      </c>
      <c r="F948" s="3">
        <v>8.55130987E-05</v>
      </c>
      <c r="G948" s="3">
        <v>7.17388471E-05</v>
      </c>
      <c r="H948" s="7">
        <f t="shared" si="28"/>
        <v>3.420523948E-06</v>
      </c>
      <c r="I948" s="7">
        <f t="shared" si="29"/>
        <v>2.8695538840000004E-06</v>
      </c>
    </row>
    <row r="949" spans="1:9" ht="12.75">
      <c r="A949" t="s">
        <v>174</v>
      </c>
      <c r="B949" t="s">
        <v>88</v>
      </c>
      <c r="C949" t="s">
        <v>175</v>
      </c>
      <c r="D949" t="s">
        <v>139</v>
      </c>
      <c r="E949" t="s">
        <v>398</v>
      </c>
      <c r="F949" s="3">
        <v>3.727403957E-05</v>
      </c>
      <c r="G949" s="3">
        <v>3.7873671590000003E-05</v>
      </c>
      <c r="H949" s="7">
        <f t="shared" si="28"/>
        <v>1.4909615828000001E-06</v>
      </c>
      <c r="I949" s="7">
        <f t="shared" si="29"/>
        <v>1.5149468636000002E-06</v>
      </c>
    </row>
    <row r="950" spans="1:9" ht="12.75">
      <c r="A950" t="s">
        <v>176</v>
      </c>
      <c r="B950" t="s">
        <v>101</v>
      </c>
      <c r="C950" t="s">
        <v>177</v>
      </c>
      <c r="D950" t="s">
        <v>139</v>
      </c>
      <c r="E950" t="s">
        <v>398</v>
      </c>
      <c r="F950" s="3">
        <v>0.0008327394463000001</v>
      </c>
      <c r="G950" s="3">
        <v>0.00048690465000000003</v>
      </c>
      <c r="H950" s="7">
        <f t="shared" si="28"/>
        <v>3.3309577852000003E-05</v>
      </c>
      <c r="I950" s="7">
        <f t="shared" si="29"/>
        <v>1.9476186E-05</v>
      </c>
    </row>
    <row r="951" spans="1:9" ht="12.75">
      <c r="A951" t="s">
        <v>178</v>
      </c>
      <c r="B951" t="s">
        <v>101</v>
      </c>
      <c r="C951" t="s">
        <v>179</v>
      </c>
      <c r="D951" t="s">
        <v>139</v>
      </c>
      <c r="E951" t="s">
        <v>398</v>
      </c>
      <c r="F951" s="3">
        <v>0.0024068445869000004</v>
      </c>
      <c r="G951" s="3">
        <v>0.0015385683862</v>
      </c>
      <c r="H951" s="7">
        <f t="shared" si="28"/>
        <v>9.627378347600002E-05</v>
      </c>
      <c r="I951" s="7">
        <f t="shared" si="29"/>
        <v>6.1542735448E-05</v>
      </c>
    </row>
    <row r="952" spans="1:9" ht="12.75">
      <c r="A952" t="s">
        <v>180</v>
      </c>
      <c r="B952" t="s">
        <v>101</v>
      </c>
      <c r="C952" t="s">
        <v>100</v>
      </c>
      <c r="D952" t="s">
        <v>139</v>
      </c>
      <c r="E952" t="s">
        <v>398</v>
      </c>
      <c r="F952" s="3">
        <v>0.00076969946498</v>
      </c>
      <c r="G952" s="3">
        <v>0.00042662301095999994</v>
      </c>
      <c r="H952" s="7">
        <f t="shared" si="28"/>
        <v>3.07879785992E-05</v>
      </c>
      <c r="I952" s="7">
        <f t="shared" si="29"/>
        <v>1.70649204384E-05</v>
      </c>
    </row>
    <row r="953" spans="1:9" ht="12.75">
      <c r="A953" t="s">
        <v>181</v>
      </c>
      <c r="B953" t="s">
        <v>101</v>
      </c>
      <c r="C953" t="s">
        <v>103</v>
      </c>
      <c r="D953" t="s">
        <v>139</v>
      </c>
      <c r="E953" t="s">
        <v>398</v>
      </c>
      <c r="F953" s="3">
        <v>0.0022868994974</v>
      </c>
      <c r="G953" s="3">
        <v>0.0009085076792999998</v>
      </c>
      <c r="H953" s="7">
        <f t="shared" si="28"/>
        <v>9.1475979896E-05</v>
      </c>
      <c r="I953" s="7">
        <f t="shared" si="29"/>
        <v>3.6340307171999995E-05</v>
      </c>
    </row>
    <row r="954" spans="1:9" ht="12.75">
      <c r="A954" t="s">
        <v>182</v>
      </c>
      <c r="B954" t="s">
        <v>101</v>
      </c>
      <c r="C954" t="s">
        <v>183</v>
      </c>
      <c r="D954" t="s">
        <v>139</v>
      </c>
      <c r="E954" t="s">
        <v>398</v>
      </c>
      <c r="F954" s="3">
        <v>6.086779897E-05</v>
      </c>
      <c r="G954" s="3">
        <v>3.4748701365E-05</v>
      </c>
      <c r="H954" s="7">
        <f t="shared" si="28"/>
        <v>2.4347119588000003E-06</v>
      </c>
      <c r="I954" s="7">
        <f t="shared" si="29"/>
        <v>1.3899480546E-06</v>
      </c>
    </row>
    <row r="955" spans="1:9" ht="12.75">
      <c r="A955" t="s">
        <v>184</v>
      </c>
      <c r="B955" t="s">
        <v>101</v>
      </c>
      <c r="C955" t="s">
        <v>185</v>
      </c>
      <c r="D955" t="s">
        <v>139</v>
      </c>
      <c r="E955" t="s">
        <v>398</v>
      </c>
      <c r="F955" s="3">
        <v>0.00010294895419000001</v>
      </c>
      <c r="G955" s="3">
        <v>5.218468398E-05</v>
      </c>
      <c r="H955" s="7">
        <f t="shared" si="28"/>
        <v>4.117958167600001E-06</v>
      </c>
      <c r="I955" s="7">
        <f t="shared" si="29"/>
        <v>2.0873873592E-06</v>
      </c>
    </row>
    <row r="956" spans="1:9" ht="12.75">
      <c r="A956" t="s">
        <v>186</v>
      </c>
      <c r="B956" t="s">
        <v>101</v>
      </c>
      <c r="C956" t="s">
        <v>187</v>
      </c>
      <c r="D956" t="s">
        <v>139</v>
      </c>
      <c r="E956" t="s">
        <v>398</v>
      </c>
      <c r="F956" s="3">
        <v>0.00024960586398999995</v>
      </c>
      <c r="G956" s="3">
        <v>0.00015907642321</v>
      </c>
      <c r="H956" s="7">
        <f t="shared" si="28"/>
        <v>9.984234559599999E-06</v>
      </c>
      <c r="I956" s="7">
        <f t="shared" si="29"/>
        <v>6.3630569284E-06</v>
      </c>
    </row>
    <row r="957" spans="1:9" ht="12.75">
      <c r="A957" t="s">
        <v>188</v>
      </c>
      <c r="B957" t="s">
        <v>106</v>
      </c>
      <c r="C957" t="s">
        <v>189</v>
      </c>
      <c r="D957" t="s">
        <v>139</v>
      </c>
      <c r="E957" t="s">
        <v>398</v>
      </c>
      <c r="F957" s="3">
        <v>0.053714653665</v>
      </c>
      <c r="G957" s="3">
        <v>0.048898698577</v>
      </c>
      <c r="H957" s="7">
        <f t="shared" si="28"/>
        <v>0.0021485861466</v>
      </c>
      <c r="I957" s="7">
        <f t="shared" si="29"/>
        <v>0.00195594794308</v>
      </c>
    </row>
    <row r="958" spans="1:9" ht="12.75">
      <c r="A958" t="s">
        <v>190</v>
      </c>
      <c r="B958" t="s">
        <v>108</v>
      </c>
      <c r="C958" t="s">
        <v>189</v>
      </c>
      <c r="D958" t="s">
        <v>139</v>
      </c>
      <c r="E958" t="s">
        <v>398</v>
      </c>
      <c r="F958" s="3">
        <v>0.0243626362849</v>
      </c>
      <c r="G958" s="3">
        <v>0.016489013107</v>
      </c>
      <c r="H958" s="7">
        <f t="shared" si="28"/>
        <v>0.000974505451396</v>
      </c>
      <c r="I958" s="7">
        <f t="shared" si="29"/>
        <v>0.00065956052428</v>
      </c>
    </row>
    <row r="959" spans="1:9" ht="12.75">
      <c r="A959" t="s">
        <v>191</v>
      </c>
      <c r="B959" t="s">
        <v>106</v>
      </c>
      <c r="C959" t="s">
        <v>105</v>
      </c>
      <c r="D959" t="s">
        <v>139</v>
      </c>
      <c r="E959" t="s">
        <v>398</v>
      </c>
      <c r="F959" s="3">
        <v>0.0040130215</v>
      </c>
      <c r="G959" s="3">
        <v>0.0042582154</v>
      </c>
      <c r="H959" s="7">
        <f t="shared" si="28"/>
        <v>0.00016052086</v>
      </c>
      <c r="I959" s="7">
        <f t="shared" si="29"/>
        <v>0.000170328616</v>
      </c>
    </row>
    <row r="960" spans="1:9" ht="12.75">
      <c r="A960" t="s">
        <v>192</v>
      </c>
      <c r="B960" t="s">
        <v>108</v>
      </c>
      <c r="C960" t="s">
        <v>105</v>
      </c>
      <c r="D960" t="s">
        <v>139</v>
      </c>
      <c r="E960" t="s">
        <v>398</v>
      </c>
      <c r="F960" s="3">
        <v>0.013358083</v>
      </c>
      <c r="G960" s="3">
        <v>0.010589677</v>
      </c>
      <c r="H960" s="7">
        <f t="shared" si="28"/>
        <v>0.00053432332</v>
      </c>
      <c r="I960" s="7">
        <f t="shared" si="29"/>
        <v>0.00042358708</v>
      </c>
    </row>
    <row r="961" spans="1:9" ht="12.75">
      <c r="A961" t="s">
        <v>193</v>
      </c>
      <c r="B961" t="s">
        <v>106</v>
      </c>
      <c r="C961" t="s">
        <v>113</v>
      </c>
      <c r="D961" t="s">
        <v>139</v>
      </c>
      <c r="E961" t="s">
        <v>398</v>
      </c>
      <c r="F961" s="3">
        <v>0.00028070665</v>
      </c>
      <c r="G961" s="3">
        <v>0.00026395259</v>
      </c>
      <c r="H961" s="7">
        <f t="shared" si="28"/>
        <v>1.1228266E-05</v>
      </c>
      <c r="I961" s="7">
        <f t="shared" si="29"/>
        <v>1.05581036E-05</v>
      </c>
    </row>
    <row r="962" spans="1:9" ht="12.75">
      <c r="A962" t="s">
        <v>194</v>
      </c>
      <c r="B962" t="s">
        <v>108</v>
      </c>
      <c r="C962" t="s">
        <v>113</v>
      </c>
      <c r="D962" t="s">
        <v>139</v>
      </c>
      <c r="E962" t="s">
        <v>398</v>
      </c>
      <c r="F962" s="3">
        <v>0.000463165724</v>
      </c>
      <c r="G962" s="3">
        <v>0.0003535007788</v>
      </c>
      <c r="H962" s="7">
        <f t="shared" si="28"/>
        <v>1.852662896E-05</v>
      </c>
      <c r="I962" s="7">
        <f t="shared" si="29"/>
        <v>1.4140031152E-05</v>
      </c>
    </row>
    <row r="963" spans="1:9" ht="12.75">
      <c r="A963" t="s">
        <v>195</v>
      </c>
      <c r="B963" t="s">
        <v>106</v>
      </c>
      <c r="C963" t="s">
        <v>116</v>
      </c>
      <c r="D963" t="s">
        <v>139</v>
      </c>
      <c r="E963" t="s">
        <v>398</v>
      </c>
      <c r="F963" s="3">
        <v>0.00055178843</v>
      </c>
      <c r="G963" s="3">
        <v>0.00051289925</v>
      </c>
      <c r="H963" s="7">
        <f aca="true" t="shared" si="30" ref="H963:H1026">F963*0.04</f>
        <v>2.20715372E-05</v>
      </c>
      <c r="I963" s="7">
        <f aca="true" t="shared" si="31" ref="I963:I1026">G963*0.04</f>
        <v>2.051597E-05</v>
      </c>
    </row>
    <row r="964" spans="1:9" ht="12.75">
      <c r="A964" t="s">
        <v>196</v>
      </c>
      <c r="B964" t="s">
        <v>108</v>
      </c>
      <c r="C964" t="s">
        <v>116</v>
      </c>
      <c r="D964" t="s">
        <v>139</v>
      </c>
      <c r="E964" t="s">
        <v>398</v>
      </c>
      <c r="F964" s="3">
        <v>0.012588861299</v>
      </c>
      <c r="G964" s="3">
        <v>0.011792006542</v>
      </c>
      <c r="H964" s="7">
        <f t="shared" si="30"/>
        <v>0.00050355445196</v>
      </c>
      <c r="I964" s="7">
        <f t="shared" si="31"/>
        <v>0.00047168026167999997</v>
      </c>
    </row>
    <row r="965" spans="1:9" ht="12.75">
      <c r="A965" t="s">
        <v>197</v>
      </c>
      <c r="B965" t="s">
        <v>106</v>
      </c>
      <c r="C965" t="s">
        <v>119</v>
      </c>
      <c r="D965" t="s">
        <v>139</v>
      </c>
      <c r="E965" t="s">
        <v>398</v>
      </c>
      <c r="F965" s="3">
        <v>0.00222969133</v>
      </c>
      <c r="G965" s="3">
        <v>0.0025589118499999997</v>
      </c>
      <c r="H965" s="7">
        <f t="shared" si="30"/>
        <v>8.918765320000001E-05</v>
      </c>
      <c r="I965" s="7">
        <f t="shared" si="31"/>
        <v>0.000102356474</v>
      </c>
    </row>
    <row r="966" spans="1:9" ht="12.75">
      <c r="A966" t="s">
        <v>198</v>
      </c>
      <c r="B966" t="s">
        <v>108</v>
      </c>
      <c r="C966" t="s">
        <v>119</v>
      </c>
      <c r="D966" t="s">
        <v>139</v>
      </c>
      <c r="E966" t="s">
        <v>398</v>
      </c>
      <c r="F966" s="3">
        <v>0.00547939196</v>
      </c>
      <c r="G966" s="3">
        <v>0.00628845028</v>
      </c>
      <c r="H966" s="7">
        <f t="shared" si="30"/>
        <v>0.0002191756784</v>
      </c>
      <c r="I966" s="7">
        <f t="shared" si="31"/>
        <v>0.0002515380112</v>
      </c>
    </row>
    <row r="967" spans="1:9" ht="12.75">
      <c r="A967" t="s">
        <v>199</v>
      </c>
      <c r="B967" t="s">
        <v>106</v>
      </c>
      <c r="C967" t="s">
        <v>200</v>
      </c>
      <c r="D967" t="s">
        <v>139</v>
      </c>
      <c r="E967" t="s">
        <v>398</v>
      </c>
      <c r="F967" s="3">
        <v>0.005547268805</v>
      </c>
      <c r="G967" s="3">
        <v>0.005378698531</v>
      </c>
      <c r="H967" s="7">
        <f t="shared" si="30"/>
        <v>0.0002218907522</v>
      </c>
      <c r="I967" s="7">
        <f t="shared" si="31"/>
        <v>0.00021514794124</v>
      </c>
    </row>
    <row r="968" spans="1:9" ht="12.75">
      <c r="A968" t="s">
        <v>201</v>
      </c>
      <c r="B968" t="s">
        <v>108</v>
      </c>
      <c r="C968" t="s">
        <v>200</v>
      </c>
      <c r="D968" t="s">
        <v>139</v>
      </c>
      <c r="E968" t="s">
        <v>398</v>
      </c>
      <c r="F968" s="3">
        <v>0.0014415306166000001</v>
      </c>
      <c r="G968" s="3">
        <v>0.0013556526108</v>
      </c>
      <c r="H968" s="7">
        <f t="shared" si="30"/>
        <v>5.7661224664000005E-05</v>
      </c>
      <c r="I968" s="7">
        <f t="shared" si="31"/>
        <v>5.4226104432E-05</v>
      </c>
    </row>
    <row r="969" spans="1:9" ht="12.75">
      <c r="A969" t="s">
        <v>202</v>
      </c>
      <c r="B969" t="s">
        <v>108</v>
      </c>
      <c r="C969" t="s">
        <v>203</v>
      </c>
      <c r="D969" t="s">
        <v>139</v>
      </c>
      <c r="E969" t="s">
        <v>398</v>
      </c>
      <c r="F969" s="3">
        <v>0.0016462816446</v>
      </c>
      <c r="G969" s="3">
        <v>0.0015920882280999998</v>
      </c>
      <c r="H969" s="7">
        <f t="shared" si="30"/>
        <v>6.5851265784E-05</v>
      </c>
      <c r="I969" s="7">
        <f t="shared" si="31"/>
        <v>6.368352912399999E-05</v>
      </c>
    </row>
    <row r="970" spans="1:9" ht="12.75">
      <c r="A970" t="s">
        <v>204</v>
      </c>
      <c r="B970" t="s">
        <v>108</v>
      </c>
      <c r="C970" t="s">
        <v>205</v>
      </c>
      <c r="D970" t="s">
        <v>139</v>
      </c>
      <c r="E970" t="s">
        <v>398</v>
      </c>
      <c r="F970" s="3">
        <v>0.00168724061</v>
      </c>
      <c r="G970" s="3">
        <v>0.00124409</v>
      </c>
      <c r="H970" s="7">
        <f t="shared" si="30"/>
        <v>6.74896244E-05</v>
      </c>
      <c r="I970" s="7">
        <f t="shared" si="31"/>
        <v>4.97636E-05</v>
      </c>
    </row>
    <row r="971" spans="1:9" ht="12.75">
      <c r="A971" t="s">
        <v>206</v>
      </c>
      <c r="B971" t="s">
        <v>106</v>
      </c>
      <c r="C971" t="s">
        <v>207</v>
      </c>
      <c r="D971" t="s">
        <v>139</v>
      </c>
      <c r="E971" t="s">
        <v>398</v>
      </c>
      <c r="F971" s="3">
        <v>0.07687775905</v>
      </c>
      <c r="G971" s="3">
        <v>0.07244002296</v>
      </c>
      <c r="H971" s="7">
        <f t="shared" si="30"/>
        <v>0.0030751103619999997</v>
      </c>
      <c r="I971" s="7">
        <f t="shared" si="31"/>
        <v>0.0028976009184000003</v>
      </c>
    </row>
    <row r="972" spans="1:9" ht="12.75">
      <c r="A972" t="s">
        <v>208</v>
      </c>
      <c r="B972" t="s">
        <v>108</v>
      </c>
      <c r="C972" t="s">
        <v>207</v>
      </c>
      <c r="D972" t="s">
        <v>139</v>
      </c>
      <c r="E972" t="s">
        <v>398</v>
      </c>
      <c r="F972" s="3">
        <v>0.020219586583</v>
      </c>
      <c r="G972" s="3">
        <v>0.018423352546</v>
      </c>
      <c r="H972" s="7">
        <f t="shared" si="30"/>
        <v>0.00080878346332</v>
      </c>
      <c r="I972" s="7">
        <f t="shared" si="31"/>
        <v>0.0007369341018399999</v>
      </c>
    </row>
    <row r="973" spans="1:9" ht="12.75">
      <c r="A973" t="s">
        <v>209</v>
      </c>
      <c r="B973" t="s">
        <v>108</v>
      </c>
      <c r="C973" t="s">
        <v>210</v>
      </c>
      <c r="D973" t="s">
        <v>139</v>
      </c>
      <c r="E973" t="s">
        <v>398</v>
      </c>
      <c r="F973" s="3">
        <v>0.0029784498257</v>
      </c>
      <c r="G973" s="3">
        <v>0.0030468239662500003</v>
      </c>
      <c r="H973" s="7">
        <f t="shared" si="30"/>
        <v>0.00011913799302799999</v>
      </c>
      <c r="I973" s="7">
        <f t="shared" si="31"/>
        <v>0.00012187295865000001</v>
      </c>
    </row>
    <row r="974" spans="1:9" ht="12.75">
      <c r="A974" t="s">
        <v>211</v>
      </c>
      <c r="B974" t="s">
        <v>108</v>
      </c>
      <c r="C974" t="s">
        <v>122</v>
      </c>
      <c r="D974" t="s">
        <v>139</v>
      </c>
      <c r="E974" t="s">
        <v>398</v>
      </c>
      <c r="F974" s="3">
        <v>0.065738852363</v>
      </c>
      <c r="G974" s="3">
        <v>0.06366656028</v>
      </c>
      <c r="H974" s="7">
        <f t="shared" si="30"/>
        <v>0.0026295540945200004</v>
      </c>
      <c r="I974" s="7">
        <f t="shared" si="31"/>
        <v>0.0025466624112</v>
      </c>
    </row>
    <row r="975" spans="1:9" ht="12.75">
      <c r="A975" t="s">
        <v>212</v>
      </c>
      <c r="B975" t="s">
        <v>106</v>
      </c>
      <c r="C975" t="s">
        <v>213</v>
      </c>
      <c r="D975" t="s">
        <v>139</v>
      </c>
      <c r="E975" t="s">
        <v>398</v>
      </c>
      <c r="F975" s="3">
        <v>0.00490961089</v>
      </c>
      <c r="G975" s="3">
        <v>0.003711587625</v>
      </c>
      <c r="H975" s="7">
        <f t="shared" si="30"/>
        <v>0.0001963844356</v>
      </c>
      <c r="I975" s="7">
        <f t="shared" si="31"/>
        <v>0.000148463505</v>
      </c>
    </row>
    <row r="976" spans="1:9" ht="12.75">
      <c r="A976" t="s">
        <v>214</v>
      </c>
      <c r="B976" t="s">
        <v>108</v>
      </c>
      <c r="C976" t="s">
        <v>213</v>
      </c>
      <c r="D976" t="s">
        <v>139</v>
      </c>
      <c r="E976" t="s">
        <v>398</v>
      </c>
      <c r="F976" s="3">
        <v>0.0034521285565099996</v>
      </c>
      <c r="G976" s="3">
        <v>0.00261184360942</v>
      </c>
      <c r="H976" s="7">
        <f t="shared" si="30"/>
        <v>0.0001380851422604</v>
      </c>
      <c r="I976" s="7">
        <f t="shared" si="31"/>
        <v>0.0001044737443768</v>
      </c>
    </row>
    <row r="977" spans="1:9" ht="12.75">
      <c r="A977" t="s">
        <v>215</v>
      </c>
      <c r="B977" t="s">
        <v>125</v>
      </c>
      <c r="C977" t="s">
        <v>216</v>
      </c>
      <c r="D977" t="s">
        <v>139</v>
      </c>
      <c r="E977" t="s">
        <v>398</v>
      </c>
      <c r="F977" s="3">
        <v>0.00021668527399999998</v>
      </c>
      <c r="G977" s="3">
        <v>0.00019512227700000002</v>
      </c>
      <c r="H977" s="7">
        <f t="shared" si="30"/>
        <v>8.66741096E-06</v>
      </c>
      <c r="I977" s="7">
        <f t="shared" si="31"/>
        <v>7.804891080000001E-06</v>
      </c>
    </row>
    <row r="978" spans="1:9" ht="12.75">
      <c r="A978" t="s">
        <v>217</v>
      </c>
      <c r="B978" t="s">
        <v>125</v>
      </c>
      <c r="C978" t="s">
        <v>218</v>
      </c>
      <c r="D978" t="s">
        <v>139</v>
      </c>
      <c r="E978" t="s">
        <v>398</v>
      </c>
      <c r="F978" s="3">
        <v>0.000650524312</v>
      </c>
      <c r="G978" s="3">
        <v>0.000689227538</v>
      </c>
      <c r="H978" s="7">
        <f t="shared" si="30"/>
        <v>2.6020972480000002E-05</v>
      </c>
      <c r="I978" s="7">
        <f t="shared" si="31"/>
        <v>2.756910152E-05</v>
      </c>
    </row>
    <row r="979" spans="1:9" ht="12.75">
      <c r="A979" t="s">
        <v>219</v>
      </c>
      <c r="B979" t="s">
        <v>125</v>
      </c>
      <c r="C979" t="s">
        <v>220</v>
      </c>
      <c r="D979" t="s">
        <v>139</v>
      </c>
      <c r="E979" t="s">
        <v>398</v>
      </c>
      <c r="F979" s="3">
        <v>3.81484532E-06</v>
      </c>
      <c r="G979" s="3">
        <v>4.26236371E-06</v>
      </c>
      <c r="H979" s="7">
        <f t="shared" si="30"/>
        <v>1.5259381280000002E-07</v>
      </c>
      <c r="I979" s="7">
        <f t="shared" si="31"/>
        <v>1.704945484E-07</v>
      </c>
    </row>
    <row r="980" spans="1:9" ht="12.75">
      <c r="A980" t="s">
        <v>221</v>
      </c>
      <c r="B980" t="s">
        <v>125</v>
      </c>
      <c r="C980" t="s">
        <v>222</v>
      </c>
      <c r="D980" t="s">
        <v>139</v>
      </c>
      <c r="E980" t="s">
        <v>398</v>
      </c>
      <c r="F980" s="3">
        <v>0.00036056532899999996</v>
      </c>
      <c r="G980" s="3">
        <v>0.00040286440799999995</v>
      </c>
      <c r="H980" s="7">
        <f t="shared" si="30"/>
        <v>1.442261316E-05</v>
      </c>
      <c r="I980" s="7">
        <f t="shared" si="31"/>
        <v>1.611457632E-05</v>
      </c>
    </row>
    <row r="981" spans="1:9" ht="12.75">
      <c r="A981" t="s">
        <v>223</v>
      </c>
      <c r="B981" t="s">
        <v>125</v>
      </c>
      <c r="C981" t="s">
        <v>224</v>
      </c>
      <c r="D981" t="s">
        <v>139</v>
      </c>
      <c r="E981" t="s">
        <v>398</v>
      </c>
      <c r="F981" s="3">
        <v>0.000177279065</v>
      </c>
      <c r="G981" s="3">
        <v>0.0001591331119</v>
      </c>
      <c r="H981" s="7">
        <f t="shared" si="30"/>
        <v>7.091162600000001E-06</v>
      </c>
      <c r="I981" s="7">
        <f t="shared" si="31"/>
        <v>6.365324476E-06</v>
      </c>
    </row>
    <row r="982" spans="1:9" ht="12.75">
      <c r="A982" t="s">
        <v>225</v>
      </c>
      <c r="B982" t="s">
        <v>125</v>
      </c>
      <c r="C982" t="s">
        <v>124</v>
      </c>
      <c r="D982" t="s">
        <v>139</v>
      </c>
      <c r="E982" t="s">
        <v>398</v>
      </c>
      <c r="F982" s="3">
        <v>0.002109253519</v>
      </c>
      <c r="G982" s="3">
        <v>0.001937960043</v>
      </c>
      <c r="H982" s="7">
        <f t="shared" si="30"/>
        <v>8.437014075999999E-05</v>
      </c>
      <c r="I982" s="7">
        <f t="shared" si="31"/>
        <v>7.751840172E-05</v>
      </c>
    </row>
    <row r="983" spans="1:9" ht="12.75">
      <c r="A983" t="s">
        <v>226</v>
      </c>
      <c r="B983" t="s">
        <v>125</v>
      </c>
      <c r="C983" t="s">
        <v>227</v>
      </c>
      <c r="D983" t="s">
        <v>139</v>
      </c>
      <c r="E983" t="s">
        <v>398</v>
      </c>
      <c r="F983" s="3">
        <v>0.002832021553</v>
      </c>
      <c r="G983" s="3">
        <v>0.003234219393</v>
      </c>
      <c r="H983" s="7">
        <f t="shared" si="30"/>
        <v>0.00011328086212000001</v>
      </c>
      <c r="I983" s="7">
        <f t="shared" si="31"/>
        <v>0.00012936877572000002</v>
      </c>
    </row>
    <row r="984" spans="1:9" ht="12.75">
      <c r="A984" t="s">
        <v>228</v>
      </c>
      <c r="B984" t="s">
        <v>125</v>
      </c>
      <c r="C984" t="s">
        <v>229</v>
      </c>
      <c r="D984" t="s">
        <v>139</v>
      </c>
      <c r="E984" t="s">
        <v>398</v>
      </c>
      <c r="F984" s="3">
        <v>0.00057110421</v>
      </c>
      <c r="G984" s="3">
        <v>0.00063810221</v>
      </c>
      <c r="H984" s="7">
        <f t="shared" si="30"/>
        <v>2.2844168400000003E-05</v>
      </c>
      <c r="I984" s="7">
        <f t="shared" si="31"/>
        <v>2.5524088400000002E-05</v>
      </c>
    </row>
    <row r="985" spans="1:9" ht="12.75">
      <c r="A985" t="s">
        <v>230</v>
      </c>
      <c r="B985" t="s">
        <v>125</v>
      </c>
      <c r="C985" t="s">
        <v>231</v>
      </c>
      <c r="D985" t="s">
        <v>139</v>
      </c>
      <c r="E985" t="s">
        <v>398</v>
      </c>
      <c r="F985" s="3">
        <v>0.0009551130418</v>
      </c>
      <c r="G985" s="3">
        <v>0.0009969940469000001</v>
      </c>
      <c r="H985" s="7">
        <f t="shared" si="30"/>
        <v>3.8204521672E-05</v>
      </c>
      <c r="I985" s="7">
        <f t="shared" si="31"/>
        <v>3.987976187600001E-05</v>
      </c>
    </row>
    <row r="986" spans="1:9" ht="12.75">
      <c r="A986" t="s">
        <v>232</v>
      </c>
      <c r="B986" t="s">
        <v>125</v>
      </c>
      <c r="C986" t="s">
        <v>233</v>
      </c>
      <c r="D986" t="s">
        <v>139</v>
      </c>
      <c r="E986" t="s">
        <v>398</v>
      </c>
      <c r="F986" s="3">
        <v>0.0011013445390000002</v>
      </c>
      <c r="G986" s="3">
        <v>0.001180743273</v>
      </c>
      <c r="H986" s="7">
        <f t="shared" si="30"/>
        <v>4.405378156000001E-05</v>
      </c>
      <c r="I986" s="7">
        <f t="shared" si="31"/>
        <v>4.722973092E-05</v>
      </c>
    </row>
    <row r="987" spans="1:9" ht="12.75">
      <c r="A987" t="s">
        <v>234</v>
      </c>
      <c r="B987" t="s">
        <v>128</v>
      </c>
      <c r="C987" t="s">
        <v>127</v>
      </c>
      <c r="D987" t="s">
        <v>139</v>
      </c>
      <c r="E987" t="s">
        <v>398</v>
      </c>
      <c r="F987" s="3">
        <v>0.0372890331</v>
      </c>
      <c r="G987" s="3">
        <v>0.0373749392</v>
      </c>
      <c r="H987" s="7">
        <f t="shared" si="30"/>
        <v>0.001491561324</v>
      </c>
      <c r="I987" s="7">
        <f t="shared" si="31"/>
        <v>0.001494997568</v>
      </c>
    </row>
    <row r="988" spans="1:9" ht="12.75">
      <c r="A988" t="s">
        <v>235</v>
      </c>
      <c r="B988" t="s">
        <v>128</v>
      </c>
      <c r="C988" t="s">
        <v>130</v>
      </c>
      <c r="D988" t="s">
        <v>139</v>
      </c>
      <c r="E988" t="s">
        <v>398</v>
      </c>
      <c r="F988" s="3">
        <v>0.012403384115</v>
      </c>
      <c r="G988" s="3">
        <v>0.009556518715799999</v>
      </c>
      <c r="H988" s="7">
        <f t="shared" si="30"/>
        <v>0.0004961353646</v>
      </c>
      <c r="I988" s="7">
        <f t="shared" si="31"/>
        <v>0.00038226074863199997</v>
      </c>
    </row>
    <row r="989" spans="1:9" ht="12.75">
      <c r="A989" t="s">
        <v>236</v>
      </c>
      <c r="B989" t="s">
        <v>128</v>
      </c>
      <c r="C989" t="s">
        <v>132</v>
      </c>
      <c r="D989" t="s">
        <v>139</v>
      </c>
      <c r="E989" t="s">
        <v>398</v>
      </c>
      <c r="F989" s="3">
        <v>0.005542811397</v>
      </c>
      <c r="G989" s="3">
        <v>0.004945395280000001</v>
      </c>
      <c r="H989" s="7">
        <f t="shared" si="30"/>
        <v>0.00022171245587999998</v>
      </c>
      <c r="I989" s="7">
        <f t="shared" si="31"/>
        <v>0.00019781581120000002</v>
      </c>
    </row>
    <row r="990" spans="1:9" ht="12.75">
      <c r="A990" t="s">
        <v>237</v>
      </c>
      <c r="B990" t="s">
        <v>128</v>
      </c>
      <c r="C990" t="s">
        <v>238</v>
      </c>
      <c r="D990" t="s">
        <v>139</v>
      </c>
      <c r="E990" t="s">
        <v>398</v>
      </c>
      <c r="F990" s="3">
        <v>0.010043759038</v>
      </c>
      <c r="G990" s="3">
        <v>0.010379715188</v>
      </c>
      <c r="H990" s="7">
        <f t="shared" si="30"/>
        <v>0.00040175036152</v>
      </c>
      <c r="I990" s="7">
        <f t="shared" si="31"/>
        <v>0.00041518860752</v>
      </c>
    </row>
    <row r="991" spans="1:9" ht="12.75">
      <c r="A991" t="s">
        <v>239</v>
      </c>
      <c r="B991" t="s">
        <v>128</v>
      </c>
      <c r="C991" t="s">
        <v>240</v>
      </c>
      <c r="D991" t="s">
        <v>139</v>
      </c>
      <c r="E991" t="s">
        <v>398</v>
      </c>
      <c r="F991" s="3">
        <v>0.021360874826700002</v>
      </c>
      <c r="G991" s="3">
        <v>0.01820466249405</v>
      </c>
      <c r="H991" s="7">
        <f t="shared" si="30"/>
        <v>0.0008544349930680001</v>
      </c>
      <c r="I991" s="7">
        <f t="shared" si="31"/>
        <v>0.0007281864997619999</v>
      </c>
    </row>
    <row r="992" spans="1:9" ht="12.75">
      <c r="A992" t="s">
        <v>241</v>
      </c>
      <c r="B992" t="s">
        <v>128</v>
      </c>
      <c r="C992" t="s">
        <v>134</v>
      </c>
      <c r="D992" t="s">
        <v>139</v>
      </c>
      <c r="E992" t="s">
        <v>398</v>
      </c>
      <c r="F992" s="3">
        <v>0.0008692637862000001</v>
      </c>
      <c r="G992" s="3">
        <v>0.0007921099061</v>
      </c>
      <c r="H992" s="7">
        <f t="shared" si="30"/>
        <v>3.4770551448E-05</v>
      </c>
      <c r="I992" s="7">
        <f t="shared" si="31"/>
        <v>3.1684396244E-05</v>
      </c>
    </row>
    <row r="993" spans="1:9" ht="12.75">
      <c r="A993" t="s">
        <v>242</v>
      </c>
      <c r="B993" t="s">
        <v>137</v>
      </c>
      <c r="C993" t="s">
        <v>243</v>
      </c>
      <c r="D993" t="s">
        <v>139</v>
      </c>
      <c r="E993" t="s">
        <v>398</v>
      </c>
      <c r="F993" s="3">
        <v>0.0016229253460000002</v>
      </c>
      <c r="G993" s="3">
        <v>0.001774980821</v>
      </c>
      <c r="H993" s="7">
        <f t="shared" si="30"/>
        <v>6.491701384000002E-05</v>
      </c>
      <c r="I993" s="7">
        <f t="shared" si="31"/>
        <v>7.099923284E-05</v>
      </c>
    </row>
    <row r="994" spans="1:9" ht="12.75">
      <c r="A994" t="s">
        <v>244</v>
      </c>
      <c r="B994" t="s">
        <v>137</v>
      </c>
      <c r="C994" t="s">
        <v>245</v>
      </c>
      <c r="D994" t="s">
        <v>139</v>
      </c>
      <c r="E994" t="s">
        <v>398</v>
      </c>
      <c r="F994" s="3">
        <v>3.18910284E-05</v>
      </c>
      <c r="G994" s="3">
        <v>2.3104099499999996E-05</v>
      </c>
      <c r="H994" s="7">
        <f t="shared" si="30"/>
        <v>1.275641136E-06</v>
      </c>
      <c r="I994" s="7">
        <f t="shared" si="31"/>
        <v>9.241639799999999E-07</v>
      </c>
    </row>
    <row r="995" spans="1:9" ht="12.75">
      <c r="A995" t="s">
        <v>246</v>
      </c>
      <c r="B995" t="s">
        <v>248</v>
      </c>
      <c r="C995" t="s">
        <v>247</v>
      </c>
      <c r="D995" t="s">
        <v>139</v>
      </c>
      <c r="E995" t="s">
        <v>398</v>
      </c>
      <c r="F995" s="3">
        <v>0</v>
      </c>
      <c r="G995" s="3">
        <v>0</v>
      </c>
      <c r="H995" s="7">
        <f t="shared" si="30"/>
        <v>0</v>
      </c>
      <c r="I995" s="7">
        <f t="shared" si="31"/>
        <v>0</v>
      </c>
    </row>
    <row r="996" spans="1:9" ht="12.75">
      <c r="A996" t="s">
        <v>249</v>
      </c>
      <c r="B996" t="s">
        <v>101</v>
      </c>
      <c r="C996" t="s">
        <v>250</v>
      </c>
      <c r="D996" t="s">
        <v>139</v>
      </c>
      <c r="E996" t="s">
        <v>398</v>
      </c>
      <c r="F996" s="3">
        <v>0.002556573</v>
      </c>
      <c r="G996" s="3">
        <v>0.0022122563</v>
      </c>
      <c r="H996" s="7">
        <f t="shared" si="30"/>
        <v>0.00010226292</v>
      </c>
      <c r="I996" s="7">
        <f t="shared" si="31"/>
        <v>8.8490252E-05</v>
      </c>
    </row>
    <row r="997" spans="1:9" ht="12.75">
      <c r="A997" t="s">
        <v>251</v>
      </c>
      <c r="B997" t="s">
        <v>78</v>
      </c>
      <c r="C997" t="s">
        <v>252</v>
      </c>
      <c r="D997" t="s">
        <v>253</v>
      </c>
      <c r="E997" t="s">
        <v>398</v>
      </c>
      <c r="F997" s="3">
        <v>0</v>
      </c>
      <c r="G997" s="3">
        <v>0</v>
      </c>
      <c r="H997" s="7">
        <f t="shared" si="30"/>
        <v>0</v>
      </c>
      <c r="I997" s="7">
        <f t="shared" si="31"/>
        <v>0</v>
      </c>
    </row>
    <row r="998" spans="1:9" ht="12.75">
      <c r="A998" t="s">
        <v>254</v>
      </c>
      <c r="B998" t="s">
        <v>88</v>
      </c>
      <c r="C998" t="s">
        <v>145</v>
      </c>
      <c r="D998" t="s">
        <v>253</v>
      </c>
      <c r="E998" t="s">
        <v>398</v>
      </c>
      <c r="F998" s="3">
        <v>1.97633826E-05</v>
      </c>
      <c r="G998" s="3">
        <v>2.26520192E-05</v>
      </c>
      <c r="H998" s="7">
        <f t="shared" si="30"/>
        <v>7.90535304E-07</v>
      </c>
      <c r="I998" s="7">
        <f t="shared" si="31"/>
        <v>9.060807680000001E-07</v>
      </c>
    </row>
    <row r="999" spans="1:9" ht="12.75">
      <c r="A999" t="s">
        <v>255</v>
      </c>
      <c r="B999" t="s">
        <v>88</v>
      </c>
      <c r="C999" t="s">
        <v>149</v>
      </c>
      <c r="D999" t="s">
        <v>253</v>
      </c>
      <c r="E999" t="s">
        <v>398</v>
      </c>
      <c r="F999" s="3">
        <v>3.3529374E-05</v>
      </c>
      <c r="G999" s="3">
        <v>3.8427384E-05</v>
      </c>
      <c r="H999" s="7">
        <f t="shared" si="30"/>
        <v>1.34117496E-06</v>
      </c>
      <c r="I999" s="7">
        <f t="shared" si="31"/>
        <v>1.53709536E-06</v>
      </c>
    </row>
    <row r="1000" spans="1:9" ht="12.75">
      <c r="A1000" t="s">
        <v>256</v>
      </c>
      <c r="B1000" t="s">
        <v>88</v>
      </c>
      <c r="C1000" t="s">
        <v>92</v>
      </c>
      <c r="D1000" t="s">
        <v>253</v>
      </c>
      <c r="E1000" t="s">
        <v>398</v>
      </c>
      <c r="F1000" s="3">
        <v>5.17003735E-06</v>
      </c>
      <c r="G1000" s="3">
        <v>5.926412809999999E-06</v>
      </c>
      <c r="H1000" s="7">
        <f t="shared" si="30"/>
        <v>2.06801494E-07</v>
      </c>
      <c r="I1000" s="7">
        <f t="shared" si="31"/>
        <v>2.3705651239999999E-07</v>
      </c>
    </row>
    <row r="1001" spans="1:9" ht="12.75">
      <c r="A1001" t="s">
        <v>257</v>
      </c>
      <c r="B1001" t="s">
        <v>88</v>
      </c>
      <c r="C1001" t="s">
        <v>152</v>
      </c>
      <c r="D1001" t="s">
        <v>253</v>
      </c>
      <c r="E1001" t="s">
        <v>398</v>
      </c>
      <c r="F1001" s="3">
        <v>3.409316E-06</v>
      </c>
      <c r="G1001" s="3">
        <v>3.9074885000000005E-06</v>
      </c>
      <c r="H1001" s="7">
        <f t="shared" si="30"/>
        <v>1.3637264000000002E-07</v>
      </c>
      <c r="I1001" s="7">
        <f t="shared" si="31"/>
        <v>1.5629954000000002E-07</v>
      </c>
    </row>
    <row r="1002" spans="1:9" ht="12.75">
      <c r="A1002" t="s">
        <v>258</v>
      </c>
      <c r="B1002" t="s">
        <v>88</v>
      </c>
      <c r="C1002" t="s">
        <v>155</v>
      </c>
      <c r="D1002" t="s">
        <v>253</v>
      </c>
      <c r="E1002" t="s">
        <v>398</v>
      </c>
      <c r="F1002" s="3">
        <v>6.0481438000000004E-05</v>
      </c>
      <c r="G1002" s="3">
        <v>6.932227399999999E-05</v>
      </c>
      <c r="H1002" s="7">
        <f t="shared" si="30"/>
        <v>2.4192575200000003E-06</v>
      </c>
      <c r="I1002" s="7">
        <f t="shared" si="31"/>
        <v>2.7728909599999996E-06</v>
      </c>
    </row>
    <row r="1003" spans="1:9" ht="12.75">
      <c r="A1003" t="s">
        <v>259</v>
      </c>
      <c r="B1003" t="s">
        <v>88</v>
      </c>
      <c r="C1003" t="s">
        <v>157</v>
      </c>
      <c r="D1003" t="s">
        <v>253</v>
      </c>
      <c r="E1003" t="s">
        <v>398</v>
      </c>
      <c r="F1003" s="3">
        <v>1.9624673599999998E-05</v>
      </c>
      <c r="G1003" s="3">
        <v>2.25037024E-05</v>
      </c>
      <c r="H1003" s="7">
        <f t="shared" si="30"/>
        <v>7.84986944E-07</v>
      </c>
      <c r="I1003" s="7">
        <f t="shared" si="31"/>
        <v>9.00148096E-07</v>
      </c>
    </row>
    <row r="1004" spans="1:9" ht="12.75">
      <c r="A1004" t="s">
        <v>260</v>
      </c>
      <c r="B1004" t="s">
        <v>88</v>
      </c>
      <c r="C1004" t="s">
        <v>96</v>
      </c>
      <c r="D1004" t="s">
        <v>253</v>
      </c>
      <c r="E1004" t="s">
        <v>398</v>
      </c>
      <c r="F1004" s="3">
        <v>5.8616165999999997E-05</v>
      </c>
      <c r="G1004" s="3">
        <v>6.716940700000001E-05</v>
      </c>
      <c r="H1004" s="7">
        <f t="shared" si="30"/>
        <v>2.3446466399999997E-06</v>
      </c>
      <c r="I1004" s="7">
        <f t="shared" si="31"/>
        <v>2.68677628E-06</v>
      </c>
    </row>
    <row r="1005" spans="1:9" ht="12.75">
      <c r="A1005" t="s">
        <v>261</v>
      </c>
      <c r="B1005" t="s">
        <v>88</v>
      </c>
      <c r="C1005" t="s">
        <v>162</v>
      </c>
      <c r="D1005" t="s">
        <v>253</v>
      </c>
      <c r="E1005" t="s">
        <v>398</v>
      </c>
      <c r="F1005" s="3">
        <v>2.1139210152999998E-05</v>
      </c>
      <c r="G1005" s="3">
        <v>2.4231280848E-05</v>
      </c>
      <c r="H1005" s="7">
        <f t="shared" si="30"/>
        <v>8.4556840612E-07</v>
      </c>
      <c r="I1005" s="7">
        <f t="shared" si="31"/>
        <v>9.6925123392E-07</v>
      </c>
    </row>
    <row r="1006" spans="1:9" ht="12.75">
      <c r="A1006" t="s">
        <v>262</v>
      </c>
      <c r="B1006" t="s">
        <v>88</v>
      </c>
      <c r="C1006" t="s">
        <v>98</v>
      </c>
      <c r="D1006" t="s">
        <v>253</v>
      </c>
      <c r="E1006" t="s">
        <v>398</v>
      </c>
      <c r="F1006" s="3">
        <v>3.5206469E-06</v>
      </c>
      <c r="G1006" s="3">
        <v>4.035493E-06</v>
      </c>
      <c r="H1006" s="7">
        <f t="shared" si="30"/>
        <v>1.4082587600000002E-07</v>
      </c>
      <c r="I1006" s="7">
        <f t="shared" si="31"/>
        <v>1.6141972E-07</v>
      </c>
    </row>
    <row r="1007" spans="1:9" ht="12.75">
      <c r="A1007" t="s">
        <v>263</v>
      </c>
      <c r="B1007" t="s">
        <v>88</v>
      </c>
      <c r="C1007" t="s">
        <v>165</v>
      </c>
      <c r="D1007" t="s">
        <v>253</v>
      </c>
      <c r="E1007" t="s">
        <v>398</v>
      </c>
      <c r="F1007" s="3">
        <v>3.835507987E-05</v>
      </c>
      <c r="G1007" s="3">
        <v>4.39637957E-05</v>
      </c>
      <c r="H1007" s="7">
        <f t="shared" si="30"/>
        <v>1.5342031948E-06</v>
      </c>
      <c r="I1007" s="7">
        <f t="shared" si="31"/>
        <v>1.7585518280000002E-06</v>
      </c>
    </row>
    <row r="1008" spans="1:9" ht="12.75">
      <c r="A1008" t="s">
        <v>264</v>
      </c>
      <c r="B1008" t="s">
        <v>88</v>
      </c>
      <c r="C1008" t="s">
        <v>167</v>
      </c>
      <c r="D1008" t="s">
        <v>253</v>
      </c>
      <c r="E1008" t="s">
        <v>398</v>
      </c>
      <c r="F1008" s="3">
        <v>9.59511087E-05</v>
      </c>
      <c r="G1008" s="3">
        <v>0.00010998389030000002</v>
      </c>
      <c r="H1008" s="7">
        <f t="shared" si="30"/>
        <v>3.838044348E-06</v>
      </c>
      <c r="I1008" s="7">
        <f t="shared" si="31"/>
        <v>4.399355612000001E-06</v>
      </c>
    </row>
    <row r="1009" spans="1:9" ht="12.75">
      <c r="A1009" t="s">
        <v>265</v>
      </c>
      <c r="B1009" t="s">
        <v>88</v>
      </c>
      <c r="C1009" t="s">
        <v>169</v>
      </c>
      <c r="D1009" t="s">
        <v>253</v>
      </c>
      <c r="E1009" t="s">
        <v>398</v>
      </c>
      <c r="F1009" s="3">
        <v>1.023060947E-05</v>
      </c>
      <c r="G1009" s="3">
        <v>1.172548236E-05</v>
      </c>
      <c r="H1009" s="7">
        <f t="shared" si="30"/>
        <v>4.092243788E-07</v>
      </c>
      <c r="I1009" s="7">
        <f t="shared" si="31"/>
        <v>4.6901929439999996E-07</v>
      </c>
    </row>
    <row r="1010" spans="1:9" ht="12.75">
      <c r="A1010" t="s">
        <v>266</v>
      </c>
      <c r="B1010" t="s">
        <v>88</v>
      </c>
      <c r="C1010" t="s">
        <v>171</v>
      </c>
      <c r="D1010" t="s">
        <v>253</v>
      </c>
      <c r="E1010" t="s">
        <v>398</v>
      </c>
      <c r="F1010" s="3">
        <v>7.8625786E-05</v>
      </c>
      <c r="G1010" s="3">
        <v>9.0126617E-05</v>
      </c>
      <c r="H1010" s="7">
        <f t="shared" si="30"/>
        <v>3.14503144E-06</v>
      </c>
      <c r="I1010" s="7">
        <f t="shared" si="31"/>
        <v>3.60506468E-06</v>
      </c>
    </row>
    <row r="1011" spans="1:9" ht="12.75">
      <c r="A1011" t="s">
        <v>267</v>
      </c>
      <c r="B1011" t="s">
        <v>88</v>
      </c>
      <c r="C1011" t="s">
        <v>175</v>
      </c>
      <c r="D1011" t="s">
        <v>253</v>
      </c>
      <c r="E1011" t="s">
        <v>398</v>
      </c>
      <c r="F1011" s="3">
        <v>3.1506061E-05</v>
      </c>
      <c r="G1011" s="3">
        <v>3.6115776E-05</v>
      </c>
      <c r="H1011" s="7">
        <f t="shared" si="30"/>
        <v>1.26024244E-06</v>
      </c>
      <c r="I1011" s="7">
        <f t="shared" si="31"/>
        <v>1.44463104E-06</v>
      </c>
    </row>
    <row r="1012" spans="1:9" ht="12.75">
      <c r="A1012" t="s">
        <v>268</v>
      </c>
      <c r="B1012" t="s">
        <v>101</v>
      </c>
      <c r="C1012" t="s">
        <v>177</v>
      </c>
      <c r="D1012" t="s">
        <v>253</v>
      </c>
      <c r="E1012" t="s">
        <v>398</v>
      </c>
      <c r="F1012" s="3">
        <v>0.000553083749</v>
      </c>
      <c r="G1012" s="3">
        <v>0.000670645307</v>
      </c>
      <c r="H1012" s="7">
        <f t="shared" si="30"/>
        <v>2.2123349960000003E-05</v>
      </c>
      <c r="I1012" s="7">
        <f t="shared" si="31"/>
        <v>2.6825812279999998E-05</v>
      </c>
    </row>
    <row r="1013" spans="1:9" ht="12.75">
      <c r="A1013" t="s">
        <v>269</v>
      </c>
      <c r="B1013" t="s">
        <v>101</v>
      </c>
      <c r="C1013" t="s">
        <v>179</v>
      </c>
      <c r="D1013" t="s">
        <v>253</v>
      </c>
      <c r="E1013" t="s">
        <v>398</v>
      </c>
      <c r="F1013" s="3">
        <v>0.05276827477</v>
      </c>
      <c r="G1013" s="3">
        <v>0.06385031291</v>
      </c>
      <c r="H1013" s="7">
        <f t="shared" si="30"/>
        <v>0.0021107309908</v>
      </c>
      <c r="I1013" s="7">
        <f t="shared" si="31"/>
        <v>0.0025540125164</v>
      </c>
    </row>
    <row r="1014" spans="1:9" ht="12.75">
      <c r="A1014" t="s">
        <v>270</v>
      </c>
      <c r="B1014" t="s">
        <v>101</v>
      </c>
      <c r="C1014" t="s">
        <v>100</v>
      </c>
      <c r="D1014" t="s">
        <v>253</v>
      </c>
      <c r="E1014" t="s">
        <v>398</v>
      </c>
      <c r="F1014" s="3">
        <v>0.00040642495300000005</v>
      </c>
      <c r="G1014" s="3">
        <v>0.0004916122</v>
      </c>
      <c r="H1014" s="7">
        <f t="shared" si="30"/>
        <v>1.6256998120000003E-05</v>
      </c>
      <c r="I1014" s="7">
        <f t="shared" si="31"/>
        <v>1.9664488E-05</v>
      </c>
    </row>
    <row r="1015" spans="1:9" ht="12.75">
      <c r="A1015" t="s">
        <v>271</v>
      </c>
      <c r="B1015" t="s">
        <v>101</v>
      </c>
      <c r="C1015" t="s">
        <v>272</v>
      </c>
      <c r="D1015" t="s">
        <v>253</v>
      </c>
      <c r="E1015" t="s">
        <v>398</v>
      </c>
      <c r="F1015" s="3">
        <v>0.0001234948871</v>
      </c>
      <c r="G1015" s="3">
        <v>0.00014941292590000003</v>
      </c>
      <c r="H1015" s="7">
        <f t="shared" si="30"/>
        <v>4.939795484E-06</v>
      </c>
      <c r="I1015" s="7">
        <f t="shared" si="31"/>
        <v>5.9765170360000015E-06</v>
      </c>
    </row>
    <row r="1016" spans="1:9" ht="12.75">
      <c r="A1016" t="s">
        <v>273</v>
      </c>
      <c r="B1016" t="s">
        <v>101</v>
      </c>
      <c r="C1016" t="s">
        <v>274</v>
      </c>
      <c r="D1016" t="s">
        <v>253</v>
      </c>
      <c r="E1016" t="s">
        <v>398</v>
      </c>
      <c r="F1016" s="3">
        <v>2.99033443E-05</v>
      </c>
      <c r="G1016" s="3">
        <v>3.62496618E-05</v>
      </c>
      <c r="H1016" s="7">
        <f t="shared" si="30"/>
        <v>1.196133772E-06</v>
      </c>
      <c r="I1016" s="7">
        <f t="shared" si="31"/>
        <v>1.449986472E-06</v>
      </c>
    </row>
    <row r="1017" spans="1:9" ht="12.75">
      <c r="A1017" t="s">
        <v>275</v>
      </c>
      <c r="B1017" t="s">
        <v>101</v>
      </c>
      <c r="C1017" t="s">
        <v>187</v>
      </c>
      <c r="D1017" t="s">
        <v>253</v>
      </c>
      <c r="E1017" t="s">
        <v>398</v>
      </c>
      <c r="F1017" s="3">
        <v>0.00024878855492</v>
      </c>
      <c r="G1017" s="3">
        <v>0.00030087946812</v>
      </c>
      <c r="H1017" s="7">
        <f t="shared" si="30"/>
        <v>9.9515421968E-06</v>
      </c>
      <c r="I1017" s="7">
        <f t="shared" si="31"/>
        <v>1.20351787248E-05</v>
      </c>
    </row>
    <row r="1018" spans="1:9" ht="12.75">
      <c r="A1018" t="s">
        <v>276</v>
      </c>
      <c r="B1018" t="s">
        <v>108</v>
      </c>
      <c r="C1018" t="s">
        <v>210</v>
      </c>
      <c r="D1018" t="s">
        <v>253</v>
      </c>
      <c r="E1018" t="s">
        <v>398</v>
      </c>
      <c r="F1018" s="3">
        <v>0.000847819298</v>
      </c>
      <c r="G1018" s="3">
        <v>0.0009744288071</v>
      </c>
      <c r="H1018" s="7">
        <f t="shared" si="30"/>
        <v>3.391277192E-05</v>
      </c>
      <c r="I1018" s="7">
        <f t="shared" si="31"/>
        <v>3.8977152284E-05</v>
      </c>
    </row>
    <row r="1019" spans="1:9" ht="12.75">
      <c r="A1019" t="s">
        <v>277</v>
      </c>
      <c r="B1019" t="s">
        <v>125</v>
      </c>
      <c r="C1019" t="s">
        <v>231</v>
      </c>
      <c r="D1019" t="s">
        <v>253</v>
      </c>
      <c r="E1019" t="s">
        <v>398</v>
      </c>
      <c r="F1019" s="3">
        <v>7.2992389E-06</v>
      </c>
      <c r="G1019" s="3">
        <v>7.2992366E-06</v>
      </c>
      <c r="H1019" s="7">
        <f t="shared" si="30"/>
        <v>2.9196955599999996E-07</v>
      </c>
      <c r="I1019" s="7">
        <f t="shared" si="31"/>
        <v>2.91969464E-07</v>
      </c>
    </row>
    <row r="1020" spans="1:9" ht="12.75">
      <c r="A1020" t="s">
        <v>278</v>
      </c>
      <c r="B1020" t="s">
        <v>125</v>
      </c>
      <c r="C1020" t="s">
        <v>233</v>
      </c>
      <c r="D1020" t="s">
        <v>253</v>
      </c>
      <c r="E1020" t="s">
        <v>398</v>
      </c>
      <c r="F1020" s="3">
        <v>6.2127383E-06</v>
      </c>
      <c r="G1020" s="3">
        <v>6.2127383E-06</v>
      </c>
      <c r="H1020" s="7">
        <f t="shared" si="30"/>
        <v>2.48509532E-07</v>
      </c>
      <c r="I1020" s="7">
        <f t="shared" si="31"/>
        <v>2.48509532E-07</v>
      </c>
    </row>
    <row r="1021" spans="1:9" ht="12.75">
      <c r="A1021" t="s">
        <v>279</v>
      </c>
      <c r="B1021" t="s">
        <v>128</v>
      </c>
      <c r="C1021" t="s">
        <v>127</v>
      </c>
      <c r="D1021" t="s">
        <v>253</v>
      </c>
      <c r="E1021" t="s">
        <v>398</v>
      </c>
      <c r="F1021" s="3">
        <v>0.0026261022842</v>
      </c>
      <c r="G1021" s="3">
        <v>0.0037445218441</v>
      </c>
      <c r="H1021" s="7">
        <f t="shared" si="30"/>
        <v>0.00010504409136799999</v>
      </c>
      <c r="I1021" s="7">
        <f t="shared" si="31"/>
        <v>0.000149780873764</v>
      </c>
    </row>
    <row r="1022" spans="1:9" ht="12.75">
      <c r="A1022" t="s">
        <v>280</v>
      </c>
      <c r="B1022" t="s">
        <v>128</v>
      </c>
      <c r="C1022" t="s">
        <v>130</v>
      </c>
      <c r="D1022" t="s">
        <v>253</v>
      </c>
      <c r="E1022" t="s">
        <v>398</v>
      </c>
      <c r="F1022" s="3">
        <v>0.0006193279666999999</v>
      </c>
      <c r="G1022" s="3">
        <v>0.0008823384878</v>
      </c>
      <c r="H1022" s="7">
        <f t="shared" si="30"/>
        <v>2.4773118668E-05</v>
      </c>
      <c r="I1022" s="7">
        <f t="shared" si="31"/>
        <v>3.5293539512E-05</v>
      </c>
    </row>
    <row r="1023" spans="1:9" ht="12.75">
      <c r="A1023" t="s">
        <v>281</v>
      </c>
      <c r="B1023" t="s">
        <v>128</v>
      </c>
      <c r="C1023" t="s">
        <v>132</v>
      </c>
      <c r="D1023" t="s">
        <v>253</v>
      </c>
      <c r="E1023" t="s">
        <v>398</v>
      </c>
      <c r="F1023" s="3">
        <v>0.000753034021</v>
      </c>
      <c r="G1023" s="3">
        <v>0.001072212429</v>
      </c>
      <c r="H1023" s="7">
        <f t="shared" si="30"/>
        <v>3.0121360840000002E-05</v>
      </c>
      <c r="I1023" s="7">
        <f t="shared" si="31"/>
        <v>4.288849716E-05</v>
      </c>
    </row>
    <row r="1024" spans="1:9" ht="12.75">
      <c r="A1024" t="s">
        <v>282</v>
      </c>
      <c r="B1024" t="s">
        <v>128</v>
      </c>
      <c r="C1024" t="s">
        <v>238</v>
      </c>
      <c r="D1024" t="s">
        <v>253</v>
      </c>
      <c r="E1024" t="s">
        <v>398</v>
      </c>
      <c r="F1024" s="3">
        <v>0.000937656539</v>
      </c>
      <c r="G1024" s="3">
        <v>0.001335059823</v>
      </c>
      <c r="H1024" s="7">
        <f t="shared" si="30"/>
        <v>3.750626156E-05</v>
      </c>
      <c r="I1024" s="7">
        <f t="shared" si="31"/>
        <v>5.340239292E-05</v>
      </c>
    </row>
    <row r="1025" spans="1:9" ht="12.75">
      <c r="A1025" t="s">
        <v>283</v>
      </c>
      <c r="B1025" t="s">
        <v>128</v>
      </c>
      <c r="C1025" t="s">
        <v>240</v>
      </c>
      <c r="D1025" t="s">
        <v>253</v>
      </c>
      <c r="E1025" t="s">
        <v>398</v>
      </c>
      <c r="F1025" s="3">
        <v>1.21968955E-05</v>
      </c>
      <c r="G1025" s="3">
        <v>1.73840174E-05</v>
      </c>
      <c r="H1025" s="7">
        <f t="shared" si="30"/>
        <v>4.8787582E-07</v>
      </c>
      <c r="I1025" s="7">
        <f t="shared" si="31"/>
        <v>6.953606960000001E-07</v>
      </c>
    </row>
    <row r="1026" spans="1:9" ht="12.75">
      <c r="A1026" t="s">
        <v>284</v>
      </c>
      <c r="B1026" t="s">
        <v>128</v>
      </c>
      <c r="C1026" t="s">
        <v>134</v>
      </c>
      <c r="D1026" t="s">
        <v>253</v>
      </c>
      <c r="E1026" t="s">
        <v>398</v>
      </c>
      <c r="F1026" s="3">
        <v>1.1738129800000001E-05</v>
      </c>
      <c r="G1026" s="3">
        <v>1.67001945E-05</v>
      </c>
      <c r="H1026" s="7">
        <f t="shared" si="30"/>
        <v>4.69525192E-07</v>
      </c>
      <c r="I1026" s="7">
        <f t="shared" si="31"/>
        <v>6.680077800000001E-07</v>
      </c>
    </row>
    <row r="1027" spans="1:9" ht="12.75">
      <c r="A1027" t="s">
        <v>285</v>
      </c>
      <c r="B1027" t="s">
        <v>248</v>
      </c>
      <c r="C1027" t="s">
        <v>247</v>
      </c>
      <c r="D1027" t="s">
        <v>253</v>
      </c>
      <c r="E1027" t="s">
        <v>398</v>
      </c>
      <c r="F1027" s="3">
        <v>0</v>
      </c>
      <c r="G1027" s="3">
        <v>0</v>
      </c>
      <c r="H1027" s="7">
        <f aca="true" t="shared" si="32" ref="H1027:H1090">F1027*0.04</f>
        <v>0</v>
      </c>
      <c r="I1027" s="7">
        <f aca="true" t="shared" si="33" ref="I1027:I1090">G1027*0.04</f>
        <v>0</v>
      </c>
    </row>
    <row r="1028" spans="1:9" ht="12.75">
      <c r="A1028" t="s">
        <v>286</v>
      </c>
      <c r="B1028" t="s">
        <v>88</v>
      </c>
      <c r="C1028" t="s">
        <v>175</v>
      </c>
      <c r="D1028" t="s">
        <v>287</v>
      </c>
      <c r="E1028" t="s">
        <v>398</v>
      </c>
      <c r="F1028" s="3">
        <v>1.2428424E-06</v>
      </c>
      <c r="G1028" s="3">
        <v>1.4246851E-06</v>
      </c>
      <c r="H1028" s="7">
        <f t="shared" si="32"/>
        <v>4.9713696E-08</v>
      </c>
      <c r="I1028" s="7">
        <f t="shared" si="33"/>
        <v>5.6987404E-08</v>
      </c>
    </row>
    <row r="1029" spans="1:9" ht="12.75">
      <c r="A1029" t="s">
        <v>288</v>
      </c>
      <c r="B1029" t="s">
        <v>101</v>
      </c>
      <c r="C1029" t="s">
        <v>179</v>
      </c>
      <c r="D1029" t="s">
        <v>287</v>
      </c>
      <c r="E1029" t="s">
        <v>398</v>
      </c>
      <c r="F1029" s="3">
        <v>0.0038466617</v>
      </c>
      <c r="G1029" s="3">
        <v>0.0045032967</v>
      </c>
      <c r="H1029" s="7">
        <f t="shared" si="32"/>
        <v>0.000153866468</v>
      </c>
      <c r="I1029" s="7">
        <f t="shared" si="33"/>
        <v>0.00018013186800000002</v>
      </c>
    </row>
    <row r="1030" spans="1:9" ht="12.75">
      <c r="A1030" t="s">
        <v>289</v>
      </c>
      <c r="B1030" t="s">
        <v>101</v>
      </c>
      <c r="C1030" t="s">
        <v>100</v>
      </c>
      <c r="D1030" t="s">
        <v>287</v>
      </c>
      <c r="E1030" t="s">
        <v>398</v>
      </c>
      <c r="F1030" s="3">
        <v>4.5994398E-06</v>
      </c>
      <c r="G1030" s="3">
        <v>5.3847966E-06</v>
      </c>
      <c r="H1030" s="7">
        <f t="shared" si="32"/>
        <v>1.83977592E-07</v>
      </c>
      <c r="I1030" s="7">
        <f t="shared" si="33"/>
        <v>2.15391864E-07</v>
      </c>
    </row>
    <row r="1031" spans="1:9" ht="12.75">
      <c r="A1031" t="s">
        <v>290</v>
      </c>
      <c r="B1031" t="s">
        <v>101</v>
      </c>
      <c r="C1031" t="s">
        <v>291</v>
      </c>
      <c r="D1031" t="s">
        <v>287</v>
      </c>
      <c r="E1031" t="s">
        <v>398</v>
      </c>
      <c r="F1031" s="3">
        <v>3.0064282E-06</v>
      </c>
      <c r="G1031" s="3">
        <v>3.5194676E-06</v>
      </c>
      <c r="H1031" s="7">
        <f t="shared" si="32"/>
        <v>1.20257128E-07</v>
      </c>
      <c r="I1031" s="7">
        <f t="shared" si="33"/>
        <v>1.40778704E-07</v>
      </c>
    </row>
    <row r="1032" spans="1:9" ht="12.75">
      <c r="A1032" t="s">
        <v>292</v>
      </c>
      <c r="B1032" t="s">
        <v>101</v>
      </c>
      <c r="C1032" t="s">
        <v>185</v>
      </c>
      <c r="D1032" t="s">
        <v>287</v>
      </c>
      <c r="E1032" t="s">
        <v>398</v>
      </c>
      <c r="F1032" s="3">
        <v>2.42701361E-05</v>
      </c>
      <c r="G1032" s="3">
        <v>2.8407713500000003E-05</v>
      </c>
      <c r="H1032" s="7">
        <f t="shared" si="32"/>
        <v>9.70805444E-07</v>
      </c>
      <c r="I1032" s="7">
        <f t="shared" si="33"/>
        <v>1.13630854E-06</v>
      </c>
    </row>
    <row r="1033" spans="1:9" ht="12.75">
      <c r="A1033" t="s">
        <v>293</v>
      </c>
      <c r="B1033" t="s">
        <v>101</v>
      </c>
      <c r="C1033" t="s">
        <v>187</v>
      </c>
      <c r="D1033" t="s">
        <v>287</v>
      </c>
      <c r="E1033" t="s">
        <v>398</v>
      </c>
      <c r="F1033" s="3">
        <v>1.75190695E-05</v>
      </c>
      <c r="G1033" s="3">
        <v>2.05032438E-05</v>
      </c>
      <c r="H1033" s="7">
        <f t="shared" si="32"/>
        <v>7.0076278E-07</v>
      </c>
      <c r="I1033" s="7">
        <f t="shared" si="33"/>
        <v>8.20129752E-07</v>
      </c>
    </row>
    <row r="1034" spans="1:9" ht="12.75">
      <c r="A1034" t="s">
        <v>294</v>
      </c>
      <c r="B1034" t="s">
        <v>125</v>
      </c>
      <c r="C1034" t="s">
        <v>231</v>
      </c>
      <c r="D1034" t="s">
        <v>287</v>
      </c>
      <c r="E1034" t="s">
        <v>398</v>
      </c>
      <c r="F1034" s="3">
        <v>9.4171846E-06</v>
      </c>
      <c r="G1034" s="3">
        <v>4.3592645E-06</v>
      </c>
      <c r="H1034" s="7">
        <f t="shared" si="32"/>
        <v>3.76687384E-07</v>
      </c>
      <c r="I1034" s="7">
        <f t="shared" si="33"/>
        <v>1.7437058E-07</v>
      </c>
    </row>
    <row r="1035" spans="1:9" ht="12.75">
      <c r="A1035" t="s">
        <v>295</v>
      </c>
      <c r="B1035" t="s">
        <v>125</v>
      </c>
      <c r="C1035" t="s">
        <v>233</v>
      </c>
      <c r="D1035" t="s">
        <v>287</v>
      </c>
      <c r="E1035" t="s">
        <v>398</v>
      </c>
      <c r="F1035" s="3">
        <v>0.000724994173</v>
      </c>
      <c r="G1035" s="3">
        <v>4.93395876E-05</v>
      </c>
      <c r="H1035" s="7">
        <f t="shared" si="32"/>
        <v>2.899976692E-05</v>
      </c>
      <c r="I1035" s="7">
        <f t="shared" si="33"/>
        <v>1.973583504E-06</v>
      </c>
    </row>
    <row r="1036" spans="1:9" ht="12.75">
      <c r="A1036" t="s">
        <v>296</v>
      </c>
      <c r="B1036" t="s">
        <v>128</v>
      </c>
      <c r="C1036" t="s">
        <v>127</v>
      </c>
      <c r="D1036" t="s">
        <v>287</v>
      </c>
      <c r="E1036" t="s">
        <v>398</v>
      </c>
      <c r="F1036" s="3">
        <v>0.000869122768</v>
      </c>
      <c r="G1036" s="3">
        <v>0.0010822864685</v>
      </c>
      <c r="H1036" s="7">
        <f t="shared" si="32"/>
        <v>3.4764910720000005E-05</v>
      </c>
      <c r="I1036" s="7">
        <f t="shared" si="33"/>
        <v>4.329145874E-05</v>
      </c>
    </row>
    <row r="1037" spans="1:9" ht="12.75">
      <c r="A1037" t="s">
        <v>297</v>
      </c>
      <c r="B1037" t="s">
        <v>128</v>
      </c>
      <c r="C1037" t="s">
        <v>130</v>
      </c>
      <c r="D1037" t="s">
        <v>287</v>
      </c>
      <c r="E1037" t="s">
        <v>398</v>
      </c>
      <c r="F1037" s="3">
        <v>4.3915717950000004E-05</v>
      </c>
      <c r="G1037" s="3">
        <v>5.463308546999999E-05</v>
      </c>
      <c r="H1037" s="7">
        <f t="shared" si="32"/>
        <v>1.7566287180000002E-06</v>
      </c>
      <c r="I1037" s="7">
        <f t="shared" si="33"/>
        <v>2.1853234188E-06</v>
      </c>
    </row>
    <row r="1038" spans="1:9" ht="12.75">
      <c r="A1038" t="s">
        <v>298</v>
      </c>
      <c r="B1038" t="s">
        <v>128</v>
      </c>
      <c r="C1038" t="s">
        <v>132</v>
      </c>
      <c r="D1038" t="s">
        <v>287</v>
      </c>
      <c r="E1038" t="s">
        <v>398</v>
      </c>
      <c r="F1038" s="3">
        <v>6.339131E-05</v>
      </c>
      <c r="G1038" s="3">
        <v>7.882778E-05</v>
      </c>
      <c r="H1038" s="7">
        <f t="shared" si="32"/>
        <v>2.5356524E-06</v>
      </c>
      <c r="I1038" s="7">
        <f t="shared" si="33"/>
        <v>3.1531112E-06</v>
      </c>
    </row>
    <row r="1039" spans="1:9" ht="12.75">
      <c r="A1039" t="s">
        <v>299</v>
      </c>
      <c r="B1039" t="s">
        <v>128</v>
      </c>
      <c r="C1039" t="s">
        <v>300</v>
      </c>
      <c r="D1039" t="s">
        <v>287</v>
      </c>
      <c r="E1039" t="s">
        <v>398</v>
      </c>
      <c r="F1039" s="3">
        <v>0.0025475325949999997</v>
      </c>
      <c r="G1039" s="3">
        <v>0.0031622985329999996</v>
      </c>
      <c r="H1039" s="7">
        <f t="shared" si="32"/>
        <v>0.0001019013038</v>
      </c>
      <c r="I1039" s="7">
        <f t="shared" si="33"/>
        <v>0.00012649194131999998</v>
      </c>
    </row>
    <row r="1040" spans="1:9" ht="12.75">
      <c r="A1040" t="s">
        <v>301</v>
      </c>
      <c r="B1040" t="s">
        <v>128</v>
      </c>
      <c r="C1040" t="s">
        <v>134</v>
      </c>
      <c r="D1040" t="s">
        <v>287</v>
      </c>
      <c r="E1040" t="s">
        <v>398</v>
      </c>
      <c r="F1040" s="3">
        <v>0</v>
      </c>
      <c r="G1040" s="3">
        <v>0</v>
      </c>
      <c r="H1040" s="7">
        <f t="shared" si="32"/>
        <v>0</v>
      </c>
      <c r="I1040" s="7">
        <f t="shared" si="33"/>
        <v>0</v>
      </c>
    </row>
    <row r="1041" spans="1:9" ht="12.75">
      <c r="A1041" t="s">
        <v>302</v>
      </c>
      <c r="B1041" t="s">
        <v>101</v>
      </c>
      <c r="C1041" t="s">
        <v>250</v>
      </c>
      <c r="D1041" t="s">
        <v>287</v>
      </c>
      <c r="E1041" t="s">
        <v>398</v>
      </c>
      <c r="F1041" s="3">
        <v>0.0015795368000000001</v>
      </c>
      <c r="G1041" s="3">
        <v>0.001572862087</v>
      </c>
      <c r="H1041" s="7">
        <f t="shared" si="32"/>
        <v>6.3181472E-05</v>
      </c>
      <c r="I1041" s="7">
        <f t="shared" si="33"/>
        <v>6.291448348E-05</v>
      </c>
    </row>
    <row r="1042" spans="1:9" ht="12.75">
      <c r="A1042" t="s">
        <v>303</v>
      </c>
      <c r="B1042" t="s">
        <v>78</v>
      </c>
      <c r="C1042" t="s">
        <v>304</v>
      </c>
      <c r="D1042" t="s">
        <v>305</v>
      </c>
      <c r="E1042" t="s">
        <v>398</v>
      </c>
      <c r="F1042" s="3">
        <v>0</v>
      </c>
      <c r="G1042" s="3">
        <v>0</v>
      </c>
      <c r="H1042" s="7">
        <f t="shared" si="32"/>
        <v>0</v>
      </c>
      <c r="I1042" s="7">
        <f t="shared" si="33"/>
        <v>0</v>
      </c>
    </row>
    <row r="1043" spans="1:9" ht="12.75">
      <c r="A1043" t="s">
        <v>306</v>
      </c>
      <c r="B1043" t="s">
        <v>88</v>
      </c>
      <c r="C1043" t="s">
        <v>145</v>
      </c>
      <c r="D1043" t="s">
        <v>305</v>
      </c>
      <c r="E1043" t="s">
        <v>398</v>
      </c>
      <c r="F1043" s="3">
        <v>0.031441704604</v>
      </c>
      <c r="G1043" s="3">
        <v>0.022027017444</v>
      </c>
      <c r="H1043" s="7">
        <f t="shared" si="32"/>
        <v>0.00125766818416</v>
      </c>
      <c r="I1043" s="7">
        <f t="shared" si="33"/>
        <v>0.00088108069776</v>
      </c>
    </row>
    <row r="1044" spans="1:9" ht="12.75">
      <c r="A1044" t="s">
        <v>307</v>
      </c>
      <c r="B1044" t="s">
        <v>88</v>
      </c>
      <c r="C1044" t="s">
        <v>87</v>
      </c>
      <c r="D1044" t="s">
        <v>305</v>
      </c>
      <c r="E1044" t="s">
        <v>398</v>
      </c>
      <c r="F1044" s="3">
        <v>8.6367065E-05</v>
      </c>
      <c r="G1044" s="3">
        <v>6.1717888E-05</v>
      </c>
      <c r="H1044" s="7">
        <f t="shared" si="32"/>
        <v>3.4546826E-06</v>
      </c>
      <c r="I1044" s="7">
        <f t="shared" si="33"/>
        <v>2.4687155199999997E-06</v>
      </c>
    </row>
    <row r="1045" spans="1:9" ht="12.75">
      <c r="A1045" t="s">
        <v>308</v>
      </c>
      <c r="B1045" t="s">
        <v>88</v>
      </c>
      <c r="C1045" t="s">
        <v>90</v>
      </c>
      <c r="D1045" t="s">
        <v>305</v>
      </c>
      <c r="E1045" t="s">
        <v>398</v>
      </c>
      <c r="F1045" s="3">
        <v>0.001414294994</v>
      </c>
      <c r="G1045" s="3">
        <v>0.001048760601</v>
      </c>
      <c r="H1045" s="7">
        <f t="shared" si="32"/>
        <v>5.657179976E-05</v>
      </c>
      <c r="I1045" s="7">
        <f t="shared" si="33"/>
        <v>4.1950424039999996E-05</v>
      </c>
    </row>
    <row r="1046" spans="1:9" ht="12.75">
      <c r="A1046" t="s">
        <v>309</v>
      </c>
      <c r="B1046" t="s">
        <v>88</v>
      </c>
      <c r="C1046" t="s">
        <v>149</v>
      </c>
      <c r="D1046" t="s">
        <v>305</v>
      </c>
      <c r="E1046" t="s">
        <v>398</v>
      </c>
      <c r="F1046" s="3">
        <v>0.08810124750999998</v>
      </c>
      <c r="G1046" s="3">
        <v>0.062050249507</v>
      </c>
      <c r="H1046" s="7">
        <f t="shared" si="32"/>
        <v>0.0035240499003999994</v>
      </c>
      <c r="I1046" s="7">
        <f t="shared" si="33"/>
        <v>0.00248200998028</v>
      </c>
    </row>
    <row r="1047" spans="1:9" ht="12.75">
      <c r="A1047" t="s">
        <v>310</v>
      </c>
      <c r="B1047" t="s">
        <v>88</v>
      </c>
      <c r="C1047" t="s">
        <v>311</v>
      </c>
      <c r="D1047" t="s">
        <v>305</v>
      </c>
      <c r="E1047" t="s">
        <v>398</v>
      </c>
      <c r="F1047" s="3">
        <v>0.07057466663379999</v>
      </c>
      <c r="G1047" s="3">
        <v>0.0454953012346</v>
      </c>
      <c r="H1047" s="7">
        <f t="shared" si="32"/>
        <v>0.0028229866653519996</v>
      </c>
      <c r="I1047" s="7">
        <f t="shared" si="33"/>
        <v>0.001819812049384</v>
      </c>
    </row>
    <row r="1048" spans="1:9" ht="12.75">
      <c r="A1048" t="s">
        <v>312</v>
      </c>
      <c r="B1048" t="s">
        <v>88</v>
      </c>
      <c r="C1048" t="s">
        <v>92</v>
      </c>
      <c r="D1048" t="s">
        <v>305</v>
      </c>
      <c r="E1048" t="s">
        <v>398</v>
      </c>
      <c r="F1048" s="3">
        <v>0.0055589871050000005</v>
      </c>
      <c r="G1048" s="3">
        <v>0.003940857615</v>
      </c>
      <c r="H1048" s="7">
        <f t="shared" si="32"/>
        <v>0.00022235948420000002</v>
      </c>
      <c r="I1048" s="7">
        <f t="shared" si="33"/>
        <v>0.00015763430459999998</v>
      </c>
    </row>
    <row r="1049" spans="1:9" ht="12.75">
      <c r="A1049" t="s">
        <v>313</v>
      </c>
      <c r="B1049" t="s">
        <v>88</v>
      </c>
      <c r="C1049" t="s">
        <v>152</v>
      </c>
      <c r="D1049" t="s">
        <v>305</v>
      </c>
      <c r="E1049" t="s">
        <v>398</v>
      </c>
      <c r="F1049" s="3">
        <v>0.0039292200599999995</v>
      </c>
      <c r="G1049" s="3">
        <v>0.0026797144094999996</v>
      </c>
      <c r="H1049" s="7">
        <f t="shared" si="32"/>
        <v>0.0001571688024</v>
      </c>
      <c r="I1049" s="7">
        <f t="shared" si="33"/>
        <v>0.00010718857637999998</v>
      </c>
    </row>
    <row r="1050" spans="1:9" ht="12.75">
      <c r="A1050" t="s">
        <v>314</v>
      </c>
      <c r="B1050" t="s">
        <v>88</v>
      </c>
      <c r="C1050" t="s">
        <v>94</v>
      </c>
      <c r="D1050" t="s">
        <v>305</v>
      </c>
      <c r="E1050" t="s">
        <v>398</v>
      </c>
      <c r="F1050" s="3">
        <v>0.0124430926579</v>
      </c>
      <c r="G1050" s="3">
        <v>0.0080653428851</v>
      </c>
      <c r="H1050" s="7">
        <f t="shared" si="32"/>
        <v>0.000497723706316</v>
      </c>
      <c r="I1050" s="7">
        <f t="shared" si="33"/>
        <v>0.000322613715404</v>
      </c>
    </row>
    <row r="1051" spans="1:9" ht="12.75">
      <c r="A1051" t="s">
        <v>315</v>
      </c>
      <c r="B1051" t="s">
        <v>88</v>
      </c>
      <c r="C1051" t="s">
        <v>155</v>
      </c>
      <c r="D1051" t="s">
        <v>305</v>
      </c>
      <c r="E1051" t="s">
        <v>398</v>
      </c>
      <c r="F1051" s="3">
        <v>0.0516719958529</v>
      </c>
      <c r="G1051" s="3">
        <v>0.03670862343179</v>
      </c>
      <c r="H1051" s="7">
        <f t="shared" si="32"/>
        <v>0.002066879834116</v>
      </c>
      <c r="I1051" s="7">
        <f t="shared" si="33"/>
        <v>0.0014683449372716</v>
      </c>
    </row>
    <row r="1052" spans="1:9" ht="12.75">
      <c r="A1052" t="s">
        <v>316</v>
      </c>
      <c r="B1052" t="s">
        <v>88</v>
      </c>
      <c r="C1052" t="s">
        <v>157</v>
      </c>
      <c r="D1052" t="s">
        <v>305</v>
      </c>
      <c r="E1052" t="s">
        <v>398</v>
      </c>
      <c r="F1052" s="3">
        <v>0.0363875927204</v>
      </c>
      <c r="G1052" s="3">
        <v>0.0269270238539</v>
      </c>
      <c r="H1052" s="7">
        <f t="shared" si="32"/>
        <v>0.001455503708816</v>
      </c>
      <c r="I1052" s="7">
        <f t="shared" si="33"/>
        <v>0.001077080954156</v>
      </c>
    </row>
    <row r="1053" spans="1:9" ht="12.75">
      <c r="A1053" t="s">
        <v>317</v>
      </c>
      <c r="B1053" t="s">
        <v>88</v>
      </c>
      <c r="C1053" t="s">
        <v>318</v>
      </c>
      <c r="D1053" t="s">
        <v>305</v>
      </c>
      <c r="E1053" t="s">
        <v>398</v>
      </c>
      <c r="F1053" s="3">
        <v>0.26301289615699996</v>
      </c>
      <c r="G1053" s="3">
        <v>0.18687706951090005</v>
      </c>
      <c r="H1053" s="7">
        <f t="shared" si="32"/>
        <v>0.010520515846279999</v>
      </c>
      <c r="I1053" s="7">
        <f t="shared" si="33"/>
        <v>0.007475082780436002</v>
      </c>
    </row>
    <row r="1054" spans="1:9" ht="12.75">
      <c r="A1054" t="s">
        <v>319</v>
      </c>
      <c r="B1054" t="s">
        <v>88</v>
      </c>
      <c r="C1054" t="s">
        <v>96</v>
      </c>
      <c r="D1054" t="s">
        <v>305</v>
      </c>
      <c r="E1054" t="s">
        <v>398</v>
      </c>
      <c r="F1054" s="3">
        <v>0.0039501416817</v>
      </c>
      <c r="G1054" s="3">
        <v>0.0027835893512</v>
      </c>
      <c r="H1054" s="7">
        <f t="shared" si="32"/>
        <v>0.000158005667268</v>
      </c>
      <c r="I1054" s="7">
        <f t="shared" si="33"/>
        <v>0.000111343574048</v>
      </c>
    </row>
    <row r="1055" spans="1:9" ht="12.75">
      <c r="A1055" t="s">
        <v>320</v>
      </c>
      <c r="B1055" t="s">
        <v>88</v>
      </c>
      <c r="C1055" t="s">
        <v>160</v>
      </c>
      <c r="D1055" t="s">
        <v>305</v>
      </c>
      <c r="E1055" t="s">
        <v>398</v>
      </c>
      <c r="F1055" s="3">
        <v>0.001596229074</v>
      </c>
      <c r="G1055" s="3">
        <v>0.0013316195</v>
      </c>
      <c r="H1055" s="7">
        <f t="shared" si="32"/>
        <v>6.384916296E-05</v>
      </c>
      <c r="I1055" s="7">
        <f t="shared" si="33"/>
        <v>5.326478E-05</v>
      </c>
    </row>
    <row r="1056" spans="1:9" ht="12.75">
      <c r="A1056" t="s">
        <v>321</v>
      </c>
      <c r="B1056" t="s">
        <v>88</v>
      </c>
      <c r="C1056" t="s">
        <v>162</v>
      </c>
      <c r="D1056" t="s">
        <v>305</v>
      </c>
      <c r="E1056" t="s">
        <v>398</v>
      </c>
      <c r="F1056" s="3">
        <v>0.057426024527000005</v>
      </c>
      <c r="G1056" s="3">
        <v>0.0359802036715</v>
      </c>
      <c r="H1056" s="7">
        <f t="shared" si="32"/>
        <v>0.0022970409810800004</v>
      </c>
      <c r="I1056" s="7">
        <f t="shared" si="33"/>
        <v>0.0014392081468599998</v>
      </c>
    </row>
    <row r="1057" spans="1:9" ht="12.75">
      <c r="A1057" t="s">
        <v>322</v>
      </c>
      <c r="B1057" t="s">
        <v>88</v>
      </c>
      <c r="C1057" t="s">
        <v>323</v>
      </c>
      <c r="D1057" t="s">
        <v>305</v>
      </c>
      <c r="E1057" t="s">
        <v>398</v>
      </c>
      <c r="F1057" s="3">
        <v>0.06276344043099999</v>
      </c>
      <c r="G1057" s="3">
        <v>0.0446073354573</v>
      </c>
      <c r="H1057" s="7">
        <f t="shared" si="32"/>
        <v>0.0025105376172399997</v>
      </c>
      <c r="I1057" s="7">
        <f t="shared" si="33"/>
        <v>0.0017842934182920002</v>
      </c>
    </row>
    <row r="1058" spans="1:9" ht="12.75">
      <c r="A1058" t="s">
        <v>324</v>
      </c>
      <c r="B1058" t="s">
        <v>88</v>
      </c>
      <c r="C1058" t="s">
        <v>325</v>
      </c>
      <c r="D1058" t="s">
        <v>305</v>
      </c>
      <c r="E1058" t="s">
        <v>398</v>
      </c>
      <c r="F1058" s="3">
        <v>0.207490595614</v>
      </c>
      <c r="G1058" s="3">
        <v>0.124108638858</v>
      </c>
      <c r="H1058" s="7">
        <f t="shared" si="32"/>
        <v>0.00829962382456</v>
      </c>
      <c r="I1058" s="7">
        <f t="shared" si="33"/>
        <v>0.00496434555432</v>
      </c>
    </row>
    <row r="1059" spans="1:9" ht="12.75">
      <c r="A1059" t="s">
        <v>326</v>
      </c>
      <c r="B1059" t="s">
        <v>88</v>
      </c>
      <c r="C1059" t="s">
        <v>98</v>
      </c>
      <c r="D1059" t="s">
        <v>305</v>
      </c>
      <c r="E1059" t="s">
        <v>398</v>
      </c>
      <c r="F1059" s="3">
        <v>0.012016646029000001</v>
      </c>
      <c r="G1059" s="3">
        <v>0.007721704755300001</v>
      </c>
      <c r="H1059" s="7">
        <f t="shared" si="32"/>
        <v>0.00048066584116000007</v>
      </c>
      <c r="I1059" s="7">
        <f t="shared" si="33"/>
        <v>0.000308868190212</v>
      </c>
    </row>
    <row r="1060" spans="1:9" ht="12.75">
      <c r="A1060" t="s">
        <v>327</v>
      </c>
      <c r="B1060" t="s">
        <v>88</v>
      </c>
      <c r="C1060" t="s">
        <v>165</v>
      </c>
      <c r="D1060" t="s">
        <v>305</v>
      </c>
      <c r="E1060" t="s">
        <v>398</v>
      </c>
      <c r="F1060" s="3">
        <v>0.1320595635487</v>
      </c>
      <c r="G1060" s="3">
        <v>0.09596592854620001</v>
      </c>
      <c r="H1060" s="7">
        <f t="shared" si="32"/>
        <v>0.005282382541948</v>
      </c>
      <c r="I1060" s="7">
        <f t="shared" si="33"/>
        <v>0.0038386371418480006</v>
      </c>
    </row>
    <row r="1061" spans="1:9" ht="12.75">
      <c r="A1061" t="s">
        <v>328</v>
      </c>
      <c r="B1061" t="s">
        <v>88</v>
      </c>
      <c r="C1061" t="s">
        <v>167</v>
      </c>
      <c r="D1061" t="s">
        <v>305</v>
      </c>
      <c r="E1061" t="s">
        <v>398</v>
      </c>
      <c r="F1061" s="3">
        <v>0.330637483742</v>
      </c>
      <c r="G1061" s="3">
        <v>0.22641314450099997</v>
      </c>
      <c r="H1061" s="7">
        <f t="shared" si="32"/>
        <v>0.013225499349680002</v>
      </c>
      <c r="I1061" s="7">
        <f t="shared" si="33"/>
        <v>0.009056525780039999</v>
      </c>
    </row>
    <row r="1062" spans="1:9" ht="12.75">
      <c r="A1062" t="s">
        <v>329</v>
      </c>
      <c r="B1062" t="s">
        <v>88</v>
      </c>
      <c r="C1062" t="s">
        <v>169</v>
      </c>
      <c r="D1062" t="s">
        <v>305</v>
      </c>
      <c r="E1062" t="s">
        <v>398</v>
      </c>
      <c r="F1062" s="3">
        <v>0.39216332865642</v>
      </c>
      <c r="G1062" s="3">
        <v>0.34724602531625004</v>
      </c>
      <c r="H1062" s="7">
        <f t="shared" si="32"/>
        <v>0.0156865331462568</v>
      </c>
      <c r="I1062" s="7">
        <f t="shared" si="33"/>
        <v>0.013889841012650003</v>
      </c>
    </row>
    <row r="1063" spans="1:9" ht="12.75">
      <c r="A1063" t="s">
        <v>330</v>
      </c>
      <c r="B1063" t="s">
        <v>88</v>
      </c>
      <c r="C1063" t="s">
        <v>331</v>
      </c>
      <c r="D1063" t="s">
        <v>305</v>
      </c>
      <c r="E1063" t="s">
        <v>398</v>
      </c>
      <c r="F1063" s="3">
        <v>0.27220415655</v>
      </c>
      <c r="G1063" s="3">
        <v>0.187186316914</v>
      </c>
      <c r="H1063" s="7">
        <f t="shared" si="32"/>
        <v>0.010888166262000001</v>
      </c>
      <c r="I1063" s="7">
        <f t="shared" si="33"/>
        <v>0.00748745267656</v>
      </c>
    </row>
    <row r="1064" spans="1:9" ht="12.75">
      <c r="A1064" t="s">
        <v>332</v>
      </c>
      <c r="B1064" t="s">
        <v>88</v>
      </c>
      <c r="C1064" t="s">
        <v>171</v>
      </c>
      <c r="D1064" t="s">
        <v>305</v>
      </c>
      <c r="E1064" t="s">
        <v>398</v>
      </c>
      <c r="F1064" s="3">
        <v>0.33727955778600005</v>
      </c>
      <c r="G1064" s="3">
        <v>0.29423471559299996</v>
      </c>
      <c r="H1064" s="7">
        <f t="shared" si="32"/>
        <v>0.013491182311440003</v>
      </c>
      <c r="I1064" s="7">
        <f t="shared" si="33"/>
        <v>0.011769388623719998</v>
      </c>
    </row>
    <row r="1065" spans="1:9" ht="12.75">
      <c r="A1065" t="s">
        <v>333</v>
      </c>
      <c r="B1065" t="s">
        <v>88</v>
      </c>
      <c r="C1065" t="s">
        <v>334</v>
      </c>
      <c r="D1065" t="s">
        <v>305</v>
      </c>
      <c r="E1065" t="s">
        <v>398</v>
      </c>
      <c r="F1065" s="3">
        <v>0.03570179927</v>
      </c>
      <c r="G1065" s="3">
        <v>0.02183831976</v>
      </c>
      <c r="H1065" s="7">
        <f t="shared" si="32"/>
        <v>0.0014280719708</v>
      </c>
      <c r="I1065" s="7">
        <f t="shared" si="33"/>
        <v>0.0008735327904</v>
      </c>
    </row>
    <row r="1066" spans="1:9" ht="12.75">
      <c r="A1066" t="s">
        <v>335</v>
      </c>
      <c r="B1066" t="s">
        <v>88</v>
      </c>
      <c r="C1066" t="s">
        <v>173</v>
      </c>
      <c r="D1066" t="s">
        <v>305</v>
      </c>
      <c r="E1066" t="s">
        <v>398</v>
      </c>
      <c r="F1066" s="3">
        <v>0.001044291249</v>
      </c>
      <c r="G1066" s="3">
        <v>0.000922073397</v>
      </c>
      <c r="H1066" s="7">
        <f t="shared" si="32"/>
        <v>4.177164996E-05</v>
      </c>
      <c r="I1066" s="7">
        <f t="shared" si="33"/>
        <v>3.688293588E-05</v>
      </c>
    </row>
    <row r="1067" spans="1:9" ht="12.75">
      <c r="A1067" t="s">
        <v>336</v>
      </c>
      <c r="B1067" t="s">
        <v>88</v>
      </c>
      <c r="C1067" t="s">
        <v>175</v>
      </c>
      <c r="D1067" t="s">
        <v>305</v>
      </c>
      <c r="E1067" t="s">
        <v>398</v>
      </c>
      <c r="F1067" s="3">
        <v>0.0374381251738</v>
      </c>
      <c r="G1067" s="3">
        <v>0.024843757985600002</v>
      </c>
      <c r="H1067" s="7">
        <f t="shared" si="32"/>
        <v>0.001497525006952</v>
      </c>
      <c r="I1067" s="7">
        <f t="shared" si="33"/>
        <v>0.0009937503194240001</v>
      </c>
    </row>
    <row r="1068" spans="1:9" ht="12.75">
      <c r="A1068" t="s">
        <v>337</v>
      </c>
      <c r="B1068" t="s">
        <v>101</v>
      </c>
      <c r="C1068" t="s">
        <v>177</v>
      </c>
      <c r="D1068" t="s">
        <v>305</v>
      </c>
      <c r="E1068" t="s">
        <v>398</v>
      </c>
      <c r="F1068" s="3">
        <v>0.021940094974200002</v>
      </c>
      <c r="G1068" s="3">
        <v>0.019696519704</v>
      </c>
      <c r="H1068" s="7">
        <f t="shared" si="32"/>
        <v>0.0008776037989680001</v>
      </c>
      <c r="I1068" s="7">
        <f t="shared" si="33"/>
        <v>0.00078786078816</v>
      </c>
    </row>
    <row r="1069" spans="1:9" ht="12.75">
      <c r="A1069" t="s">
        <v>338</v>
      </c>
      <c r="B1069" t="s">
        <v>101</v>
      </c>
      <c r="C1069" t="s">
        <v>179</v>
      </c>
      <c r="D1069" t="s">
        <v>305</v>
      </c>
      <c r="E1069" t="s">
        <v>398</v>
      </c>
      <c r="F1069" s="3">
        <v>0.1481588650297</v>
      </c>
      <c r="G1069" s="3">
        <v>0.1063881814756</v>
      </c>
      <c r="H1069" s="7">
        <f t="shared" si="32"/>
        <v>0.0059263546011879996</v>
      </c>
      <c r="I1069" s="7">
        <f t="shared" si="33"/>
        <v>0.004255527259024</v>
      </c>
    </row>
    <row r="1070" spans="1:9" ht="12.75">
      <c r="A1070" t="s">
        <v>339</v>
      </c>
      <c r="B1070" t="s">
        <v>101</v>
      </c>
      <c r="C1070" t="s">
        <v>100</v>
      </c>
      <c r="D1070" t="s">
        <v>305</v>
      </c>
      <c r="E1070" t="s">
        <v>398</v>
      </c>
      <c r="F1070" s="3">
        <v>0.05386157114191</v>
      </c>
      <c r="G1070" s="3">
        <v>0.03752764886005</v>
      </c>
      <c r="H1070" s="7">
        <f t="shared" si="32"/>
        <v>0.0021544628456764002</v>
      </c>
      <c r="I1070" s="7">
        <f t="shared" si="33"/>
        <v>0.0015011059544020001</v>
      </c>
    </row>
    <row r="1071" spans="1:9" ht="12.75">
      <c r="A1071" t="s">
        <v>340</v>
      </c>
      <c r="B1071" t="s">
        <v>101</v>
      </c>
      <c r="C1071" t="s">
        <v>103</v>
      </c>
      <c r="D1071" t="s">
        <v>305</v>
      </c>
      <c r="E1071" t="s">
        <v>398</v>
      </c>
      <c r="F1071" s="3">
        <v>0.05827214149400001</v>
      </c>
      <c r="G1071" s="3">
        <v>0.040740867074</v>
      </c>
      <c r="H1071" s="7">
        <f t="shared" si="32"/>
        <v>0.0023308856597600005</v>
      </c>
      <c r="I1071" s="7">
        <f t="shared" si="33"/>
        <v>0.00162963468296</v>
      </c>
    </row>
    <row r="1072" spans="1:9" ht="12.75">
      <c r="A1072" t="s">
        <v>341</v>
      </c>
      <c r="B1072" t="s">
        <v>101</v>
      </c>
      <c r="C1072" t="s">
        <v>183</v>
      </c>
      <c r="D1072" t="s">
        <v>305</v>
      </c>
      <c r="E1072" t="s">
        <v>398</v>
      </c>
      <c r="F1072" s="3">
        <v>0.004631418145</v>
      </c>
      <c r="G1072" s="3">
        <v>0.0038136741564999996</v>
      </c>
      <c r="H1072" s="7">
        <f t="shared" si="32"/>
        <v>0.0001852567258</v>
      </c>
      <c r="I1072" s="7">
        <f t="shared" si="33"/>
        <v>0.00015254696625999998</v>
      </c>
    </row>
    <row r="1073" spans="1:9" ht="12.75">
      <c r="A1073" t="s">
        <v>342</v>
      </c>
      <c r="B1073" t="s">
        <v>101</v>
      </c>
      <c r="C1073" t="s">
        <v>185</v>
      </c>
      <c r="D1073" t="s">
        <v>305</v>
      </c>
      <c r="E1073" t="s">
        <v>398</v>
      </c>
      <c r="F1073" s="3">
        <v>0.6656228523000001</v>
      </c>
      <c r="G1073" s="3">
        <v>0.4330699232</v>
      </c>
      <c r="H1073" s="7">
        <f t="shared" si="32"/>
        <v>0.026624914092000004</v>
      </c>
      <c r="I1073" s="7">
        <f t="shared" si="33"/>
        <v>0.017322796928</v>
      </c>
    </row>
    <row r="1074" spans="1:9" ht="12.75">
      <c r="A1074" t="s">
        <v>343</v>
      </c>
      <c r="B1074" t="s">
        <v>101</v>
      </c>
      <c r="C1074" t="s">
        <v>187</v>
      </c>
      <c r="D1074" t="s">
        <v>305</v>
      </c>
      <c r="E1074" t="s">
        <v>398</v>
      </c>
      <c r="F1074" s="3">
        <v>0.0724581555604</v>
      </c>
      <c r="G1074" s="3">
        <v>0.053417653786399996</v>
      </c>
      <c r="H1074" s="7">
        <f t="shared" si="32"/>
        <v>0.0028983262224160002</v>
      </c>
      <c r="I1074" s="7">
        <f t="shared" si="33"/>
        <v>0.002136706151456</v>
      </c>
    </row>
    <row r="1075" spans="1:9" ht="12.75">
      <c r="A1075" t="s">
        <v>344</v>
      </c>
      <c r="B1075" t="s">
        <v>108</v>
      </c>
      <c r="C1075" t="s">
        <v>116</v>
      </c>
      <c r="D1075" t="s">
        <v>305</v>
      </c>
      <c r="E1075" t="s">
        <v>398</v>
      </c>
      <c r="F1075" s="3">
        <v>1.47371966E-05</v>
      </c>
      <c r="G1075" s="3">
        <v>1.4899856999999998E-05</v>
      </c>
      <c r="H1075" s="7">
        <f t="shared" si="32"/>
        <v>5.894878640000001E-07</v>
      </c>
      <c r="I1075" s="7">
        <f t="shared" si="33"/>
        <v>5.9599428E-07</v>
      </c>
    </row>
    <row r="1076" spans="1:9" ht="12.75">
      <c r="A1076" t="s">
        <v>345</v>
      </c>
      <c r="B1076" t="s">
        <v>108</v>
      </c>
      <c r="C1076" t="s">
        <v>119</v>
      </c>
      <c r="D1076" t="s">
        <v>305</v>
      </c>
      <c r="E1076" t="s">
        <v>398</v>
      </c>
      <c r="F1076" s="3">
        <v>0.005420803510000001</v>
      </c>
      <c r="G1076" s="3">
        <v>0.00428483503</v>
      </c>
      <c r="H1076" s="7">
        <f t="shared" si="32"/>
        <v>0.00021683214040000003</v>
      </c>
      <c r="I1076" s="7">
        <f t="shared" si="33"/>
        <v>0.0001713934012</v>
      </c>
    </row>
    <row r="1077" spans="1:9" ht="12.75">
      <c r="A1077" t="s">
        <v>346</v>
      </c>
      <c r="B1077" t="s">
        <v>108</v>
      </c>
      <c r="C1077" t="s">
        <v>203</v>
      </c>
      <c r="D1077" t="s">
        <v>305</v>
      </c>
      <c r="E1077" t="s">
        <v>398</v>
      </c>
      <c r="F1077" s="3">
        <v>0.101266427605</v>
      </c>
      <c r="G1077" s="3">
        <v>0.082574421076</v>
      </c>
      <c r="H1077" s="7">
        <f t="shared" si="32"/>
        <v>0.0040506571042</v>
      </c>
      <c r="I1077" s="7">
        <f t="shared" si="33"/>
        <v>0.0033029768430400002</v>
      </c>
    </row>
    <row r="1078" spans="1:9" ht="12.75">
      <c r="A1078" t="s">
        <v>347</v>
      </c>
      <c r="B1078" t="s">
        <v>108</v>
      </c>
      <c r="C1078" t="s">
        <v>207</v>
      </c>
      <c r="D1078" t="s">
        <v>305</v>
      </c>
      <c r="E1078" t="s">
        <v>398</v>
      </c>
      <c r="F1078" s="3">
        <v>0.021885980959</v>
      </c>
      <c r="G1078" s="3">
        <v>0.015421898422099999</v>
      </c>
      <c r="H1078" s="7">
        <f t="shared" si="32"/>
        <v>0.00087543923836</v>
      </c>
      <c r="I1078" s="7">
        <f t="shared" si="33"/>
        <v>0.000616875936884</v>
      </c>
    </row>
    <row r="1079" spans="1:9" ht="12.75">
      <c r="A1079" t="s">
        <v>348</v>
      </c>
      <c r="B1079" t="s">
        <v>108</v>
      </c>
      <c r="C1079" t="s">
        <v>210</v>
      </c>
      <c r="D1079" t="s">
        <v>305</v>
      </c>
      <c r="E1079" t="s">
        <v>398</v>
      </c>
      <c r="F1079" s="3">
        <v>0.1139273413235</v>
      </c>
      <c r="G1079" s="3">
        <v>0.09845790745159999</v>
      </c>
      <c r="H1079" s="7">
        <f t="shared" si="32"/>
        <v>0.004557093652940001</v>
      </c>
      <c r="I1079" s="7">
        <f t="shared" si="33"/>
        <v>0.0039383162980639996</v>
      </c>
    </row>
    <row r="1080" spans="1:9" ht="12.75">
      <c r="A1080" t="s">
        <v>349</v>
      </c>
      <c r="B1080" t="s">
        <v>108</v>
      </c>
      <c r="C1080" t="s">
        <v>122</v>
      </c>
      <c r="D1080" t="s">
        <v>305</v>
      </c>
      <c r="E1080" t="s">
        <v>398</v>
      </c>
      <c r="F1080" s="3">
        <v>0.01220771822</v>
      </c>
      <c r="G1080" s="3">
        <v>0.009079701483</v>
      </c>
      <c r="H1080" s="7">
        <f t="shared" si="32"/>
        <v>0.0004883087288</v>
      </c>
      <c r="I1080" s="7">
        <f t="shared" si="33"/>
        <v>0.00036318805932</v>
      </c>
    </row>
    <row r="1081" spans="1:9" ht="12.75">
      <c r="A1081" t="s">
        <v>350</v>
      </c>
      <c r="B1081" t="s">
        <v>108</v>
      </c>
      <c r="C1081" t="s">
        <v>213</v>
      </c>
      <c r="D1081" t="s">
        <v>305</v>
      </c>
      <c r="E1081" t="s">
        <v>398</v>
      </c>
      <c r="F1081" s="3">
        <v>0.0003877261172</v>
      </c>
      <c r="G1081" s="3">
        <v>0.00035321764920000004</v>
      </c>
      <c r="H1081" s="7">
        <f t="shared" si="32"/>
        <v>1.5509044688E-05</v>
      </c>
      <c r="I1081" s="7">
        <f t="shared" si="33"/>
        <v>1.4128705968000002E-05</v>
      </c>
    </row>
    <row r="1082" spans="1:9" ht="12.75">
      <c r="A1082" t="s">
        <v>351</v>
      </c>
      <c r="B1082" t="s">
        <v>125</v>
      </c>
      <c r="C1082" t="s">
        <v>216</v>
      </c>
      <c r="D1082" t="s">
        <v>305</v>
      </c>
      <c r="E1082" t="s">
        <v>398</v>
      </c>
      <c r="F1082" s="3">
        <v>0.000224048263</v>
      </c>
      <c r="G1082" s="3">
        <v>0.000141634126</v>
      </c>
      <c r="H1082" s="7">
        <f t="shared" si="32"/>
        <v>8.96193052E-06</v>
      </c>
      <c r="I1082" s="7">
        <f t="shared" si="33"/>
        <v>5.66536504E-06</v>
      </c>
    </row>
    <row r="1083" spans="1:9" ht="12.75">
      <c r="A1083" t="s">
        <v>352</v>
      </c>
      <c r="B1083" t="s">
        <v>125</v>
      </c>
      <c r="C1083" t="s">
        <v>218</v>
      </c>
      <c r="D1083" t="s">
        <v>305</v>
      </c>
      <c r="E1083" t="s">
        <v>398</v>
      </c>
      <c r="F1083" s="3">
        <v>7.424860540129</v>
      </c>
      <c r="G1083" s="3">
        <v>4.934072448851901</v>
      </c>
      <c r="H1083" s="7">
        <f t="shared" si="32"/>
        <v>0.29699442160516</v>
      </c>
      <c r="I1083" s="7">
        <f t="shared" si="33"/>
        <v>0.19736289795407605</v>
      </c>
    </row>
    <row r="1084" spans="1:9" ht="12.75">
      <c r="A1084" t="s">
        <v>353</v>
      </c>
      <c r="B1084" t="s">
        <v>125</v>
      </c>
      <c r="C1084" t="s">
        <v>220</v>
      </c>
      <c r="D1084" t="s">
        <v>305</v>
      </c>
      <c r="E1084" t="s">
        <v>398</v>
      </c>
      <c r="F1084" s="3">
        <v>0.783908091</v>
      </c>
      <c r="G1084" s="3">
        <v>0.539723089</v>
      </c>
      <c r="H1084" s="7">
        <f t="shared" si="32"/>
        <v>0.03135632364</v>
      </c>
      <c r="I1084" s="7">
        <f t="shared" si="33"/>
        <v>0.02158892356</v>
      </c>
    </row>
    <row r="1085" spans="1:9" ht="12.75">
      <c r="A1085" t="s">
        <v>354</v>
      </c>
      <c r="B1085" t="s">
        <v>125</v>
      </c>
      <c r="C1085" t="s">
        <v>222</v>
      </c>
      <c r="D1085" t="s">
        <v>305</v>
      </c>
      <c r="E1085" t="s">
        <v>398</v>
      </c>
      <c r="F1085" s="3">
        <v>0.004512696752</v>
      </c>
      <c r="G1085" s="3">
        <v>0.003411066855</v>
      </c>
      <c r="H1085" s="7">
        <f t="shared" si="32"/>
        <v>0.00018050787008</v>
      </c>
      <c r="I1085" s="7">
        <f t="shared" si="33"/>
        <v>0.0001364426742</v>
      </c>
    </row>
    <row r="1086" spans="1:9" ht="12.75">
      <c r="A1086" t="s">
        <v>355</v>
      </c>
      <c r="B1086" t="s">
        <v>125</v>
      </c>
      <c r="C1086" t="s">
        <v>224</v>
      </c>
      <c r="D1086" t="s">
        <v>305</v>
      </c>
      <c r="E1086" t="s">
        <v>398</v>
      </c>
      <c r="F1086" s="3">
        <v>0.00095408794</v>
      </c>
      <c r="G1086" s="3">
        <v>0.00074757572</v>
      </c>
      <c r="H1086" s="7">
        <f t="shared" si="32"/>
        <v>3.81635176E-05</v>
      </c>
      <c r="I1086" s="7">
        <f t="shared" si="33"/>
        <v>2.99030288E-05</v>
      </c>
    </row>
    <row r="1087" spans="1:9" ht="12.75">
      <c r="A1087" t="s">
        <v>356</v>
      </c>
      <c r="B1087" t="s">
        <v>125</v>
      </c>
      <c r="C1087" t="s">
        <v>124</v>
      </c>
      <c r="D1087" t="s">
        <v>305</v>
      </c>
      <c r="E1087" t="s">
        <v>398</v>
      </c>
      <c r="F1087" s="3">
        <v>0.06254091349</v>
      </c>
      <c r="G1087" s="3">
        <v>0.04314099435</v>
      </c>
      <c r="H1087" s="7">
        <f t="shared" si="32"/>
        <v>0.0025016365396000003</v>
      </c>
      <c r="I1087" s="7">
        <f t="shared" si="33"/>
        <v>0.0017256397740000001</v>
      </c>
    </row>
    <row r="1088" spans="1:9" ht="12.75">
      <c r="A1088" t="s">
        <v>357</v>
      </c>
      <c r="B1088" t="s">
        <v>125</v>
      </c>
      <c r="C1088" t="s">
        <v>227</v>
      </c>
      <c r="D1088" t="s">
        <v>305</v>
      </c>
      <c r="E1088" t="s">
        <v>398</v>
      </c>
      <c r="F1088" s="3">
        <v>7.52222822E-05</v>
      </c>
      <c r="G1088" s="3">
        <v>5.38460249E-05</v>
      </c>
      <c r="H1088" s="7">
        <f t="shared" si="32"/>
        <v>3.0088912880000003E-06</v>
      </c>
      <c r="I1088" s="7">
        <f t="shared" si="33"/>
        <v>2.153840996E-06</v>
      </c>
    </row>
    <row r="1089" spans="1:9" ht="12.75">
      <c r="A1089" t="s">
        <v>358</v>
      </c>
      <c r="B1089" t="s">
        <v>125</v>
      </c>
      <c r="C1089" t="s">
        <v>229</v>
      </c>
      <c r="D1089" t="s">
        <v>305</v>
      </c>
      <c r="E1089" t="s">
        <v>398</v>
      </c>
      <c r="F1089" s="3">
        <v>0.06510500542</v>
      </c>
      <c r="G1089" s="3">
        <v>0.05028147878</v>
      </c>
      <c r="H1089" s="7">
        <f t="shared" si="32"/>
        <v>0.0026042002168</v>
      </c>
      <c r="I1089" s="7">
        <f t="shared" si="33"/>
        <v>0.0020112591512</v>
      </c>
    </row>
    <row r="1090" spans="1:9" ht="12.75">
      <c r="A1090" t="s">
        <v>359</v>
      </c>
      <c r="B1090" t="s">
        <v>125</v>
      </c>
      <c r="C1090" t="s">
        <v>231</v>
      </c>
      <c r="D1090" t="s">
        <v>305</v>
      </c>
      <c r="E1090" t="s">
        <v>398</v>
      </c>
      <c r="F1090" s="3">
        <v>0.17629881192699998</v>
      </c>
      <c r="G1090" s="3">
        <v>0.1115133825905</v>
      </c>
      <c r="H1090" s="7">
        <f t="shared" si="32"/>
        <v>0.007051952477079999</v>
      </c>
      <c r="I1090" s="7">
        <f t="shared" si="33"/>
        <v>0.0044605353036200005</v>
      </c>
    </row>
    <row r="1091" spans="1:9" ht="12.75">
      <c r="A1091" t="s">
        <v>360</v>
      </c>
      <c r="B1091" t="s">
        <v>125</v>
      </c>
      <c r="C1091" t="s">
        <v>233</v>
      </c>
      <c r="D1091" t="s">
        <v>305</v>
      </c>
      <c r="E1091" t="s">
        <v>398</v>
      </c>
      <c r="F1091" s="3">
        <v>0.0832164024</v>
      </c>
      <c r="G1091" s="3">
        <v>0.055850098499999994</v>
      </c>
      <c r="H1091" s="7">
        <f aca="true" t="shared" si="34" ref="H1091:H1121">F1091*0.04</f>
        <v>0.003328656096</v>
      </c>
      <c r="I1091" s="7">
        <f aca="true" t="shared" si="35" ref="I1091:I1121">G1091*0.04</f>
        <v>0.0022340039399999997</v>
      </c>
    </row>
    <row r="1092" spans="1:9" ht="12.75">
      <c r="A1092" t="s">
        <v>361</v>
      </c>
      <c r="B1092" t="s">
        <v>128</v>
      </c>
      <c r="C1092" t="s">
        <v>127</v>
      </c>
      <c r="D1092" t="s">
        <v>305</v>
      </c>
      <c r="E1092" t="s">
        <v>398</v>
      </c>
      <c r="F1092" s="3">
        <v>0.27344442990000006</v>
      </c>
      <c r="G1092" s="3">
        <v>0.23233145759999999</v>
      </c>
      <c r="H1092" s="7">
        <f t="shared" si="34"/>
        <v>0.010937777196000002</v>
      </c>
      <c r="I1092" s="7">
        <f t="shared" si="35"/>
        <v>0.009293258304</v>
      </c>
    </row>
    <row r="1093" spans="1:9" ht="12.75">
      <c r="A1093" t="s">
        <v>362</v>
      </c>
      <c r="B1093" t="s">
        <v>128</v>
      </c>
      <c r="C1093" t="s">
        <v>130</v>
      </c>
      <c r="D1093" t="s">
        <v>305</v>
      </c>
      <c r="E1093" t="s">
        <v>398</v>
      </c>
      <c r="F1093" s="3">
        <v>0.0663222821776</v>
      </c>
      <c r="G1093" s="3">
        <v>0.0564869285978</v>
      </c>
      <c r="H1093" s="7">
        <f t="shared" si="34"/>
        <v>0.002652891287104</v>
      </c>
      <c r="I1093" s="7">
        <f t="shared" si="35"/>
        <v>0.002259477143912</v>
      </c>
    </row>
    <row r="1094" spans="1:9" ht="12.75">
      <c r="A1094" t="s">
        <v>363</v>
      </c>
      <c r="B1094" t="s">
        <v>128</v>
      </c>
      <c r="C1094" t="s">
        <v>132</v>
      </c>
      <c r="D1094" t="s">
        <v>305</v>
      </c>
      <c r="E1094" t="s">
        <v>398</v>
      </c>
      <c r="F1094" s="3">
        <v>0.157444385018</v>
      </c>
      <c r="G1094" s="3">
        <v>0.11891110664299999</v>
      </c>
      <c r="H1094" s="7">
        <f t="shared" si="34"/>
        <v>0.006297775400720001</v>
      </c>
      <c r="I1094" s="7">
        <f t="shared" si="35"/>
        <v>0.004756444265719999</v>
      </c>
    </row>
    <row r="1095" spans="1:9" ht="12.75">
      <c r="A1095" t="s">
        <v>364</v>
      </c>
      <c r="B1095" t="s">
        <v>128</v>
      </c>
      <c r="C1095" t="s">
        <v>300</v>
      </c>
      <c r="D1095" t="s">
        <v>305</v>
      </c>
      <c r="E1095" t="s">
        <v>398</v>
      </c>
      <c r="F1095" s="3">
        <v>0</v>
      </c>
      <c r="G1095" s="3">
        <v>0</v>
      </c>
      <c r="H1095" s="7">
        <f t="shared" si="34"/>
        <v>0</v>
      </c>
      <c r="I1095" s="7">
        <f t="shared" si="35"/>
        <v>0</v>
      </c>
    </row>
    <row r="1096" spans="1:9" ht="12.75">
      <c r="A1096" t="s">
        <v>365</v>
      </c>
      <c r="B1096" t="s">
        <v>128</v>
      </c>
      <c r="C1096" t="s">
        <v>238</v>
      </c>
      <c r="D1096" t="s">
        <v>305</v>
      </c>
      <c r="E1096" t="s">
        <v>398</v>
      </c>
      <c r="F1096" s="3">
        <v>0.16385740945399999</v>
      </c>
      <c r="G1096" s="3">
        <v>0.14723499889399996</v>
      </c>
      <c r="H1096" s="7">
        <f t="shared" si="34"/>
        <v>0.006554296378159999</v>
      </c>
      <c r="I1096" s="7">
        <f t="shared" si="35"/>
        <v>0.005889399955759999</v>
      </c>
    </row>
    <row r="1097" spans="1:9" ht="12.75">
      <c r="A1097" t="s">
        <v>366</v>
      </c>
      <c r="B1097" t="s">
        <v>128</v>
      </c>
      <c r="C1097" t="s">
        <v>240</v>
      </c>
      <c r="D1097" t="s">
        <v>305</v>
      </c>
      <c r="E1097" t="s">
        <v>398</v>
      </c>
      <c r="F1097" s="3">
        <v>0.0076614391039999995</v>
      </c>
      <c r="G1097" s="3">
        <v>0.006376394754</v>
      </c>
      <c r="H1097" s="7">
        <f t="shared" si="34"/>
        <v>0.00030645756415999996</v>
      </c>
      <c r="I1097" s="7">
        <f t="shared" si="35"/>
        <v>0.00025505579016</v>
      </c>
    </row>
    <row r="1098" spans="1:9" ht="12.75">
      <c r="A1098" t="s">
        <v>367</v>
      </c>
      <c r="B1098" t="s">
        <v>128</v>
      </c>
      <c r="C1098" t="s">
        <v>134</v>
      </c>
      <c r="D1098" t="s">
        <v>305</v>
      </c>
      <c r="E1098" t="s">
        <v>398</v>
      </c>
      <c r="F1098" s="3">
        <v>0.007000020500000001</v>
      </c>
      <c r="G1098" s="3">
        <v>0.0052468774137</v>
      </c>
      <c r="H1098" s="7">
        <f t="shared" si="34"/>
        <v>0.00028000082</v>
      </c>
      <c r="I1098" s="7">
        <f t="shared" si="35"/>
        <v>0.000209875096548</v>
      </c>
    </row>
    <row r="1099" spans="1:9" ht="12.75">
      <c r="A1099" t="s">
        <v>368</v>
      </c>
      <c r="B1099" t="s">
        <v>137</v>
      </c>
      <c r="C1099" t="s">
        <v>243</v>
      </c>
      <c r="D1099" t="s">
        <v>305</v>
      </c>
      <c r="E1099" t="s">
        <v>398</v>
      </c>
      <c r="F1099" s="3">
        <v>0</v>
      </c>
      <c r="G1099" s="3">
        <v>0</v>
      </c>
      <c r="H1099" s="7">
        <f t="shared" si="34"/>
        <v>0</v>
      </c>
      <c r="I1099" s="7">
        <f t="shared" si="35"/>
        <v>0</v>
      </c>
    </row>
    <row r="1100" spans="1:9" ht="12.75">
      <c r="A1100" t="s">
        <v>369</v>
      </c>
      <c r="B1100" t="s">
        <v>137</v>
      </c>
      <c r="C1100" t="s">
        <v>245</v>
      </c>
      <c r="D1100" t="s">
        <v>305</v>
      </c>
      <c r="E1100" t="s">
        <v>398</v>
      </c>
      <c r="F1100" s="3">
        <v>0.214124032595</v>
      </c>
      <c r="G1100" s="3">
        <v>0.121003484042</v>
      </c>
      <c r="H1100" s="7">
        <f t="shared" si="34"/>
        <v>0.0085649613038</v>
      </c>
      <c r="I1100" s="7">
        <f t="shared" si="35"/>
        <v>0.0048401393616799996</v>
      </c>
    </row>
    <row r="1101" spans="1:9" ht="12.75">
      <c r="A1101" t="s">
        <v>370</v>
      </c>
      <c r="B1101" t="s">
        <v>248</v>
      </c>
      <c r="C1101" t="s">
        <v>247</v>
      </c>
      <c r="D1101" t="s">
        <v>305</v>
      </c>
      <c r="E1101" t="s">
        <v>398</v>
      </c>
      <c r="F1101" s="3">
        <v>0</v>
      </c>
      <c r="G1101" s="3">
        <v>0</v>
      </c>
      <c r="H1101" s="7">
        <f t="shared" si="34"/>
        <v>0</v>
      </c>
      <c r="I1101" s="7">
        <f t="shared" si="35"/>
        <v>0</v>
      </c>
    </row>
    <row r="1102" spans="1:9" ht="12.75">
      <c r="A1102" t="s">
        <v>371</v>
      </c>
      <c r="B1102" t="s">
        <v>88</v>
      </c>
      <c r="C1102" t="s">
        <v>372</v>
      </c>
      <c r="D1102" t="s">
        <v>305</v>
      </c>
      <c r="E1102" t="s">
        <v>398</v>
      </c>
      <c r="F1102" s="3">
        <v>66.855582575</v>
      </c>
      <c r="G1102" s="3">
        <v>51.20349361</v>
      </c>
      <c r="H1102" s="7">
        <f t="shared" si="34"/>
        <v>2.674223303</v>
      </c>
      <c r="I1102" s="7">
        <f t="shared" si="35"/>
        <v>2.0481397444000002</v>
      </c>
    </row>
    <row r="1103" spans="1:9" ht="12.75">
      <c r="A1103" t="s">
        <v>373</v>
      </c>
      <c r="B1103" t="s">
        <v>101</v>
      </c>
      <c r="C1103" t="s">
        <v>250</v>
      </c>
      <c r="D1103" t="s">
        <v>305</v>
      </c>
      <c r="E1103" t="s">
        <v>398</v>
      </c>
      <c r="F1103" s="3">
        <v>0.056568983309999994</v>
      </c>
      <c r="G1103" s="3">
        <v>0.028230774037999996</v>
      </c>
      <c r="H1103" s="7">
        <f t="shared" si="34"/>
        <v>0.0022627593324</v>
      </c>
      <c r="I1103" s="7">
        <f t="shared" si="35"/>
        <v>0.0011292309615199999</v>
      </c>
    </row>
    <row r="1104" spans="1:9" ht="12.75">
      <c r="A1104">
        <v>2275000000</v>
      </c>
      <c r="B1104" t="s">
        <v>403</v>
      </c>
      <c r="C1104" t="s">
        <v>404</v>
      </c>
      <c r="D1104" t="s">
        <v>407</v>
      </c>
      <c r="E1104" t="s">
        <v>398</v>
      </c>
      <c r="F1104" s="3">
        <v>0</v>
      </c>
      <c r="G1104" s="3">
        <v>0</v>
      </c>
      <c r="H1104" s="7">
        <f t="shared" si="34"/>
        <v>0</v>
      </c>
      <c r="I1104" s="7">
        <f t="shared" si="35"/>
        <v>0</v>
      </c>
    </row>
    <row r="1105" spans="1:9" ht="12.75">
      <c r="A1105">
        <v>2275070000</v>
      </c>
      <c r="B1105" t="s">
        <v>405</v>
      </c>
      <c r="C1105" t="s">
        <v>406</v>
      </c>
      <c r="D1105" t="s">
        <v>407</v>
      </c>
      <c r="E1105" t="s">
        <v>398</v>
      </c>
      <c r="F1105" s="3">
        <v>0</v>
      </c>
      <c r="G1105" s="3">
        <v>0</v>
      </c>
      <c r="H1105" s="7">
        <f t="shared" si="34"/>
        <v>0</v>
      </c>
      <c r="I1105" s="7">
        <f t="shared" si="35"/>
        <v>0</v>
      </c>
    </row>
    <row r="1106" spans="1:9" ht="12.75">
      <c r="A1106">
        <v>2280000000</v>
      </c>
      <c r="B1106" t="s">
        <v>410</v>
      </c>
      <c r="C1106" t="s">
        <v>408</v>
      </c>
      <c r="D1106" t="s">
        <v>409</v>
      </c>
      <c r="E1106" t="s">
        <v>398</v>
      </c>
      <c r="F1106" s="3">
        <v>0</v>
      </c>
      <c r="G1106" s="3">
        <v>0</v>
      </c>
      <c r="H1106" s="7">
        <f t="shared" si="34"/>
        <v>0</v>
      </c>
      <c r="I1106" s="7">
        <f t="shared" si="35"/>
        <v>0</v>
      </c>
    </row>
    <row r="1107" spans="1:9" ht="12.75">
      <c r="A1107">
        <v>2280001000</v>
      </c>
      <c r="B1107" t="s">
        <v>410</v>
      </c>
      <c r="C1107" t="s">
        <v>411</v>
      </c>
      <c r="D1107" t="s">
        <v>412</v>
      </c>
      <c r="E1107" t="s">
        <v>398</v>
      </c>
      <c r="F1107" s="3">
        <v>0</v>
      </c>
      <c r="G1107" s="3">
        <v>0</v>
      </c>
      <c r="H1107" s="7">
        <f t="shared" si="34"/>
        <v>0</v>
      </c>
      <c r="I1107" s="7">
        <f t="shared" si="35"/>
        <v>0</v>
      </c>
    </row>
    <row r="1108" spans="1:9" ht="12.75">
      <c r="A1108">
        <v>2280002000</v>
      </c>
      <c r="B1108" t="s">
        <v>410</v>
      </c>
      <c r="C1108" t="s">
        <v>411</v>
      </c>
      <c r="D1108" t="s">
        <v>305</v>
      </c>
      <c r="E1108" t="s">
        <v>398</v>
      </c>
      <c r="F1108" s="3">
        <v>13.142426</v>
      </c>
      <c r="G1108" s="3">
        <v>12.915627</v>
      </c>
      <c r="H1108" s="7">
        <f>F1108*0.5</f>
        <v>6.571213</v>
      </c>
      <c r="I1108" s="7">
        <f>G1108*0.5</f>
        <v>6.4578135</v>
      </c>
    </row>
    <row r="1109" spans="1:9" ht="12.75">
      <c r="A1109">
        <v>2280003000</v>
      </c>
      <c r="B1109" t="s">
        <v>410</v>
      </c>
      <c r="C1109" t="s">
        <v>411</v>
      </c>
      <c r="D1109" t="s">
        <v>413</v>
      </c>
      <c r="E1109" t="s">
        <v>398</v>
      </c>
      <c r="F1109" s="3">
        <v>0</v>
      </c>
      <c r="G1109" s="3">
        <v>0</v>
      </c>
      <c r="H1109" s="7">
        <f t="shared" si="34"/>
        <v>0</v>
      </c>
      <c r="I1109" s="7">
        <f t="shared" si="35"/>
        <v>0</v>
      </c>
    </row>
    <row r="1110" spans="1:9" ht="12.75">
      <c r="A1110">
        <v>2280004000</v>
      </c>
      <c r="B1110" t="s">
        <v>410</v>
      </c>
      <c r="C1110" t="s">
        <v>411</v>
      </c>
      <c r="D1110" t="s">
        <v>414</v>
      </c>
      <c r="E1110" t="s">
        <v>398</v>
      </c>
      <c r="F1110" s="3">
        <v>0</v>
      </c>
      <c r="G1110" s="3">
        <v>0</v>
      </c>
      <c r="H1110" s="7">
        <f t="shared" si="34"/>
        <v>0</v>
      </c>
      <c r="I1110" s="7">
        <f t="shared" si="35"/>
        <v>0</v>
      </c>
    </row>
    <row r="1111" spans="1:9" ht="12.75">
      <c r="A1111" t="s">
        <v>374</v>
      </c>
      <c r="B1111" t="s">
        <v>376</v>
      </c>
      <c r="C1111" t="s">
        <v>375</v>
      </c>
      <c r="D1111" t="s">
        <v>79</v>
      </c>
      <c r="E1111" t="s">
        <v>398</v>
      </c>
      <c r="F1111" s="3">
        <v>1.0660528161</v>
      </c>
      <c r="G1111" s="3">
        <v>0.7357281015999999</v>
      </c>
      <c r="H1111" s="7">
        <f t="shared" si="34"/>
        <v>0.042642112644</v>
      </c>
      <c r="I1111" s="7">
        <f t="shared" si="35"/>
        <v>0.029429124063999997</v>
      </c>
    </row>
    <row r="1112" spans="1:9" ht="12.75">
      <c r="A1112" t="s">
        <v>377</v>
      </c>
      <c r="B1112" t="s">
        <v>376</v>
      </c>
      <c r="C1112" t="s">
        <v>378</v>
      </c>
      <c r="D1112" t="s">
        <v>79</v>
      </c>
      <c r="E1112" t="s">
        <v>398</v>
      </c>
      <c r="F1112" s="3">
        <v>0.42500582962871</v>
      </c>
      <c r="G1112" s="3">
        <v>0.23735248371835999</v>
      </c>
      <c r="H1112" s="7">
        <f t="shared" si="34"/>
        <v>0.0170002331851484</v>
      </c>
      <c r="I1112" s="7">
        <f t="shared" si="35"/>
        <v>0.0094940993487344</v>
      </c>
    </row>
    <row r="1113" spans="1:9" ht="12.75">
      <c r="A1113" t="s">
        <v>379</v>
      </c>
      <c r="B1113" t="s">
        <v>376</v>
      </c>
      <c r="C1113" t="s">
        <v>380</v>
      </c>
      <c r="D1113" t="s">
        <v>139</v>
      </c>
      <c r="E1113" t="s">
        <v>398</v>
      </c>
      <c r="F1113" s="3">
        <v>0.02440304277167</v>
      </c>
      <c r="G1113" s="3">
        <v>0.025664828524280002</v>
      </c>
      <c r="H1113" s="7">
        <f t="shared" si="34"/>
        <v>0.0009761217108667999</v>
      </c>
      <c r="I1113" s="7">
        <f t="shared" si="35"/>
        <v>0.0010265931409712001</v>
      </c>
    </row>
    <row r="1114" spans="1:9" ht="12.75">
      <c r="A1114" t="s">
        <v>381</v>
      </c>
      <c r="B1114" t="s">
        <v>376</v>
      </c>
      <c r="C1114" t="s">
        <v>380</v>
      </c>
      <c r="D1114" t="s">
        <v>305</v>
      </c>
      <c r="E1114" t="s">
        <v>398</v>
      </c>
      <c r="F1114" s="3">
        <v>0.07846794282</v>
      </c>
      <c r="G1114" s="3">
        <v>0.05998386042</v>
      </c>
      <c r="H1114" s="7">
        <f t="shared" si="34"/>
        <v>0.0031387177128</v>
      </c>
      <c r="I1114" s="7">
        <f t="shared" si="35"/>
        <v>0.0023993544168</v>
      </c>
    </row>
    <row r="1115" spans="1:9" ht="12.75">
      <c r="A1115" t="s">
        <v>382</v>
      </c>
      <c r="B1115" t="s">
        <v>376</v>
      </c>
      <c r="C1115" t="s">
        <v>383</v>
      </c>
      <c r="D1115" t="s">
        <v>305</v>
      </c>
      <c r="E1115" t="s">
        <v>398</v>
      </c>
      <c r="F1115" s="3">
        <v>0.0014206324</v>
      </c>
      <c r="G1115" s="3">
        <v>0.0012550058</v>
      </c>
      <c r="H1115" s="7">
        <f t="shared" si="34"/>
        <v>5.6825295999999995E-05</v>
      </c>
      <c r="I1115" s="7">
        <f t="shared" si="35"/>
        <v>5.0200232E-05</v>
      </c>
    </row>
    <row r="1116" spans="1:9" ht="12.75">
      <c r="A1116">
        <v>2285002005</v>
      </c>
      <c r="B1116" t="s">
        <v>386</v>
      </c>
      <c r="C1116" t="s">
        <v>401</v>
      </c>
      <c r="D1116" t="s">
        <v>305</v>
      </c>
      <c r="E1116" t="s">
        <v>398</v>
      </c>
      <c r="F1116" s="3">
        <v>12.4536</v>
      </c>
      <c r="G1116" s="3">
        <v>11.7874</v>
      </c>
      <c r="H1116" s="7">
        <f>F1116*0.5</f>
        <v>6.2268</v>
      </c>
      <c r="I1116" s="7">
        <f>G1116*0.5</f>
        <v>5.8937</v>
      </c>
    </row>
    <row r="1117" spans="1:9" ht="12.75">
      <c r="A1117">
        <v>2285002010</v>
      </c>
      <c r="B1117" t="s">
        <v>386</v>
      </c>
      <c r="C1117" t="s">
        <v>402</v>
      </c>
      <c r="D1117" t="s">
        <v>305</v>
      </c>
      <c r="E1117" t="s">
        <v>398</v>
      </c>
      <c r="F1117" s="3">
        <v>0</v>
      </c>
      <c r="G1117" s="3">
        <v>0</v>
      </c>
      <c r="H1117" s="7">
        <f t="shared" si="34"/>
        <v>0</v>
      </c>
      <c r="I1117" s="7">
        <f t="shared" si="35"/>
        <v>0</v>
      </c>
    </row>
    <row r="1118" spans="1:9" ht="12.75">
      <c r="A1118" t="s">
        <v>384</v>
      </c>
      <c r="B1118" t="s">
        <v>386</v>
      </c>
      <c r="C1118" t="s">
        <v>385</v>
      </c>
      <c r="D1118" t="s">
        <v>305</v>
      </c>
      <c r="E1118" t="s">
        <v>398</v>
      </c>
      <c r="F1118" s="3">
        <v>0.32068919896199993</v>
      </c>
      <c r="G1118" s="3">
        <v>0.265024588978</v>
      </c>
      <c r="H1118" s="7">
        <f t="shared" si="34"/>
        <v>0.012827567958479998</v>
      </c>
      <c r="I1118" s="7">
        <f t="shared" si="35"/>
        <v>0.010600983559120002</v>
      </c>
    </row>
    <row r="1119" spans="1:9" ht="12.75">
      <c r="A1119" t="s">
        <v>387</v>
      </c>
      <c r="B1119" t="s">
        <v>386</v>
      </c>
      <c r="C1119" t="s">
        <v>385</v>
      </c>
      <c r="D1119" t="s">
        <v>139</v>
      </c>
      <c r="E1119" t="s">
        <v>398</v>
      </c>
      <c r="F1119" s="3">
        <v>0.0012489044815</v>
      </c>
      <c r="G1119" s="3">
        <v>0.0010084059402</v>
      </c>
      <c r="H1119" s="7">
        <f t="shared" si="34"/>
        <v>4.995617926E-05</v>
      </c>
      <c r="I1119" s="7">
        <f t="shared" si="35"/>
        <v>4.0336237608E-05</v>
      </c>
    </row>
    <row r="1120" spans="1:9" ht="12.75">
      <c r="A1120" t="s">
        <v>388</v>
      </c>
      <c r="B1120" t="s">
        <v>386</v>
      </c>
      <c r="C1120" t="s">
        <v>385</v>
      </c>
      <c r="D1120" t="s">
        <v>253</v>
      </c>
      <c r="E1120" t="s">
        <v>398</v>
      </c>
      <c r="F1120" s="3">
        <v>2.5383941E-05</v>
      </c>
      <c r="G1120" s="3">
        <v>2.9240868E-05</v>
      </c>
      <c r="H1120" s="7">
        <f t="shared" si="34"/>
        <v>1.0153576400000001E-06</v>
      </c>
      <c r="I1120" s="7">
        <f t="shared" si="35"/>
        <v>1.16963472E-06</v>
      </c>
    </row>
    <row r="1121" spans="1:9" ht="76.5">
      <c r="A1121" s="5" t="s">
        <v>419</v>
      </c>
      <c r="F1121" s="4">
        <f>SUM(F898:F1120)</f>
        <v>110.31679987933192</v>
      </c>
      <c r="G1121" s="4">
        <f>SUM(G898:G1120)</f>
        <v>89.16247973246296</v>
      </c>
      <c r="H1121" s="8">
        <f t="shared" si="34"/>
        <v>4.412671995173277</v>
      </c>
      <c r="I1121" s="8">
        <f t="shared" si="35"/>
        <v>3.5664991892985185</v>
      </c>
    </row>
    <row r="1122" spans="1:9" ht="12.75">
      <c r="A1122" t="s">
        <v>76</v>
      </c>
      <c r="B1122" t="s">
        <v>78</v>
      </c>
      <c r="C1122" t="s">
        <v>77</v>
      </c>
      <c r="D1122" t="s">
        <v>79</v>
      </c>
      <c r="E1122" t="s">
        <v>399</v>
      </c>
      <c r="F1122" s="3"/>
      <c r="G1122" s="3"/>
      <c r="H1122" s="7"/>
      <c r="I1122" s="7"/>
    </row>
    <row r="1123" spans="1:9" ht="12.75">
      <c r="A1123" t="s">
        <v>80</v>
      </c>
      <c r="B1123" t="s">
        <v>78</v>
      </c>
      <c r="C1123" t="s">
        <v>81</v>
      </c>
      <c r="D1123" t="s">
        <v>79</v>
      </c>
      <c r="E1123" t="s">
        <v>399</v>
      </c>
      <c r="F1123" s="3"/>
      <c r="G1123" s="3"/>
      <c r="H1123" s="7"/>
      <c r="I1123" s="7"/>
    </row>
    <row r="1124" spans="1:9" ht="12.75">
      <c r="A1124" t="s">
        <v>82</v>
      </c>
      <c r="B1124" t="s">
        <v>78</v>
      </c>
      <c r="C1124" t="s">
        <v>83</v>
      </c>
      <c r="D1124" t="s">
        <v>79</v>
      </c>
      <c r="E1124" t="s">
        <v>399</v>
      </c>
      <c r="F1124" s="3"/>
      <c r="G1124" s="3"/>
      <c r="H1124" s="7"/>
      <c r="I1124" s="7"/>
    </row>
    <row r="1125" spans="1:9" ht="12.75">
      <c r="A1125" t="s">
        <v>84</v>
      </c>
      <c r="B1125" t="s">
        <v>78</v>
      </c>
      <c r="C1125" t="s">
        <v>85</v>
      </c>
      <c r="D1125" t="s">
        <v>79</v>
      </c>
      <c r="E1125" t="s">
        <v>399</v>
      </c>
      <c r="F1125" s="3"/>
      <c r="G1125" s="3"/>
      <c r="H1125" s="7"/>
      <c r="I1125" s="7"/>
    </row>
    <row r="1126" spans="1:9" ht="12.75">
      <c r="A1126" t="s">
        <v>86</v>
      </c>
      <c r="B1126" t="s">
        <v>88</v>
      </c>
      <c r="C1126" t="s">
        <v>87</v>
      </c>
      <c r="D1126" t="s">
        <v>79</v>
      </c>
      <c r="E1126" t="s">
        <v>399</v>
      </c>
      <c r="F1126" s="3"/>
      <c r="G1126" s="3"/>
      <c r="H1126" s="7"/>
      <c r="I1126" s="7"/>
    </row>
    <row r="1127" spans="1:9" ht="12.75">
      <c r="A1127" t="s">
        <v>89</v>
      </c>
      <c r="B1127" t="s">
        <v>88</v>
      </c>
      <c r="C1127" t="s">
        <v>90</v>
      </c>
      <c r="D1127" t="s">
        <v>79</v>
      </c>
      <c r="E1127" t="s">
        <v>399</v>
      </c>
      <c r="F1127" s="3"/>
      <c r="G1127" s="3"/>
      <c r="H1127" s="7"/>
      <c r="I1127" s="7"/>
    </row>
    <row r="1128" spans="1:9" ht="12.75">
      <c r="A1128" t="s">
        <v>91</v>
      </c>
      <c r="B1128" t="s">
        <v>88</v>
      </c>
      <c r="C1128" t="s">
        <v>92</v>
      </c>
      <c r="D1128" t="s">
        <v>79</v>
      </c>
      <c r="E1128" t="s">
        <v>399</v>
      </c>
      <c r="F1128" s="3"/>
      <c r="G1128" s="3"/>
      <c r="H1128" s="7"/>
      <c r="I1128" s="7"/>
    </row>
    <row r="1129" spans="1:9" ht="12.75">
      <c r="A1129" t="s">
        <v>93</v>
      </c>
      <c r="B1129" t="s">
        <v>88</v>
      </c>
      <c r="C1129" t="s">
        <v>94</v>
      </c>
      <c r="D1129" t="s">
        <v>79</v>
      </c>
      <c r="E1129" t="s">
        <v>399</v>
      </c>
      <c r="F1129" s="3"/>
      <c r="G1129" s="3"/>
      <c r="H1129" s="7"/>
      <c r="I1129" s="7"/>
    </row>
    <row r="1130" spans="1:9" ht="12.75">
      <c r="A1130" t="s">
        <v>95</v>
      </c>
      <c r="B1130" t="s">
        <v>88</v>
      </c>
      <c r="C1130" t="s">
        <v>96</v>
      </c>
      <c r="D1130" t="s">
        <v>79</v>
      </c>
      <c r="E1130" t="s">
        <v>399</v>
      </c>
      <c r="F1130" s="3"/>
      <c r="G1130" s="3"/>
      <c r="H1130" s="7"/>
      <c r="I1130" s="7"/>
    </row>
    <row r="1131" spans="1:9" ht="12.75">
      <c r="A1131" t="s">
        <v>97</v>
      </c>
      <c r="B1131" t="s">
        <v>88</v>
      </c>
      <c r="C1131" t="s">
        <v>98</v>
      </c>
      <c r="D1131" t="s">
        <v>79</v>
      </c>
      <c r="E1131" t="s">
        <v>399</v>
      </c>
      <c r="F1131" s="3"/>
      <c r="G1131" s="3"/>
      <c r="H1131" s="7"/>
      <c r="I1131" s="7"/>
    </row>
    <row r="1132" spans="1:9" ht="12.75">
      <c r="A1132" t="s">
        <v>99</v>
      </c>
      <c r="B1132" t="s">
        <v>101</v>
      </c>
      <c r="C1132" t="s">
        <v>100</v>
      </c>
      <c r="D1132" t="s">
        <v>79</v>
      </c>
      <c r="E1132" t="s">
        <v>399</v>
      </c>
      <c r="F1132" s="3"/>
      <c r="G1132" s="3"/>
      <c r="H1132" s="7"/>
      <c r="I1132" s="7"/>
    </row>
    <row r="1133" spans="1:9" ht="12.75">
      <c r="A1133" t="s">
        <v>102</v>
      </c>
      <c r="B1133" t="s">
        <v>101</v>
      </c>
      <c r="C1133" t="s">
        <v>103</v>
      </c>
      <c r="D1133" t="s">
        <v>79</v>
      </c>
      <c r="E1133" t="s">
        <v>399</v>
      </c>
      <c r="F1133" s="3"/>
      <c r="G1133" s="3"/>
      <c r="H1133" s="7"/>
      <c r="I1133" s="7"/>
    </row>
    <row r="1134" spans="1:9" ht="12.75">
      <c r="A1134" t="s">
        <v>104</v>
      </c>
      <c r="B1134" t="s">
        <v>106</v>
      </c>
      <c r="C1134" t="s">
        <v>105</v>
      </c>
      <c r="D1134" t="s">
        <v>79</v>
      </c>
      <c r="E1134" t="s">
        <v>399</v>
      </c>
      <c r="F1134" s="3"/>
      <c r="G1134" s="3"/>
      <c r="H1134" s="7"/>
      <c r="I1134" s="7"/>
    </row>
    <row r="1135" spans="1:9" ht="12.75">
      <c r="A1135" t="s">
        <v>107</v>
      </c>
      <c r="B1135" t="s">
        <v>108</v>
      </c>
      <c r="C1135" t="s">
        <v>105</v>
      </c>
      <c r="D1135" t="s">
        <v>79</v>
      </c>
      <c r="E1135" t="s">
        <v>399</v>
      </c>
      <c r="F1135" s="3"/>
      <c r="G1135" s="3"/>
      <c r="H1135" s="7"/>
      <c r="I1135" s="7"/>
    </row>
    <row r="1136" spans="1:9" ht="12.75">
      <c r="A1136" t="s">
        <v>109</v>
      </c>
      <c r="B1136" t="s">
        <v>106</v>
      </c>
      <c r="C1136" t="s">
        <v>110</v>
      </c>
      <c r="D1136" t="s">
        <v>79</v>
      </c>
      <c r="E1136" t="s">
        <v>399</v>
      </c>
      <c r="F1136" s="3"/>
      <c r="G1136" s="3"/>
      <c r="H1136" s="7"/>
      <c r="I1136" s="7"/>
    </row>
    <row r="1137" spans="1:9" ht="12.75">
      <c r="A1137" t="s">
        <v>111</v>
      </c>
      <c r="B1137" t="s">
        <v>108</v>
      </c>
      <c r="C1137" t="s">
        <v>110</v>
      </c>
      <c r="D1137" t="s">
        <v>79</v>
      </c>
      <c r="E1137" t="s">
        <v>399</v>
      </c>
      <c r="F1137" s="3"/>
      <c r="G1137" s="3"/>
      <c r="H1137" s="7"/>
      <c r="I1137" s="7"/>
    </row>
    <row r="1138" spans="1:9" ht="12.75">
      <c r="A1138" t="s">
        <v>112</v>
      </c>
      <c r="B1138" t="s">
        <v>106</v>
      </c>
      <c r="C1138" t="s">
        <v>113</v>
      </c>
      <c r="D1138" t="s">
        <v>79</v>
      </c>
      <c r="E1138" t="s">
        <v>399</v>
      </c>
      <c r="F1138" s="3"/>
      <c r="G1138" s="3"/>
      <c r="H1138" s="7"/>
      <c r="I1138" s="7"/>
    </row>
    <row r="1139" spans="1:9" ht="12.75">
      <c r="A1139" t="s">
        <v>114</v>
      </c>
      <c r="B1139" t="s">
        <v>108</v>
      </c>
      <c r="C1139" t="s">
        <v>113</v>
      </c>
      <c r="D1139" t="s">
        <v>79</v>
      </c>
      <c r="E1139" t="s">
        <v>399</v>
      </c>
      <c r="F1139" s="3"/>
      <c r="G1139" s="3"/>
      <c r="H1139" s="7"/>
      <c r="I1139" s="7"/>
    </row>
    <row r="1140" spans="1:9" ht="12.75">
      <c r="A1140" t="s">
        <v>115</v>
      </c>
      <c r="B1140" t="s">
        <v>106</v>
      </c>
      <c r="C1140" t="s">
        <v>116</v>
      </c>
      <c r="D1140" t="s">
        <v>79</v>
      </c>
      <c r="E1140" t="s">
        <v>399</v>
      </c>
      <c r="F1140" s="3"/>
      <c r="G1140" s="3"/>
      <c r="H1140" s="7"/>
      <c r="I1140" s="7"/>
    </row>
    <row r="1141" spans="1:9" ht="12.75">
      <c r="A1141" t="s">
        <v>117</v>
      </c>
      <c r="B1141" t="s">
        <v>108</v>
      </c>
      <c r="C1141" t="s">
        <v>116</v>
      </c>
      <c r="D1141" t="s">
        <v>79</v>
      </c>
      <c r="E1141" t="s">
        <v>399</v>
      </c>
      <c r="F1141" s="3"/>
      <c r="G1141" s="3"/>
      <c r="H1141" s="7"/>
      <c r="I1141" s="7"/>
    </row>
    <row r="1142" spans="1:9" ht="12.75">
      <c r="A1142" t="s">
        <v>118</v>
      </c>
      <c r="B1142" t="s">
        <v>106</v>
      </c>
      <c r="C1142" t="s">
        <v>119</v>
      </c>
      <c r="D1142" t="s">
        <v>79</v>
      </c>
      <c r="E1142" t="s">
        <v>399</v>
      </c>
      <c r="F1142" s="3"/>
      <c r="G1142" s="3"/>
      <c r="H1142" s="7"/>
      <c r="I1142" s="7"/>
    </row>
    <row r="1143" spans="1:9" ht="12.75">
      <c r="A1143" t="s">
        <v>120</v>
      </c>
      <c r="B1143" t="s">
        <v>108</v>
      </c>
      <c r="C1143" t="s">
        <v>119</v>
      </c>
      <c r="D1143" t="s">
        <v>79</v>
      </c>
      <c r="E1143" t="s">
        <v>399</v>
      </c>
      <c r="F1143" s="3"/>
      <c r="G1143" s="3"/>
      <c r="H1143" s="7"/>
      <c r="I1143" s="7"/>
    </row>
    <row r="1144" spans="1:9" ht="12.75">
      <c r="A1144" t="s">
        <v>121</v>
      </c>
      <c r="B1144" t="s">
        <v>108</v>
      </c>
      <c r="C1144" t="s">
        <v>122</v>
      </c>
      <c r="D1144" t="s">
        <v>79</v>
      </c>
      <c r="E1144" t="s">
        <v>399</v>
      </c>
      <c r="F1144" s="3"/>
      <c r="G1144" s="3"/>
      <c r="H1144" s="7"/>
      <c r="I1144" s="7"/>
    </row>
    <row r="1145" spans="1:9" ht="12.75">
      <c r="A1145" t="s">
        <v>123</v>
      </c>
      <c r="B1145" t="s">
        <v>125</v>
      </c>
      <c r="C1145" t="s">
        <v>124</v>
      </c>
      <c r="D1145" t="s">
        <v>79</v>
      </c>
      <c r="E1145" t="s">
        <v>399</v>
      </c>
      <c r="F1145" s="3"/>
      <c r="G1145" s="3"/>
      <c r="H1145" s="7"/>
      <c r="I1145" s="7"/>
    </row>
    <row r="1146" spans="1:9" ht="12.75">
      <c r="A1146" t="s">
        <v>126</v>
      </c>
      <c r="B1146" t="s">
        <v>128</v>
      </c>
      <c r="C1146" t="s">
        <v>127</v>
      </c>
      <c r="D1146" t="s">
        <v>79</v>
      </c>
      <c r="E1146" t="s">
        <v>399</v>
      </c>
      <c r="F1146" s="3"/>
      <c r="G1146" s="3"/>
      <c r="H1146" s="7"/>
      <c r="I1146" s="7"/>
    </row>
    <row r="1147" spans="1:9" ht="12.75">
      <c r="A1147" t="s">
        <v>129</v>
      </c>
      <c r="B1147" t="s">
        <v>128</v>
      </c>
      <c r="C1147" t="s">
        <v>130</v>
      </c>
      <c r="D1147" t="s">
        <v>79</v>
      </c>
      <c r="E1147" t="s">
        <v>399</v>
      </c>
      <c r="F1147" s="3"/>
      <c r="G1147" s="3"/>
      <c r="H1147" s="7"/>
      <c r="I1147" s="7"/>
    </row>
    <row r="1148" spans="1:9" ht="12.75">
      <c r="A1148" t="s">
        <v>131</v>
      </c>
      <c r="B1148" t="s">
        <v>128</v>
      </c>
      <c r="C1148" t="s">
        <v>132</v>
      </c>
      <c r="D1148" t="s">
        <v>79</v>
      </c>
      <c r="E1148" t="s">
        <v>399</v>
      </c>
      <c r="F1148" s="3"/>
      <c r="G1148" s="3"/>
      <c r="H1148" s="7"/>
      <c r="I1148" s="7"/>
    </row>
    <row r="1149" spans="1:9" ht="12.75">
      <c r="A1149" t="s">
        <v>133</v>
      </c>
      <c r="B1149" t="s">
        <v>128</v>
      </c>
      <c r="C1149" t="s">
        <v>134</v>
      </c>
      <c r="D1149" t="s">
        <v>79</v>
      </c>
      <c r="E1149" t="s">
        <v>399</v>
      </c>
      <c r="F1149" s="3"/>
      <c r="G1149" s="3"/>
      <c r="H1149" s="7"/>
      <c r="I1149" s="7"/>
    </row>
    <row r="1150" spans="1:9" ht="12.75">
      <c r="A1150" t="s">
        <v>135</v>
      </c>
      <c r="B1150" t="s">
        <v>137</v>
      </c>
      <c r="C1150" t="s">
        <v>136</v>
      </c>
      <c r="D1150" t="s">
        <v>79</v>
      </c>
      <c r="E1150" t="s">
        <v>399</v>
      </c>
      <c r="F1150" s="3"/>
      <c r="G1150" s="3"/>
      <c r="H1150" s="7"/>
      <c r="I1150" s="7"/>
    </row>
    <row r="1151" spans="1:9" ht="12.75">
      <c r="A1151" t="s">
        <v>138</v>
      </c>
      <c r="B1151" t="s">
        <v>78</v>
      </c>
      <c r="C1151" t="s">
        <v>77</v>
      </c>
      <c r="D1151" t="s">
        <v>139</v>
      </c>
      <c r="E1151" t="s">
        <v>399</v>
      </c>
      <c r="F1151" s="3"/>
      <c r="G1151" s="3"/>
      <c r="H1151" s="7"/>
      <c r="I1151" s="7"/>
    </row>
    <row r="1152" spans="1:9" ht="12.75">
      <c r="A1152" t="s">
        <v>140</v>
      </c>
      <c r="B1152" t="s">
        <v>78</v>
      </c>
      <c r="C1152" t="s">
        <v>83</v>
      </c>
      <c r="D1152" t="s">
        <v>139</v>
      </c>
      <c r="E1152" t="s">
        <v>399</v>
      </c>
      <c r="F1152" s="3"/>
      <c r="G1152" s="3"/>
      <c r="H1152" s="7"/>
      <c r="I1152" s="7"/>
    </row>
    <row r="1153" spans="1:9" ht="12.75">
      <c r="A1153" t="s">
        <v>141</v>
      </c>
      <c r="B1153" t="s">
        <v>78</v>
      </c>
      <c r="C1153" t="s">
        <v>142</v>
      </c>
      <c r="D1153" t="s">
        <v>139</v>
      </c>
      <c r="E1153" t="s">
        <v>399</v>
      </c>
      <c r="F1153" s="3"/>
      <c r="G1153" s="3"/>
      <c r="H1153" s="7"/>
      <c r="I1153" s="7"/>
    </row>
    <row r="1154" spans="1:9" ht="12.75">
      <c r="A1154" t="s">
        <v>143</v>
      </c>
      <c r="B1154" t="s">
        <v>78</v>
      </c>
      <c r="C1154" t="s">
        <v>85</v>
      </c>
      <c r="D1154" t="s">
        <v>139</v>
      </c>
      <c r="E1154" t="s">
        <v>399</v>
      </c>
      <c r="F1154" s="3"/>
      <c r="G1154" s="3"/>
      <c r="H1154" s="7"/>
      <c r="I1154" s="7"/>
    </row>
    <row r="1155" spans="1:9" ht="12.75">
      <c r="A1155" t="s">
        <v>144</v>
      </c>
      <c r="B1155" t="s">
        <v>88</v>
      </c>
      <c r="C1155" t="s">
        <v>145</v>
      </c>
      <c r="D1155" t="s">
        <v>139</v>
      </c>
      <c r="E1155" t="s">
        <v>399</v>
      </c>
      <c r="F1155" s="3"/>
      <c r="G1155" s="3"/>
      <c r="H1155" s="7"/>
      <c r="I1155" s="7"/>
    </row>
    <row r="1156" spans="1:9" ht="12.75">
      <c r="A1156" t="s">
        <v>146</v>
      </c>
      <c r="B1156" t="s">
        <v>88</v>
      </c>
      <c r="C1156" t="s">
        <v>87</v>
      </c>
      <c r="D1156" t="s">
        <v>139</v>
      </c>
      <c r="E1156" t="s">
        <v>399</v>
      </c>
      <c r="F1156" s="3"/>
      <c r="G1156" s="3"/>
      <c r="H1156" s="7"/>
      <c r="I1156" s="7"/>
    </row>
    <row r="1157" spans="1:9" ht="12.75">
      <c r="A1157" t="s">
        <v>147</v>
      </c>
      <c r="B1157" t="s">
        <v>88</v>
      </c>
      <c r="C1157" t="s">
        <v>90</v>
      </c>
      <c r="D1157" t="s">
        <v>139</v>
      </c>
      <c r="E1157" t="s">
        <v>399</v>
      </c>
      <c r="F1157" s="3"/>
      <c r="G1157" s="3"/>
      <c r="H1157" s="7"/>
      <c r="I1157" s="7"/>
    </row>
    <row r="1158" spans="1:9" ht="12.75">
      <c r="A1158" t="s">
        <v>148</v>
      </c>
      <c r="B1158" t="s">
        <v>88</v>
      </c>
      <c r="C1158" t="s">
        <v>149</v>
      </c>
      <c r="D1158" t="s">
        <v>139</v>
      </c>
      <c r="E1158" t="s">
        <v>399</v>
      </c>
      <c r="F1158" s="3"/>
      <c r="G1158" s="3"/>
      <c r="H1158" s="7"/>
      <c r="I1158" s="7"/>
    </row>
    <row r="1159" spans="1:9" ht="12.75">
      <c r="A1159" t="s">
        <v>150</v>
      </c>
      <c r="B1159" t="s">
        <v>88</v>
      </c>
      <c r="C1159" t="s">
        <v>92</v>
      </c>
      <c r="D1159" t="s">
        <v>139</v>
      </c>
      <c r="E1159" t="s">
        <v>399</v>
      </c>
      <c r="F1159" s="3"/>
      <c r="G1159" s="3"/>
      <c r="H1159" s="7"/>
      <c r="I1159" s="7"/>
    </row>
    <row r="1160" spans="1:9" ht="12.75">
      <c r="A1160" t="s">
        <v>151</v>
      </c>
      <c r="B1160" t="s">
        <v>88</v>
      </c>
      <c r="C1160" t="s">
        <v>152</v>
      </c>
      <c r="D1160" t="s">
        <v>139</v>
      </c>
      <c r="E1160" t="s">
        <v>399</v>
      </c>
      <c r="F1160" s="3"/>
      <c r="G1160" s="3"/>
      <c r="H1160" s="7"/>
      <c r="I1160" s="7"/>
    </row>
    <row r="1161" spans="1:9" ht="12.75">
      <c r="A1161" t="s">
        <v>153</v>
      </c>
      <c r="B1161" t="s">
        <v>88</v>
      </c>
      <c r="C1161" t="s">
        <v>94</v>
      </c>
      <c r="D1161" t="s">
        <v>139</v>
      </c>
      <c r="E1161" t="s">
        <v>399</v>
      </c>
      <c r="F1161" s="3"/>
      <c r="G1161" s="3"/>
      <c r="H1161" s="7"/>
      <c r="I1161" s="7"/>
    </row>
    <row r="1162" spans="1:9" ht="12.75">
      <c r="A1162" t="s">
        <v>154</v>
      </c>
      <c r="B1162" t="s">
        <v>88</v>
      </c>
      <c r="C1162" t="s">
        <v>155</v>
      </c>
      <c r="D1162" t="s">
        <v>139</v>
      </c>
      <c r="E1162" t="s">
        <v>399</v>
      </c>
      <c r="F1162" s="3"/>
      <c r="G1162" s="3"/>
      <c r="H1162" s="7"/>
      <c r="I1162" s="7"/>
    </row>
    <row r="1163" spans="1:9" ht="12.75">
      <c r="A1163" t="s">
        <v>156</v>
      </c>
      <c r="B1163" t="s">
        <v>88</v>
      </c>
      <c r="C1163" t="s">
        <v>157</v>
      </c>
      <c r="D1163" t="s">
        <v>139</v>
      </c>
      <c r="E1163" t="s">
        <v>399</v>
      </c>
      <c r="F1163" s="3"/>
      <c r="G1163" s="3"/>
      <c r="H1163" s="7"/>
      <c r="I1163" s="7"/>
    </row>
    <row r="1164" spans="1:9" ht="12.75">
      <c r="A1164" t="s">
        <v>158</v>
      </c>
      <c r="B1164" t="s">
        <v>88</v>
      </c>
      <c r="C1164" t="s">
        <v>96</v>
      </c>
      <c r="D1164" t="s">
        <v>139</v>
      </c>
      <c r="E1164" t="s">
        <v>399</v>
      </c>
      <c r="F1164" s="3"/>
      <c r="G1164" s="3"/>
      <c r="H1164" s="7"/>
      <c r="I1164" s="7"/>
    </row>
    <row r="1165" spans="1:9" ht="12.75">
      <c r="A1165" t="s">
        <v>159</v>
      </c>
      <c r="B1165" t="s">
        <v>88</v>
      </c>
      <c r="C1165" t="s">
        <v>160</v>
      </c>
      <c r="D1165" t="s">
        <v>139</v>
      </c>
      <c r="E1165" t="s">
        <v>399</v>
      </c>
      <c r="F1165" s="3"/>
      <c r="G1165" s="3"/>
      <c r="H1165" s="7"/>
      <c r="I1165" s="7"/>
    </row>
    <row r="1166" spans="1:9" ht="12.75">
      <c r="A1166" t="s">
        <v>161</v>
      </c>
      <c r="B1166" t="s">
        <v>88</v>
      </c>
      <c r="C1166" t="s">
        <v>162</v>
      </c>
      <c r="D1166" t="s">
        <v>139</v>
      </c>
      <c r="E1166" t="s">
        <v>399</v>
      </c>
      <c r="F1166" s="3"/>
      <c r="G1166" s="3"/>
      <c r="H1166" s="7"/>
      <c r="I1166" s="7"/>
    </row>
    <row r="1167" spans="1:9" ht="12.75">
      <c r="A1167" t="s">
        <v>163</v>
      </c>
      <c r="B1167" t="s">
        <v>88</v>
      </c>
      <c r="C1167" t="s">
        <v>98</v>
      </c>
      <c r="D1167" t="s">
        <v>139</v>
      </c>
      <c r="E1167" t="s">
        <v>399</v>
      </c>
      <c r="F1167" s="3"/>
      <c r="G1167" s="3"/>
      <c r="H1167" s="7"/>
      <c r="I1167" s="7"/>
    </row>
    <row r="1168" spans="1:9" ht="12.75">
      <c r="A1168" t="s">
        <v>164</v>
      </c>
      <c r="B1168" t="s">
        <v>88</v>
      </c>
      <c r="C1168" t="s">
        <v>165</v>
      </c>
      <c r="D1168" t="s">
        <v>139</v>
      </c>
      <c r="E1168" t="s">
        <v>399</v>
      </c>
      <c r="F1168" s="3"/>
      <c r="G1168" s="3"/>
      <c r="H1168" s="7"/>
      <c r="I1168" s="7"/>
    </row>
    <row r="1169" spans="1:9" ht="12.75">
      <c r="A1169" t="s">
        <v>166</v>
      </c>
      <c r="B1169" t="s">
        <v>88</v>
      </c>
      <c r="C1169" t="s">
        <v>167</v>
      </c>
      <c r="D1169" t="s">
        <v>139</v>
      </c>
      <c r="E1169" t="s">
        <v>399</v>
      </c>
      <c r="F1169" s="3"/>
      <c r="G1169" s="3"/>
      <c r="H1169" s="7"/>
      <c r="I1169" s="7"/>
    </row>
    <row r="1170" spans="1:9" ht="12.75">
      <c r="A1170" t="s">
        <v>168</v>
      </c>
      <c r="B1170" t="s">
        <v>88</v>
      </c>
      <c r="C1170" t="s">
        <v>169</v>
      </c>
      <c r="D1170" t="s">
        <v>139</v>
      </c>
      <c r="E1170" t="s">
        <v>399</v>
      </c>
      <c r="F1170" s="3"/>
      <c r="G1170" s="3"/>
      <c r="H1170" s="7"/>
      <c r="I1170" s="7"/>
    </row>
    <row r="1171" spans="1:9" ht="12.75">
      <c r="A1171" t="s">
        <v>170</v>
      </c>
      <c r="B1171" t="s">
        <v>88</v>
      </c>
      <c r="C1171" t="s">
        <v>171</v>
      </c>
      <c r="D1171" t="s">
        <v>139</v>
      </c>
      <c r="E1171" t="s">
        <v>399</v>
      </c>
      <c r="F1171" s="3"/>
      <c r="G1171" s="3"/>
      <c r="H1171" s="7"/>
      <c r="I1171" s="7"/>
    </row>
    <row r="1172" spans="1:9" ht="12.75">
      <c r="A1172" t="s">
        <v>172</v>
      </c>
      <c r="B1172" t="s">
        <v>88</v>
      </c>
      <c r="C1172" t="s">
        <v>173</v>
      </c>
      <c r="D1172" t="s">
        <v>139</v>
      </c>
      <c r="E1172" t="s">
        <v>399</v>
      </c>
      <c r="F1172" s="3"/>
      <c r="G1172" s="3"/>
      <c r="H1172" s="7"/>
      <c r="I1172" s="7"/>
    </row>
    <row r="1173" spans="1:9" ht="12.75">
      <c r="A1173" t="s">
        <v>174</v>
      </c>
      <c r="B1173" t="s">
        <v>88</v>
      </c>
      <c r="C1173" t="s">
        <v>175</v>
      </c>
      <c r="D1173" t="s">
        <v>139</v>
      </c>
      <c r="E1173" t="s">
        <v>399</v>
      </c>
      <c r="F1173" s="3"/>
      <c r="G1173" s="3"/>
      <c r="H1173" s="7"/>
      <c r="I1173" s="7"/>
    </row>
    <row r="1174" spans="1:9" ht="12.75">
      <c r="A1174" t="s">
        <v>176</v>
      </c>
      <c r="B1174" t="s">
        <v>101</v>
      </c>
      <c r="C1174" t="s">
        <v>177</v>
      </c>
      <c r="D1174" t="s">
        <v>139</v>
      </c>
      <c r="E1174" t="s">
        <v>399</v>
      </c>
      <c r="F1174" s="3"/>
      <c r="G1174" s="3"/>
      <c r="H1174" s="7"/>
      <c r="I1174" s="7"/>
    </row>
    <row r="1175" spans="1:9" ht="12.75">
      <c r="A1175" t="s">
        <v>178</v>
      </c>
      <c r="B1175" t="s">
        <v>101</v>
      </c>
      <c r="C1175" t="s">
        <v>179</v>
      </c>
      <c r="D1175" t="s">
        <v>139</v>
      </c>
      <c r="E1175" t="s">
        <v>399</v>
      </c>
      <c r="F1175" s="3"/>
      <c r="G1175" s="3"/>
      <c r="H1175" s="7"/>
      <c r="I1175" s="7"/>
    </row>
    <row r="1176" spans="1:9" ht="12.75">
      <c r="A1176" t="s">
        <v>180</v>
      </c>
      <c r="B1176" t="s">
        <v>101</v>
      </c>
      <c r="C1176" t="s">
        <v>100</v>
      </c>
      <c r="D1176" t="s">
        <v>139</v>
      </c>
      <c r="E1176" t="s">
        <v>399</v>
      </c>
      <c r="F1176" s="3"/>
      <c r="G1176" s="3"/>
      <c r="H1176" s="7"/>
      <c r="I1176" s="7"/>
    </row>
    <row r="1177" spans="1:9" ht="12.75">
      <c r="A1177" t="s">
        <v>181</v>
      </c>
      <c r="B1177" t="s">
        <v>101</v>
      </c>
      <c r="C1177" t="s">
        <v>103</v>
      </c>
      <c r="D1177" t="s">
        <v>139</v>
      </c>
      <c r="E1177" t="s">
        <v>399</v>
      </c>
      <c r="F1177" s="3"/>
      <c r="G1177" s="3"/>
      <c r="H1177" s="7"/>
      <c r="I1177" s="7"/>
    </row>
    <row r="1178" spans="1:9" ht="12.75">
      <c r="A1178" t="s">
        <v>182</v>
      </c>
      <c r="B1178" t="s">
        <v>101</v>
      </c>
      <c r="C1178" t="s">
        <v>183</v>
      </c>
      <c r="D1178" t="s">
        <v>139</v>
      </c>
      <c r="E1178" t="s">
        <v>399</v>
      </c>
      <c r="F1178" s="3"/>
      <c r="G1178" s="3"/>
      <c r="H1178" s="7"/>
      <c r="I1178" s="7"/>
    </row>
    <row r="1179" spans="1:9" ht="12.75">
      <c r="A1179" t="s">
        <v>184</v>
      </c>
      <c r="B1179" t="s">
        <v>101</v>
      </c>
      <c r="C1179" t="s">
        <v>185</v>
      </c>
      <c r="D1179" t="s">
        <v>139</v>
      </c>
      <c r="E1179" t="s">
        <v>399</v>
      </c>
      <c r="F1179" s="3"/>
      <c r="G1179" s="3"/>
      <c r="H1179" s="7"/>
      <c r="I1179" s="7"/>
    </row>
    <row r="1180" spans="1:9" ht="12.75">
      <c r="A1180" t="s">
        <v>186</v>
      </c>
      <c r="B1180" t="s">
        <v>101</v>
      </c>
      <c r="C1180" t="s">
        <v>187</v>
      </c>
      <c r="D1180" t="s">
        <v>139</v>
      </c>
      <c r="E1180" t="s">
        <v>399</v>
      </c>
      <c r="F1180" s="3"/>
      <c r="G1180" s="3"/>
      <c r="H1180" s="7"/>
      <c r="I1180" s="7"/>
    </row>
    <row r="1181" spans="1:9" ht="12.75">
      <c r="A1181" t="s">
        <v>188</v>
      </c>
      <c r="B1181" t="s">
        <v>106</v>
      </c>
      <c r="C1181" t="s">
        <v>189</v>
      </c>
      <c r="D1181" t="s">
        <v>139</v>
      </c>
      <c r="E1181" t="s">
        <v>399</v>
      </c>
      <c r="F1181" s="3"/>
      <c r="G1181" s="3"/>
      <c r="H1181" s="7"/>
      <c r="I1181" s="7"/>
    </row>
    <row r="1182" spans="1:9" ht="12.75">
      <c r="A1182" t="s">
        <v>190</v>
      </c>
      <c r="B1182" t="s">
        <v>108</v>
      </c>
      <c r="C1182" t="s">
        <v>189</v>
      </c>
      <c r="D1182" t="s">
        <v>139</v>
      </c>
      <c r="E1182" t="s">
        <v>399</v>
      </c>
      <c r="F1182" s="3"/>
      <c r="G1182" s="3"/>
      <c r="H1182" s="7"/>
      <c r="I1182" s="7"/>
    </row>
    <row r="1183" spans="1:9" ht="12.75">
      <c r="A1183" t="s">
        <v>191</v>
      </c>
      <c r="B1183" t="s">
        <v>106</v>
      </c>
      <c r="C1183" t="s">
        <v>105</v>
      </c>
      <c r="D1183" t="s">
        <v>139</v>
      </c>
      <c r="E1183" t="s">
        <v>399</v>
      </c>
      <c r="F1183" s="3"/>
      <c r="G1183" s="3"/>
      <c r="H1183" s="7"/>
      <c r="I1183" s="7"/>
    </row>
    <row r="1184" spans="1:9" ht="12.75">
      <c r="A1184" t="s">
        <v>192</v>
      </c>
      <c r="B1184" t="s">
        <v>108</v>
      </c>
      <c r="C1184" t="s">
        <v>105</v>
      </c>
      <c r="D1184" t="s">
        <v>139</v>
      </c>
      <c r="E1184" t="s">
        <v>399</v>
      </c>
      <c r="F1184" s="3"/>
      <c r="G1184" s="3"/>
      <c r="H1184" s="7"/>
      <c r="I1184" s="7"/>
    </row>
    <row r="1185" spans="1:9" ht="12.75">
      <c r="A1185" t="s">
        <v>193</v>
      </c>
      <c r="B1185" t="s">
        <v>106</v>
      </c>
      <c r="C1185" t="s">
        <v>113</v>
      </c>
      <c r="D1185" t="s">
        <v>139</v>
      </c>
      <c r="E1185" t="s">
        <v>399</v>
      </c>
      <c r="F1185" s="3"/>
      <c r="G1185" s="3"/>
      <c r="H1185" s="7"/>
      <c r="I1185" s="7"/>
    </row>
    <row r="1186" spans="1:9" ht="12.75">
      <c r="A1186" t="s">
        <v>194</v>
      </c>
      <c r="B1186" t="s">
        <v>108</v>
      </c>
      <c r="C1186" t="s">
        <v>113</v>
      </c>
      <c r="D1186" t="s">
        <v>139</v>
      </c>
      <c r="E1186" t="s">
        <v>399</v>
      </c>
      <c r="F1186" s="3"/>
      <c r="G1186" s="3"/>
      <c r="H1186" s="7"/>
      <c r="I1186" s="7"/>
    </row>
    <row r="1187" spans="1:9" ht="12.75">
      <c r="A1187" t="s">
        <v>195</v>
      </c>
      <c r="B1187" t="s">
        <v>106</v>
      </c>
      <c r="C1187" t="s">
        <v>116</v>
      </c>
      <c r="D1187" t="s">
        <v>139</v>
      </c>
      <c r="E1187" t="s">
        <v>399</v>
      </c>
      <c r="F1187" s="3"/>
      <c r="G1187" s="3"/>
      <c r="H1187" s="7"/>
      <c r="I1187" s="7"/>
    </row>
    <row r="1188" spans="1:9" ht="12.75">
      <c r="A1188" t="s">
        <v>196</v>
      </c>
      <c r="B1188" t="s">
        <v>108</v>
      </c>
      <c r="C1188" t="s">
        <v>116</v>
      </c>
      <c r="D1188" t="s">
        <v>139</v>
      </c>
      <c r="E1188" t="s">
        <v>399</v>
      </c>
      <c r="F1188" s="3"/>
      <c r="G1188" s="3"/>
      <c r="H1188" s="7"/>
      <c r="I1188" s="7"/>
    </row>
    <row r="1189" spans="1:9" ht="12.75">
      <c r="A1189" t="s">
        <v>197</v>
      </c>
      <c r="B1189" t="s">
        <v>106</v>
      </c>
      <c r="C1189" t="s">
        <v>119</v>
      </c>
      <c r="D1189" t="s">
        <v>139</v>
      </c>
      <c r="E1189" t="s">
        <v>399</v>
      </c>
      <c r="F1189" s="3"/>
      <c r="G1189" s="3"/>
      <c r="H1189" s="7"/>
      <c r="I1189" s="7"/>
    </row>
    <row r="1190" spans="1:9" ht="12.75">
      <c r="A1190" t="s">
        <v>198</v>
      </c>
      <c r="B1190" t="s">
        <v>108</v>
      </c>
      <c r="C1190" t="s">
        <v>119</v>
      </c>
      <c r="D1190" t="s">
        <v>139</v>
      </c>
      <c r="E1190" t="s">
        <v>399</v>
      </c>
      <c r="F1190" s="3"/>
      <c r="G1190" s="3"/>
      <c r="H1190" s="7"/>
      <c r="I1190" s="7"/>
    </row>
    <row r="1191" spans="1:9" ht="12.75">
      <c r="A1191" t="s">
        <v>199</v>
      </c>
      <c r="B1191" t="s">
        <v>106</v>
      </c>
      <c r="C1191" t="s">
        <v>200</v>
      </c>
      <c r="D1191" t="s">
        <v>139</v>
      </c>
      <c r="E1191" t="s">
        <v>399</v>
      </c>
      <c r="F1191" s="3"/>
      <c r="G1191" s="3"/>
      <c r="H1191" s="7"/>
      <c r="I1191" s="7"/>
    </row>
    <row r="1192" spans="1:9" ht="12.75">
      <c r="A1192" t="s">
        <v>201</v>
      </c>
      <c r="B1192" t="s">
        <v>108</v>
      </c>
      <c r="C1192" t="s">
        <v>200</v>
      </c>
      <c r="D1192" t="s">
        <v>139</v>
      </c>
      <c r="E1192" t="s">
        <v>399</v>
      </c>
      <c r="F1192" s="3"/>
      <c r="G1192" s="3"/>
      <c r="H1192" s="7"/>
      <c r="I1192" s="7"/>
    </row>
    <row r="1193" spans="1:9" ht="12.75">
      <c r="A1193" t="s">
        <v>202</v>
      </c>
      <c r="B1193" t="s">
        <v>108</v>
      </c>
      <c r="C1193" t="s">
        <v>203</v>
      </c>
      <c r="D1193" t="s">
        <v>139</v>
      </c>
      <c r="E1193" t="s">
        <v>399</v>
      </c>
      <c r="F1193" s="3"/>
      <c r="G1193" s="3"/>
      <c r="H1193" s="7"/>
      <c r="I1193" s="7"/>
    </row>
    <row r="1194" spans="1:9" ht="12.75">
      <c r="A1194" t="s">
        <v>204</v>
      </c>
      <c r="B1194" t="s">
        <v>108</v>
      </c>
      <c r="C1194" t="s">
        <v>205</v>
      </c>
      <c r="D1194" t="s">
        <v>139</v>
      </c>
      <c r="E1194" t="s">
        <v>399</v>
      </c>
      <c r="F1194" s="3"/>
      <c r="G1194" s="3"/>
      <c r="H1194" s="7"/>
      <c r="I1194" s="7"/>
    </row>
    <row r="1195" spans="1:9" ht="12.75">
      <c r="A1195" t="s">
        <v>206</v>
      </c>
      <c r="B1195" t="s">
        <v>106</v>
      </c>
      <c r="C1195" t="s">
        <v>207</v>
      </c>
      <c r="D1195" t="s">
        <v>139</v>
      </c>
      <c r="E1195" t="s">
        <v>399</v>
      </c>
      <c r="F1195" s="3"/>
      <c r="G1195" s="3"/>
      <c r="H1195" s="7"/>
      <c r="I1195" s="7"/>
    </row>
    <row r="1196" spans="1:9" ht="12.75">
      <c r="A1196" t="s">
        <v>208</v>
      </c>
      <c r="B1196" t="s">
        <v>108</v>
      </c>
      <c r="C1196" t="s">
        <v>207</v>
      </c>
      <c r="D1196" t="s">
        <v>139</v>
      </c>
      <c r="E1196" t="s">
        <v>399</v>
      </c>
      <c r="F1196" s="3"/>
      <c r="G1196" s="3"/>
      <c r="H1196" s="7"/>
      <c r="I1196" s="7"/>
    </row>
    <row r="1197" spans="1:9" ht="12.75">
      <c r="A1197" t="s">
        <v>209</v>
      </c>
      <c r="B1197" t="s">
        <v>108</v>
      </c>
      <c r="C1197" t="s">
        <v>210</v>
      </c>
      <c r="D1197" t="s">
        <v>139</v>
      </c>
      <c r="E1197" t="s">
        <v>399</v>
      </c>
      <c r="F1197" s="3"/>
      <c r="G1197" s="3"/>
      <c r="H1197" s="7"/>
      <c r="I1197" s="7"/>
    </row>
    <row r="1198" spans="1:9" ht="12.75">
      <c r="A1198" t="s">
        <v>211</v>
      </c>
      <c r="B1198" t="s">
        <v>108</v>
      </c>
      <c r="C1198" t="s">
        <v>122</v>
      </c>
      <c r="D1198" t="s">
        <v>139</v>
      </c>
      <c r="E1198" t="s">
        <v>399</v>
      </c>
      <c r="F1198" s="3"/>
      <c r="G1198" s="3"/>
      <c r="H1198" s="7"/>
      <c r="I1198" s="7"/>
    </row>
    <row r="1199" spans="1:9" ht="12.75">
      <c r="A1199" t="s">
        <v>212</v>
      </c>
      <c r="B1199" t="s">
        <v>106</v>
      </c>
      <c r="C1199" t="s">
        <v>213</v>
      </c>
      <c r="D1199" t="s">
        <v>139</v>
      </c>
      <c r="E1199" t="s">
        <v>399</v>
      </c>
      <c r="F1199" s="3"/>
      <c r="G1199" s="3"/>
      <c r="H1199" s="7"/>
      <c r="I1199" s="7"/>
    </row>
    <row r="1200" spans="1:9" ht="12.75">
      <c r="A1200" t="s">
        <v>214</v>
      </c>
      <c r="B1200" t="s">
        <v>108</v>
      </c>
      <c r="C1200" t="s">
        <v>213</v>
      </c>
      <c r="D1200" t="s">
        <v>139</v>
      </c>
      <c r="E1200" t="s">
        <v>399</v>
      </c>
      <c r="F1200" s="3"/>
      <c r="G1200" s="3"/>
      <c r="H1200" s="7"/>
      <c r="I1200" s="7"/>
    </row>
    <row r="1201" spans="1:9" ht="12.75">
      <c r="A1201" t="s">
        <v>215</v>
      </c>
      <c r="B1201" t="s">
        <v>125</v>
      </c>
      <c r="C1201" t="s">
        <v>216</v>
      </c>
      <c r="D1201" t="s">
        <v>139</v>
      </c>
      <c r="E1201" t="s">
        <v>399</v>
      </c>
      <c r="F1201" s="3"/>
      <c r="G1201" s="3"/>
      <c r="H1201" s="7"/>
      <c r="I1201" s="7"/>
    </row>
    <row r="1202" spans="1:9" ht="12.75">
      <c r="A1202" t="s">
        <v>217</v>
      </c>
      <c r="B1202" t="s">
        <v>125</v>
      </c>
      <c r="C1202" t="s">
        <v>218</v>
      </c>
      <c r="D1202" t="s">
        <v>139</v>
      </c>
      <c r="E1202" t="s">
        <v>399</v>
      </c>
      <c r="F1202" s="3"/>
      <c r="G1202" s="3"/>
      <c r="H1202" s="7"/>
      <c r="I1202" s="7"/>
    </row>
    <row r="1203" spans="1:9" ht="12.75">
      <c r="A1203" t="s">
        <v>219</v>
      </c>
      <c r="B1203" t="s">
        <v>125</v>
      </c>
      <c r="C1203" t="s">
        <v>220</v>
      </c>
      <c r="D1203" t="s">
        <v>139</v>
      </c>
      <c r="E1203" t="s">
        <v>399</v>
      </c>
      <c r="F1203" s="3"/>
      <c r="G1203" s="3"/>
      <c r="H1203" s="7"/>
      <c r="I1203" s="7"/>
    </row>
    <row r="1204" spans="1:9" ht="12.75">
      <c r="A1204" t="s">
        <v>221</v>
      </c>
      <c r="B1204" t="s">
        <v>125</v>
      </c>
      <c r="C1204" t="s">
        <v>222</v>
      </c>
      <c r="D1204" t="s">
        <v>139</v>
      </c>
      <c r="E1204" t="s">
        <v>399</v>
      </c>
      <c r="F1204" s="3"/>
      <c r="G1204" s="3"/>
      <c r="H1204" s="7"/>
      <c r="I1204" s="7"/>
    </row>
    <row r="1205" spans="1:9" ht="12.75">
      <c r="A1205" t="s">
        <v>223</v>
      </c>
      <c r="B1205" t="s">
        <v>125</v>
      </c>
      <c r="C1205" t="s">
        <v>224</v>
      </c>
      <c r="D1205" t="s">
        <v>139</v>
      </c>
      <c r="E1205" t="s">
        <v>399</v>
      </c>
      <c r="F1205" s="3"/>
      <c r="G1205" s="3"/>
      <c r="H1205" s="7"/>
      <c r="I1205" s="7"/>
    </row>
    <row r="1206" spans="1:9" ht="12.75">
      <c r="A1206" t="s">
        <v>225</v>
      </c>
      <c r="B1206" t="s">
        <v>125</v>
      </c>
      <c r="C1206" t="s">
        <v>124</v>
      </c>
      <c r="D1206" t="s">
        <v>139</v>
      </c>
      <c r="E1206" t="s">
        <v>399</v>
      </c>
      <c r="F1206" s="3"/>
      <c r="G1206" s="3"/>
      <c r="H1206" s="7"/>
      <c r="I1206" s="7"/>
    </row>
    <row r="1207" spans="1:9" ht="12.75">
      <c r="A1207" t="s">
        <v>226</v>
      </c>
      <c r="B1207" t="s">
        <v>125</v>
      </c>
      <c r="C1207" t="s">
        <v>227</v>
      </c>
      <c r="D1207" t="s">
        <v>139</v>
      </c>
      <c r="E1207" t="s">
        <v>399</v>
      </c>
      <c r="F1207" s="3"/>
      <c r="G1207" s="3"/>
      <c r="H1207" s="7"/>
      <c r="I1207" s="7"/>
    </row>
    <row r="1208" spans="1:9" ht="12.75">
      <c r="A1208" t="s">
        <v>228</v>
      </c>
      <c r="B1208" t="s">
        <v>125</v>
      </c>
      <c r="C1208" t="s">
        <v>229</v>
      </c>
      <c r="D1208" t="s">
        <v>139</v>
      </c>
      <c r="E1208" t="s">
        <v>399</v>
      </c>
      <c r="F1208" s="3"/>
      <c r="G1208" s="3"/>
      <c r="H1208" s="7"/>
      <c r="I1208" s="7"/>
    </row>
    <row r="1209" spans="1:9" ht="12.75">
      <c r="A1209" t="s">
        <v>230</v>
      </c>
      <c r="B1209" t="s">
        <v>125</v>
      </c>
      <c r="C1209" t="s">
        <v>231</v>
      </c>
      <c r="D1209" t="s">
        <v>139</v>
      </c>
      <c r="E1209" t="s">
        <v>399</v>
      </c>
      <c r="F1209" s="3"/>
      <c r="G1209" s="3"/>
      <c r="H1209" s="7"/>
      <c r="I1209" s="7"/>
    </row>
    <row r="1210" spans="1:9" ht="12.75">
      <c r="A1210" t="s">
        <v>232</v>
      </c>
      <c r="B1210" t="s">
        <v>125</v>
      </c>
      <c r="C1210" t="s">
        <v>233</v>
      </c>
      <c r="D1210" t="s">
        <v>139</v>
      </c>
      <c r="E1210" t="s">
        <v>399</v>
      </c>
      <c r="F1210" s="3"/>
      <c r="G1210" s="3"/>
      <c r="H1210" s="7"/>
      <c r="I1210" s="7"/>
    </row>
    <row r="1211" spans="1:9" ht="12.75">
      <c r="A1211" t="s">
        <v>234</v>
      </c>
      <c r="B1211" t="s">
        <v>128</v>
      </c>
      <c r="C1211" t="s">
        <v>127</v>
      </c>
      <c r="D1211" t="s">
        <v>139</v>
      </c>
      <c r="E1211" t="s">
        <v>399</v>
      </c>
      <c r="F1211" s="3"/>
      <c r="G1211" s="3"/>
      <c r="H1211" s="7"/>
      <c r="I1211" s="7"/>
    </row>
    <row r="1212" spans="1:9" ht="12.75">
      <c r="A1212" t="s">
        <v>235</v>
      </c>
      <c r="B1212" t="s">
        <v>128</v>
      </c>
      <c r="C1212" t="s">
        <v>130</v>
      </c>
      <c r="D1212" t="s">
        <v>139</v>
      </c>
      <c r="E1212" t="s">
        <v>399</v>
      </c>
      <c r="F1212" s="3"/>
      <c r="G1212" s="3"/>
      <c r="H1212" s="7"/>
      <c r="I1212" s="7"/>
    </row>
    <row r="1213" spans="1:9" ht="12.75">
      <c r="A1213" t="s">
        <v>236</v>
      </c>
      <c r="B1213" t="s">
        <v>128</v>
      </c>
      <c r="C1213" t="s">
        <v>132</v>
      </c>
      <c r="D1213" t="s">
        <v>139</v>
      </c>
      <c r="E1213" t="s">
        <v>399</v>
      </c>
      <c r="F1213" s="3"/>
      <c r="G1213" s="3"/>
      <c r="H1213" s="7"/>
      <c r="I1213" s="7"/>
    </row>
    <row r="1214" spans="1:9" ht="12.75">
      <c r="A1214" t="s">
        <v>237</v>
      </c>
      <c r="B1214" t="s">
        <v>128</v>
      </c>
      <c r="C1214" t="s">
        <v>238</v>
      </c>
      <c r="D1214" t="s">
        <v>139</v>
      </c>
      <c r="E1214" t="s">
        <v>399</v>
      </c>
      <c r="F1214" s="3"/>
      <c r="G1214" s="3"/>
      <c r="H1214" s="7"/>
      <c r="I1214" s="7"/>
    </row>
    <row r="1215" spans="1:9" ht="12.75">
      <c r="A1215" t="s">
        <v>239</v>
      </c>
      <c r="B1215" t="s">
        <v>128</v>
      </c>
      <c r="C1215" t="s">
        <v>240</v>
      </c>
      <c r="D1215" t="s">
        <v>139</v>
      </c>
      <c r="E1215" t="s">
        <v>399</v>
      </c>
      <c r="F1215" s="3"/>
      <c r="G1215" s="3"/>
      <c r="H1215" s="7"/>
      <c r="I1215" s="7"/>
    </row>
    <row r="1216" spans="1:9" ht="12.75">
      <c r="A1216" t="s">
        <v>241</v>
      </c>
      <c r="B1216" t="s">
        <v>128</v>
      </c>
      <c r="C1216" t="s">
        <v>134</v>
      </c>
      <c r="D1216" t="s">
        <v>139</v>
      </c>
      <c r="E1216" t="s">
        <v>399</v>
      </c>
      <c r="F1216" s="3"/>
      <c r="G1216" s="3"/>
      <c r="H1216" s="7"/>
      <c r="I1216" s="7"/>
    </row>
    <row r="1217" spans="1:9" ht="12.75">
      <c r="A1217" t="s">
        <v>242</v>
      </c>
      <c r="B1217" t="s">
        <v>137</v>
      </c>
      <c r="C1217" t="s">
        <v>243</v>
      </c>
      <c r="D1217" t="s">
        <v>139</v>
      </c>
      <c r="E1217" t="s">
        <v>399</v>
      </c>
      <c r="F1217" s="3"/>
      <c r="G1217" s="3"/>
      <c r="H1217" s="7"/>
      <c r="I1217" s="7"/>
    </row>
    <row r="1218" spans="1:9" ht="12.75">
      <c r="A1218" t="s">
        <v>244</v>
      </c>
      <c r="B1218" t="s">
        <v>137</v>
      </c>
      <c r="C1218" t="s">
        <v>245</v>
      </c>
      <c r="D1218" t="s">
        <v>139</v>
      </c>
      <c r="E1218" t="s">
        <v>399</v>
      </c>
      <c r="F1218" s="3"/>
      <c r="G1218" s="3"/>
      <c r="H1218" s="7"/>
      <c r="I1218" s="7"/>
    </row>
    <row r="1219" spans="1:9" ht="12.75">
      <c r="A1219" t="s">
        <v>246</v>
      </c>
      <c r="B1219" t="s">
        <v>248</v>
      </c>
      <c r="C1219" t="s">
        <v>247</v>
      </c>
      <c r="D1219" t="s">
        <v>139</v>
      </c>
      <c r="E1219" t="s">
        <v>399</v>
      </c>
      <c r="F1219" s="3"/>
      <c r="G1219" s="3"/>
      <c r="H1219" s="7"/>
      <c r="I1219" s="7"/>
    </row>
    <row r="1220" spans="1:9" ht="12.75">
      <c r="A1220" t="s">
        <v>249</v>
      </c>
      <c r="B1220" t="s">
        <v>101</v>
      </c>
      <c r="C1220" t="s">
        <v>250</v>
      </c>
      <c r="D1220" t="s">
        <v>139</v>
      </c>
      <c r="E1220" t="s">
        <v>399</v>
      </c>
      <c r="F1220" s="3"/>
      <c r="G1220" s="3"/>
      <c r="H1220" s="7"/>
      <c r="I1220" s="7"/>
    </row>
    <row r="1221" spans="1:9" ht="12.75">
      <c r="A1221" t="s">
        <v>251</v>
      </c>
      <c r="B1221" t="s">
        <v>78</v>
      </c>
      <c r="C1221" t="s">
        <v>252</v>
      </c>
      <c r="D1221" t="s">
        <v>253</v>
      </c>
      <c r="E1221" t="s">
        <v>399</v>
      </c>
      <c r="F1221" s="3"/>
      <c r="G1221" s="3"/>
      <c r="H1221" s="7"/>
      <c r="I1221" s="7"/>
    </row>
    <row r="1222" spans="1:9" ht="12.75">
      <c r="A1222" t="s">
        <v>254</v>
      </c>
      <c r="B1222" t="s">
        <v>88</v>
      </c>
      <c r="C1222" t="s">
        <v>145</v>
      </c>
      <c r="D1222" t="s">
        <v>253</v>
      </c>
      <c r="E1222" t="s">
        <v>399</v>
      </c>
      <c r="F1222" s="3"/>
      <c r="G1222" s="3"/>
      <c r="H1222" s="7"/>
      <c r="I1222" s="7"/>
    </row>
    <row r="1223" spans="1:9" ht="12.75">
      <c r="A1223" t="s">
        <v>255</v>
      </c>
      <c r="B1223" t="s">
        <v>88</v>
      </c>
      <c r="C1223" t="s">
        <v>149</v>
      </c>
      <c r="D1223" t="s">
        <v>253</v>
      </c>
      <c r="E1223" t="s">
        <v>399</v>
      </c>
      <c r="F1223" s="3"/>
      <c r="G1223" s="3"/>
      <c r="H1223" s="7"/>
      <c r="I1223" s="7"/>
    </row>
    <row r="1224" spans="1:9" ht="12.75">
      <c r="A1224" t="s">
        <v>256</v>
      </c>
      <c r="B1224" t="s">
        <v>88</v>
      </c>
      <c r="C1224" t="s">
        <v>92</v>
      </c>
      <c r="D1224" t="s">
        <v>253</v>
      </c>
      <c r="E1224" t="s">
        <v>399</v>
      </c>
      <c r="F1224" s="3"/>
      <c r="G1224" s="3"/>
      <c r="H1224" s="7"/>
      <c r="I1224" s="7"/>
    </row>
    <row r="1225" spans="1:9" ht="12.75">
      <c r="A1225" t="s">
        <v>257</v>
      </c>
      <c r="B1225" t="s">
        <v>88</v>
      </c>
      <c r="C1225" t="s">
        <v>152</v>
      </c>
      <c r="D1225" t="s">
        <v>253</v>
      </c>
      <c r="E1225" t="s">
        <v>399</v>
      </c>
      <c r="F1225" s="3"/>
      <c r="G1225" s="3"/>
      <c r="H1225" s="7"/>
      <c r="I1225" s="7"/>
    </row>
    <row r="1226" spans="1:9" ht="12.75">
      <c r="A1226" t="s">
        <v>258</v>
      </c>
      <c r="B1226" t="s">
        <v>88</v>
      </c>
      <c r="C1226" t="s">
        <v>155</v>
      </c>
      <c r="D1226" t="s">
        <v>253</v>
      </c>
      <c r="E1226" t="s">
        <v>399</v>
      </c>
      <c r="F1226" s="3"/>
      <c r="G1226" s="3"/>
      <c r="H1226" s="7"/>
      <c r="I1226" s="7"/>
    </row>
    <row r="1227" spans="1:9" ht="12.75">
      <c r="A1227" t="s">
        <v>259</v>
      </c>
      <c r="B1227" t="s">
        <v>88</v>
      </c>
      <c r="C1227" t="s">
        <v>157</v>
      </c>
      <c r="D1227" t="s">
        <v>253</v>
      </c>
      <c r="E1227" t="s">
        <v>399</v>
      </c>
      <c r="F1227" s="3"/>
      <c r="G1227" s="3"/>
      <c r="H1227" s="7"/>
      <c r="I1227" s="7"/>
    </row>
    <row r="1228" spans="1:9" ht="12.75">
      <c r="A1228" t="s">
        <v>260</v>
      </c>
      <c r="B1228" t="s">
        <v>88</v>
      </c>
      <c r="C1228" t="s">
        <v>96</v>
      </c>
      <c r="D1228" t="s">
        <v>253</v>
      </c>
      <c r="E1228" t="s">
        <v>399</v>
      </c>
      <c r="F1228" s="3"/>
      <c r="G1228" s="3"/>
      <c r="H1228" s="7"/>
      <c r="I1228" s="7"/>
    </row>
    <row r="1229" spans="1:9" ht="12.75">
      <c r="A1229" t="s">
        <v>261</v>
      </c>
      <c r="B1229" t="s">
        <v>88</v>
      </c>
      <c r="C1229" t="s">
        <v>162</v>
      </c>
      <c r="D1229" t="s">
        <v>253</v>
      </c>
      <c r="E1229" t="s">
        <v>399</v>
      </c>
      <c r="F1229" s="3"/>
      <c r="G1229" s="3"/>
      <c r="H1229" s="7"/>
      <c r="I1229" s="7"/>
    </row>
    <row r="1230" spans="1:9" ht="12.75">
      <c r="A1230" t="s">
        <v>262</v>
      </c>
      <c r="B1230" t="s">
        <v>88</v>
      </c>
      <c r="C1230" t="s">
        <v>98</v>
      </c>
      <c r="D1230" t="s">
        <v>253</v>
      </c>
      <c r="E1230" t="s">
        <v>399</v>
      </c>
      <c r="F1230" s="3"/>
      <c r="G1230" s="3"/>
      <c r="H1230" s="7"/>
      <c r="I1230" s="7"/>
    </row>
    <row r="1231" spans="1:9" ht="12.75">
      <c r="A1231" t="s">
        <v>263</v>
      </c>
      <c r="B1231" t="s">
        <v>88</v>
      </c>
      <c r="C1231" t="s">
        <v>165</v>
      </c>
      <c r="D1231" t="s">
        <v>253</v>
      </c>
      <c r="E1231" t="s">
        <v>399</v>
      </c>
      <c r="F1231" s="3"/>
      <c r="G1231" s="3"/>
      <c r="H1231" s="7"/>
      <c r="I1231" s="7"/>
    </row>
    <row r="1232" spans="1:9" ht="12.75">
      <c r="A1232" t="s">
        <v>264</v>
      </c>
      <c r="B1232" t="s">
        <v>88</v>
      </c>
      <c r="C1232" t="s">
        <v>167</v>
      </c>
      <c r="D1232" t="s">
        <v>253</v>
      </c>
      <c r="E1232" t="s">
        <v>399</v>
      </c>
      <c r="F1232" s="3"/>
      <c r="G1232" s="3"/>
      <c r="H1232" s="7"/>
      <c r="I1232" s="7"/>
    </row>
    <row r="1233" spans="1:9" ht="12.75">
      <c r="A1233" t="s">
        <v>265</v>
      </c>
      <c r="B1233" t="s">
        <v>88</v>
      </c>
      <c r="C1233" t="s">
        <v>169</v>
      </c>
      <c r="D1233" t="s">
        <v>253</v>
      </c>
      <c r="E1233" t="s">
        <v>399</v>
      </c>
      <c r="F1233" s="3"/>
      <c r="G1233" s="3"/>
      <c r="H1233" s="7"/>
      <c r="I1233" s="7"/>
    </row>
    <row r="1234" spans="1:9" ht="12.75">
      <c r="A1234" t="s">
        <v>266</v>
      </c>
      <c r="B1234" t="s">
        <v>88</v>
      </c>
      <c r="C1234" t="s">
        <v>171</v>
      </c>
      <c r="D1234" t="s">
        <v>253</v>
      </c>
      <c r="E1234" t="s">
        <v>399</v>
      </c>
      <c r="F1234" s="3"/>
      <c r="G1234" s="3"/>
      <c r="H1234" s="7"/>
      <c r="I1234" s="7"/>
    </row>
    <row r="1235" spans="1:9" ht="12.75">
      <c r="A1235" t="s">
        <v>267</v>
      </c>
      <c r="B1235" t="s">
        <v>88</v>
      </c>
      <c r="C1235" t="s">
        <v>175</v>
      </c>
      <c r="D1235" t="s">
        <v>253</v>
      </c>
      <c r="E1235" t="s">
        <v>399</v>
      </c>
      <c r="F1235" s="3"/>
      <c r="G1235" s="3"/>
      <c r="H1235" s="7"/>
      <c r="I1235" s="7"/>
    </row>
    <row r="1236" spans="1:9" ht="12.75">
      <c r="A1236" t="s">
        <v>268</v>
      </c>
      <c r="B1236" t="s">
        <v>101</v>
      </c>
      <c r="C1236" t="s">
        <v>177</v>
      </c>
      <c r="D1236" t="s">
        <v>253</v>
      </c>
      <c r="E1236" t="s">
        <v>399</v>
      </c>
      <c r="F1236" s="3"/>
      <c r="G1236" s="3"/>
      <c r="H1236" s="7"/>
      <c r="I1236" s="7"/>
    </row>
    <row r="1237" spans="1:9" ht="12.75">
      <c r="A1237" t="s">
        <v>269</v>
      </c>
      <c r="B1237" t="s">
        <v>101</v>
      </c>
      <c r="C1237" t="s">
        <v>179</v>
      </c>
      <c r="D1237" t="s">
        <v>253</v>
      </c>
      <c r="E1237" t="s">
        <v>399</v>
      </c>
      <c r="F1237" s="3"/>
      <c r="G1237" s="3"/>
      <c r="H1237" s="7"/>
      <c r="I1237" s="7"/>
    </row>
    <row r="1238" spans="1:9" ht="12.75">
      <c r="A1238" t="s">
        <v>270</v>
      </c>
      <c r="B1238" t="s">
        <v>101</v>
      </c>
      <c r="C1238" t="s">
        <v>100</v>
      </c>
      <c r="D1238" t="s">
        <v>253</v>
      </c>
      <c r="E1238" t="s">
        <v>399</v>
      </c>
      <c r="F1238" s="3"/>
      <c r="G1238" s="3"/>
      <c r="H1238" s="7"/>
      <c r="I1238" s="7"/>
    </row>
    <row r="1239" spans="1:9" ht="12.75">
      <c r="A1239" t="s">
        <v>271</v>
      </c>
      <c r="B1239" t="s">
        <v>101</v>
      </c>
      <c r="C1239" t="s">
        <v>272</v>
      </c>
      <c r="D1239" t="s">
        <v>253</v>
      </c>
      <c r="E1239" t="s">
        <v>399</v>
      </c>
      <c r="F1239" s="3"/>
      <c r="G1239" s="3"/>
      <c r="H1239" s="7"/>
      <c r="I1239" s="7"/>
    </row>
    <row r="1240" spans="1:9" ht="12.75">
      <c r="A1240" t="s">
        <v>273</v>
      </c>
      <c r="B1240" t="s">
        <v>101</v>
      </c>
      <c r="C1240" t="s">
        <v>274</v>
      </c>
      <c r="D1240" t="s">
        <v>253</v>
      </c>
      <c r="E1240" t="s">
        <v>399</v>
      </c>
      <c r="F1240" s="3"/>
      <c r="G1240" s="3"/>
      <c r="H1240" s="7"/>
      <c r="I1240" s="7"/>
    </row>
    <row r="1241" spans="1:9" ht="12.75">
      <c r="A1241" t="s">
        <v>275</v>
      </c>
      <c r="B1241" t="s">
        <v>101</v>
      </c>
      <c r="C1241" t="s">
        <v>187</v>
      </c>
      <c r="D1241" t="s">
        <v>253</v>
      </c>
      <c r="E1241" t="s">
        <v>399</v>
      </c>
      <c r="F1241" s="3"/>
      <c r="G1241" s="3"/>
      <c r="H1241" s="7"/>
      <c r="I1241" s="7"/>
    </row>
    <row r="1242" spans="1:9" ht="12.75">
      <c r="A1242" t="s">
        <v>276</v>
      </c>
      <c r="B1242" t="s">
        <v>108</v>
      </c>
      <c r="C1242" t="s">
        <v>210</v>
      </c>
      <c r="D1242" t="s">
        <v>253</v>
      </c>
      <c r="E1242" t="s">
        <v>399</v>
      </c>
      <c r="F1242" s="3"/>
      <c r="G1242" s="3"/>
      <c r="H1242" s="7"/>
      <c r="I1242" s="7"/>
    </row>
    <row r="1243" spans="1:9" ht="12.75">
      <c r="A1243" t="s">
        <v>277</v>
      </c>
      <c r="B1243" t="s">
        <v>125</v>
      </c>
      <c r="C1243" t="s">
        <v>231</v>
      </c>
      <c r="D1243" t="s">
        <v>253</v>
      </c>
      <c r="E1243" t="s">
        <v>399</v>
      </c>
      <c r="F1243" s="3"/>
      <c r="G1243" s="3"/>
      <c r="H1243" s="7"/>
      <c r="I1243" s="7"/>
    </row>
    <row r="1244" spans="1:9" ht="12.75">
      <c r="A1244" t="s">
        <v>278</v>
      </c>
      <c r="B1244" t="s">
        <v>125</v>
      </c>
      <c r="C1244" t="s">
        <v>233</v>
      </c>
      <c r="D1244" t="s">
        <v>253</v>
      </c>
      <c r="E1244" t="s">
        <v>399</v>
      </c>
      <c r="F1244" s="3"/>
      <c r="G1244" s="3"/>
      <c r="H1244" s="7"/>
      <c r="I1244" s="7"/>
    </row>
    <row r="1245" spans="1:9" ht="12.75">
      <c r="A1245" t="s">
        <v>279</v>
      </c>
      <c r="B1245" t="s">
        <v>128</v>
      </c>
      <c r="C1245" t="s">
        <v>127</v>
      </c>
      <c r="D1245" t="s">
        <v>253</v>
      </c>
      <c r="E1245" t="s">
        <v>399</v>
      </c>
      <c r="F1245" s="3"/>
      <c r="G1245" s="3"/>
      <c r="H1245" s="7"/>
      <c r="I1245" s="7"/>
    </row>
    <row r="1246" spans="1:9" ht="12.75">
      <c r="A1246" t="s">
        <v>280</v>
      </c>
      <c r="B1246" t="s">
        <v>128</v>
      </c>
      <c r="C1246" t="s">
        <v>130</v>
      </c>
      <c r="D1246" t="s">
        <v>253</v>
      </c>
      <c r="E1246" t="s">
        <v>399</v>
      </c>
      <c r="F1246" s="3"/>
      <c r="G1246" s="3"/>
      <c r="H1246" s="7"/>
      <c r="I1246" s="7"/>
    </row>
    <row r="1247" spans="1:9" ht="12.75">
      <c r="A1247" t="s">
        <v>281</v>
      </c>
      <c r="B1247" t="s">
        <v>128</v>
      </c>
      <c r="C1247" t="s">
        <v>132</v>
      </c>
      <c r="D1247" t="s">
        <v>253</v>
      </c>
      <c r="E1247" t="s">
        <v>399</v>
      </c>
      <c r="F1247" s="3"/>
      <c r="G1247" s="3"/>
      <c r="H1247" s="7"/>
      <c r="I1247" s="7"/>
    </row>
    <row r="1248" spans="1:9" ht="12.75">
      <c r="A1248" t="s">
        <v>282</v>
      </c>
      <c r="B1248" t="s">
        <v>128</v>
      </c>
      <c r="C1248" t="s">
        <v>238</v>
      </c>
      <c r="D1248" t="s">
        <v>253</v>
      </c>
      <c r="E1248" t="s">
        <v>399</v>
      </c>
      <c r="F1248" s="3"/>
      <c r="G1248" s="3"/>
      <c r="H1248" s="7"/>
      <c r="I1248" s="7"/>
    </row>
    <row r="1249" spans="1:9" ht="12.75">
      <c r="A1249" t="s">
        <v>283</v>
      </c>
      <c r="B1249" t="s">
        <v>128</v>
      </c>
      <c r="C1249" t="s">
        <v>240</v>
      </c>
      <c r="D1249" t="s">
        <v>253</v>
      </c>
      <c r="E1249" t="s">
        <v>399</v>
      </c>
      <c r="F1249" s="3"/>
      <c r="G1249" s="3"/>
      <c r="H1249" s="7"/>
      <c r="I1249" s="7"/>
    </row>
    <row r="1250" spans="1:9" ht="12.75">
      <c r="A1250" t="s">
        <v>284</v>
      </c>
      <c r="B1250" t="s">
        <v>128</v>
      </c>
      <c r="C1250" t="s">
        <v>134</v>
      </c>
      <c r="D1250" t="s">
        <v>253</v>
      </c>
      <c r="E1250" t="s">
        <v>399</v>
      </c>
      <c r="F1250" s="3"/>
      <c r="G1250" s="3"/>
      <c r="H1250" s="7"/>
      <c r="I1250" s="7"/>
    </row>
    <row r="1251" spans="1:9" ht="12.75">
      <c r="A1251" t="s">
        <v>285</v>
      </c>
      <c r="B1251" t="s">
        <v>248</v>
      </c>
      <c r="C1251" t="s">
        <v>247</v>
      </c>
      <c r="D1251" t="s">
        <v>253</v>
      </c>
      <c r="E1251" t="s">
        <v>399</v>
      </c>
      <c r="F1251" s="3"/>
      <c r="G1251" s="3"/>
      <c r="H1251" s="7"/>
      <c r="I1251" s="7"/>
    </row>
    <row r="1252" spans="1:9" ht="12.75">
      <c r="A1252" t="s">
        <v>286</v>
      </c>
      <c r="B1252" t="s">
        <v>88</v>
      </c>
      <c r="C1252" t="s">
        <v>175</v>
      </c>
      <c r="D1252" t="s">
        <v>287</v>
      </c>
      <c r="E1252" t="s">
        <v>399</v>
      </c>
      <c r="F1252" s="3"/>
      <c r="G1252" s="3"/>
      <c r="H1252" s="7"/>
      <c r="I1252" s="7"/>
    </row>
    <row r="1253" spans="1:9" ht="12.75">
      <c r="A1253" t="s">
        <v>288</v>
      </c>
      <c r="B1253" t="s">
        <v>101</v>
      </c>
      <c r="C1253" t="s">
        <v>179</v>
      </c>
      <c r="D1253" t="s">
        <v>287</v>
      </c>
      <c r="E1253" t="s">
        <v>399</v>
      </c>
      <c r="F1253" s="3"/>
      <c r="G1253" s="3"/>
      <c r="H1253" s="7"/>
      <c r="I1253" s="7"/>
    </row>
    <row r="1254" spans="1:9" ht="12.75">
      <c r="A1254" t="s">
        <v>289</v>
      </c>
      <c r="B1254" t="s">
        <v>101</v>
      </c>
      <c r="C1254" t="s">
        <v>100</v>
      </c>
      <c r="D1254" t="s">
        <v>287</v>
      </c>
      <c r="E1254" t="s">
        <v>399</v>
      </c>
      <c r="F1254" s="3"/>
      <c r="G1254" s="3"/>
      <c r="H1254" s="7"/>
      <c r="I1254" s="7"/>
    </row>
    <row r="1255" spans="1:9" ht="12.75">
      <c r="A1255" t="s">
        <v>290</v>
      </c>
      <c r="B1255" t="s">
        <v>101</v>
      </c>
      <c r="C1255" t="s">
        <v>291</v>
      </c>
      <c r="D1255" t="s">
        <v>287</v>
      </c>
      <c r="E1255" t="s">
        <v>399</v>
      </c>
      <c r="F1255" s="3"/>
      <c r="G1255" s="3"/>
      <c r="H1255" s="7"/>
      <c r="I1255" s="7"/>
    </row>
    <row r="1256" spans="1:9" ht="12.75">
      <c r="A1256" t="s">
        <v>292</v>
      </c>
      <c r="B1256" t="s">
        <v>101</v>
      </c>
      <c r="C1256" t="s">
        <v>185</v>
      </c>
      <c r="D1256" t="s">
        <v>287</v>
      </c>
      <c r="E1256" t="s">
        <v>399</v>
      </c>
      <c r="F1256" s="3"/>
      <c r="G1256" s="3"/>
      <c r="H1256" s="7"/>
      <c r="I1256" s="7"/>
    </row>
    <row r="1257" spans="1:9" ht="12.75">
      <c r="A1257" t="s">
        <v>293</v>
      </c>
      <c r="B1257" t="s">
        <v>101</v>
      </c>
      <c r="C1257" t="s">
        <v>187</v>
      </c>
      <c r="D1257" t="s">
        <v>287</v>
      </c>
      <c r="E1257" t="s">
        <v>399</v>
      </c>
      <c r="F1257" s="3"/>
      <c r="G1257" s="3"/>
      <c r="H1257" s="7"/>
      <c r="I1257" s="7"/>
    </row>
    <row r="1258" spans="1:9" ht="12.75">
      <c r="A1258" t="s">
        <v>294</v>
      </c>
      <c r="B1258" t="s">
        <v>125</v>
      </c>
      <c r="C1258" t="s">
        <v>231</v>
      </c>
      <c r="D1258" t="s">
        <v>287</v>
      </c>
      <c r="E1258" t="s">
        <v>399</v>
      </c>
      <c r="F1258" s="3"/>
      <c r="G1258" s="3"/>
      <c r="H1258" s="7"/>
      <c r="I1258" s="7"/>
    </row>
    <row r="1259" spans="1:9" ht="12.75">
      <c r="A1259" t="s">
        <v>295</v>
      </c>
      <c r="B1259" t="s">
        <v>125</v>
      </c>
      <c r="C1259" t="s">
        <v>233</v>
      </c>
      <c r="D1259" t="s">
        <v>287</v>
      </c>
      <c r="E1259" t="s">
        <v>399</v>
      </c>
      <c r="F1259" s="3"/>
      <c r="G1259" s="3"/>
      <c r="H1259" s="7"/>
      <c r="I1259" s="7"/>
    </row>
    <row r="1260" spans="1:9" ht="12.75">
      <c r="A1260" t="s">
        <v>296</v>
      </c>
      <c r="B1260" t="s">
        <v>128</v>
      </c>
      <c r="C1260" t="s">
        <v>127</v>
      </c>
      <c r="D1260" t="s">
        <v>287</v>
      </c>
      <c r="E1260" t="s">
        <v>399</v>
      </c>
      <c r="F1260" s="3"/>
      <c r="G1260" s="3"/>
      <c r="H1260" s="7"/>
      <c r="I1260" s="7"/>
    </row>
    <row r="1261" spans="1:9" ht="12.75">
      <c r="A1261" t="s">
        <v>297</v>
      </c>
      <c r="B1261" t="s">
        <v>128</v>
      </c>
      <c r="C1261" t="s">
        <v>130</v>
      </c>
      <c r="D1261" t="s">
        <v>287</v>
      </c>
      <c r="E1261" t="s">
        <v>399</v>
      </c>
      <c r="F1261" s="3"/>
      <c r="G1261" s="3"/>
      <c r="H1261" s="7"/>
      <c r="I1261" s="7"/>
    </row>
    <row r="1262" spans="1:9" ht="12.75">
      <c r="A1262" t="s">
        <v>298</v>
      </c>
      <c r="B1262" t="s">
        <v>128</v>
      </c>
      <c r="C1262" t="s">
        <v>132</v>
      </c>
      <c r="D1262" t="s">
        <v>287</v>
      </c>
      <c r="E1262" t="s">
        <v>399</v>
      </c>
      <c r="F1262" s="3"/>
      <c r="G1262" s="3"/>
      <c r="H1262" s="7"/>
      <c r="I1262" s="7"/>
    </row>
    <row r="1263" spans="1:9" ht="12.75">
      <c r="A1263" t="s">
        <v>299</v>
      </c>
      <c r="B1263" t="s">
        <v>128</v>
      </c>
      <c r="C1263" t="s">
        <v>300</v>
      </c>
      <c r="D1263" t="s">
        <v>287</v>
      </c>
      <c r="E1263" t="s">
        <v>399</v>
      </c>
      <c r="F1263" s="3"/>
      <c r="G1263" s="3"/>
      <c r="H1263" s="7"/>
      <c r="I1263" s="7"/>
    </row>
    <row r="1264" spans="1:9" ht="12.75">
      <c r="A1264" t="s">
        <v>301</v>
      </c>
      <c r="B1264" t="s">
        <v>128</v>
      </c>
      <c r="C1264" t="s">
        <v>134</v>
      </c>
      <c r="D1264" t="s">
        <v>287</v>
      </c>
      <c r="E1264" t="s">
        <v>399</v>
      </c>
      <c r="F1264" s="3"/>
      <c r="G1264" s="3"/>
      <c r="H1264" s="7"/>
      <c r="I1264" s="7"/>
    </row>
    <row r="1265" spans="1:9" ht="12.75">
      <c r="A1265" t="s">
        <v>302</v>
      </c>
      <c r="B1265" t="s">
        <v>101</v>
      </c>
      <c r="C1265" t="s">
        <v>250</v>
      </c>
      <c r="D1265" t="s">
        <v>287</v>
      </c>
      <c r="E1265" t="s">
        <v>399</v>
      </c>
      <c r="F1265" s="3"/>
      <c r="G1265" s="3"/>
      <c r="H1265" s="7"/>
      <c r="I1265" s="7"/>
    </row>
    <row r="1266" spans="1:9" ht="12.75">
      <c r="A1266" t="s">
        <v>303</v>
      </c>
      <c r="B1266" t="s">
        <v>78</v>
      </c>
      <c r="C1266" t="s">
        <v>304</v>
      </c>
      <c r="D1266" t="s">
        <v>305</v>
      </c>
      <c r="E1266" t="s">
        <v>399</v>
      </c>
      <c r="F1266" s="3"/>
      <c r="G1266" s="3"/>
      <c r="H1266" s="7"/>
      <c r="I1266" s="7"/>
    </row>
    <row r="1267" spans="1:9" ht="12.75">
      <c r="A1267" t="s">
        <v>306</v>
      </c>
      <c r="B1267" t="s">
        <v>88</v>
      </c>
      <c r="C1267" t="s">
        <v>145</v>
      </c>
      <c r="D1267" t="s">
        <v>305</v>
      </c>
      <c r="E1267" t="s">
        <v>399</v>
      </c>
      <c r="F1267" s="3"/>
      <c r="G1267" s="3"/>
      <c r="H1267" s="7"/>
      <c r="I1267" s="7"/>
    </row>
    <row r="1268" spans="1:9" ht="12.75">
      <c r="A1268" t="s">
        <v>307</v>
      </c>
      <c r="B1268" t="s">
        <v>88</v>
      </c>
      <c r="C1268" t="s">
        <v>87</v>
      </c>
      <c r="D1268" t="s">
        <v>305</v>
      </c>
      <c r="E1268" t="s">
        <v>399</v>
      </c>
      <c r="F1268" s="3"/>
      <c r="G1268" s="3"/>
      <c r="H1268" s="7"/>
      <c r="I1268" s="7"/>
    </row>
    <row r="1269" spans="1:9" ht="12.75">
      <c r="A1269" t="s">
        <v>308</v>
      </c>
      <c r="B1269" t="s">
        <v>88</v>
      </c>
      <c r="C1269" t="s">
        <v>90</v>
      </c>
      <c r="D1269" t="s">
        <v>305</v>
      </c>
      <c r="E1269" t="s">
        <v>399</v>
      </c>
      <c r="F1269" s="3"/>
      <c r="G1269" s="3"/>
      <c r="H1269" s="7"/>
      <c r="I1269" s="7"/>
    </row>
    <row r="1270" spans="1:9" ht="12.75">
      <c r="A1270" t="s">
        <v>309</v>
      </c>
      <c r="B1270" t="s">
        <v>88</v>
      </c>
      <c r="C1270" t="s">
        <v>149</v>
      </c>
      <c r="D1270" t="s">
        <v>305</v>
      </c>
      <c r="E1270" t="s">
        <v>399</v>
      </c>
      <c r="F1270" s="3"/>
      <c r="G1270" s="3"/>
      <c r="H1270" s="7"/>
      <c r="I1270" s="7"/>
    </row>
    <row r="1271" spans="1:9" ht="12.75">
      <c r="A1271" t="s">
        <v>310</v>
      </c>
      <c r="B1271" t="s">
        <v>88</v>
      </c>
      <c r="C1271" t="s">
        <v>311</v>
      </c>
      <c r="D1271" t="s">
        <v>305</v>
      </c>
      <c r="E1271" t="s">
        <v>399</v>
      </c>
      <c r="F1271" s="3"/>
      <c r="G1271" s="3"/>
      <c r="H1271" s="7"/>
      <c r="I1271" s="7"/>
    </row>
    <row r="1272" spans="1:9" ht="12.75">
      <c r="A1272" t="s">
        <v>312</v>
      </c>
      <c r="B1272" t="s">
        <v>88</v>
      </c>
      <c r="C1272" t="s">
        <v>92</v>
      </c>
      <c r="D1272" t="s">
        <v>305</v>
      </c>
      <c r="E1272" t="s">
        <v>399</v>
      </c>
      <c r="F1272" s="3"/>
      <c r="G1272" s="3"/>
      <c r="H1272" s="7"/>
      <c r="I1272" s="7"/>
    </row>
    <row r="1273" spans="1:9" ht="12.75">
      <c r="A1273" t="s">
        <v>313</v>
      </c>
      <c r="B1273" t="s">
        <v>88</v>
      </c>
      <c r="C1273" t="s">
        <v>152</v>
      </c>
      <c r="D1273" t="s">
        <v>305</v>
      </c>
      <c r="E1273" t="s">
        <v>399</v>
      </c>
      <c r="F1273" s="3"/>
      <c r="G1273" s="3"/>
      <c r="H1273" s="7"/>
      <c r="I1273" s="7"/>
    </row>
    <row r="1274" spans="1:9" ht="12.75">
      <c r="A1274" t="s">
        <v>314</v>
      </c>
      <c r="B1274" t="s">
        <v>88</v>
      </c>
      <c r="C1274" t="s">
        <v>94</v>
      </c>
      <c r="D1274" t="s">
        <v>305</v>
      </c>
      <c r="E1274" t="s">
        <v>399</v>
      </c>
      <c r="F1274" s="3"/>
      <c r="G1274" s="3"/>
      <c r="H1274" s="7"/>
      <c r="I1274" s="7"/>
    </row>
    <row r="1275" spans="1:9" ht="12.75">
      <c r="A1275" t="s">
        <v>315</v>
      </c>
      <c r="B1275" t="s">
        <v>88</v>
      </c>
      <c r="C1275" t="s">
        <v>155</v>
      </c>
      <c r="D1275" t="s">
        <v>305</v>
      </c>
      <c r="E1275" t="s">
        <v>399</v>
      </c>
      <c r="F1275" s="3"/>
      <c r="G1275" s="3"/>
      <c r="H1275" s="7"/>
      <c r="I1275" s="7"/>
    </row>
    <row r="1276" spans="1:9" ht="12.75">
      <c r="A1276" t="s">
        <v>316</v>
      </c>
      <c r="B1276" t="s">
        <v>88</v>
      </c>
      <c r="C1276" t="s">
        <v>157</v>
      </c>
      <c r="D1276" t="s">
        <v>305</v>
      </c>
      <c r="E1276" t="s">
        <v>399</v>
      </c>
      <c r="F1276" s="3"/>
      <c r="G1276" s="3"/>
      <c r="H1276" s="7"/>
      <c r="I1276" s="7"/>
    </row>
    <row r="1277" spans="1:9" ht="12.75">
      <c r="A1277" t="s">
        <v>317</v>
      </c>
      <c r="B1277" t="s">
        <v>88</v>
      </c>
      <c r="C1277" t="s">
        <v>318</v>
      </c>
      <c r="D1277" t="s">
        <v>305</v>
      </c>
      <c r="E1277" t="s">
        <v>399</v>
      </c>
      <c r="F1277" s="3"/>
      <c r="G1277" s="3"/>
      <c r="H1277" s="7"/>
      <c r="I1277" s="7"/>
    </row>
    <row r="1278" spans="1:9" ht="12.75">
      <c r="A1278" t="s">
        <v>319</v>
      </c>
      <c r="B1278" t="s">
        <v>88</v>
      </c>
      <c r="C1278" t="s">
        <v>96</v>
      </c>
      <c r="D1278" t="s">
        <v>305</v>
      </c>
      <c r="E1278" t="s">
        <v>399</v>
      </c>
      <c r="F1278" s="3"/>
      <c r="G1278" s="3"/>
      <c r="H1278" s="7"/>
      <c r="I1278" s="7"/>
    </row>
    <row r="1279" spans="1:9" ht="12.75">
      <c r="A1279" t="s">
        <v>320</v>
      </c>
      <c r="B1279" t="s">
        <v>88</v>
      </c>
      <c r="C1279" t="s">
        <v>160</v>
      </c>
      <c r="D1279" t="s">
        <v>305</v>
      </c>
      <c r="E1279" t="s">
        <v>399</v>
      </c>
      <c r="F1279" s="3"/>
      <c r="G1279" s="3"/>
      <c r="H1279" s="7"/>
      <c r="I1279" s="7"/>
    </row>
    <row r="1280" spans="1:9" ht="12.75">
      <c r="A1280" t="s">
        <v>321</v>
      </c>
      <c r="B1280" t="s">
        <v>88</v>
      </c>
      <c r="C1280" t="s">
        <v>162</v>
      </c>
      <c r="D1280" t="s">
        <v>305</v>
      </c>
      <c r="E1280" t="s">
        <v>399</v>
      </c>
      <c r="F1280" s="3"/>
      <c r="G1280" s="3"/>
      <c r="H1280" s="7"/>
      <c r="I1280" s="7"/>
    </row>
    <row r="1281" spans="1:9" ht="12.75">
      <c r="A1281" t="s">
        <v>322</v>
      </c>
      <c r="B1281" t="s">
        <v>88</v>
      </c>
      <c r="C1281" t="s">
        <v>323</v>
      </c>
      <c r="D1281" t="s">
        <v>305</v>
      </c>
      <c r="E1281" t="s">
        <v>399</v>
      </c>
      <c r="F1281" s="3"/>
      <c r="G1281" s="3"/>
      <c r="H1281" s="7"/>
      <c r="I1281" s="7"/>
    </row>
    <row r="1282" spans="1:9" ht="12.75">
      <c r="A1282" t="s">
        <v>324</v>
      </c>
      <c r="B1282" t="s">
        <v>88</v>
      </c>
      <c r="C1282" t="s">
        <v>325</v>
      </c>
      <c r="D1282" t="s">
        <v>305</v>
      </c>
      <c r="E1282" t="s">
        <v>399</v>
      </c>
      <c r="F1282" s="3"/>
      <c r="G1282" s="3"/>
      <c r="H1282" s="7"/>
      <c r="I1282" s="7"/>
    </row>
    <row r="1283" spans="1:9" ht="12.75">
      <c r="A1283" t="s">
        <v>326</v>
      </c>
      <c r="B1283" t="s">
        <v>88</v>
      </c>
      <c r="C1283" t="s">
        <v>98</v>
      </c>
      <c r="D1283" t="s">
        <v>305</v>
      </c>
      <c r="E1283" t="s">
        <v>399</v>
      </c>
      <c r="F1283" s="3"/>
      <c r="G1283" s="3"/>
      <c r="H1283" s="7"/>
      <c r="I1283" s="7"/>
    </row>
    <row r="1284" spans="1:9" ht="12.75">
      <c r="A1284" t="s">
        <v>327</v>
      </c>
      <c r="B1284" t="s">
        <v>88</v>
      </c>
      <c r="C1284" t="s">
        <v>165</v>
      </c>
      <c r="D1284" t="s">
        <v>305</v>
      </c>
      <c r="E1284" t="s">
        <v>399</v>
      </c>
      <c r="F1284" s="3"/>
      <c r="G1284" s="3"/>
      <c r="H1284" s="7"/>
      <c r="I1284" s="7"/>
    </row>
    <row r="1285" spans="1:9" ht="12.75">
      <c r="A1285" t="s">
        <v>328</v>
      </c>
      <c r="B1285" t="s">
        <v>88</v>
      </c>
      <c r="C1285" t="s">
        <v>167</v>
      </c>
      <c r="D1285" t="s">
        <v>305</v>
      </c>
      <c r="E1285" t="s">
        <v>399</v>
      </c>
      <c r="F1285" s="3"/>
      <c r="G1285" s="3"/>
      <c r="H1285" s="7"/>
      <c r="I1285" s="7"/>
    </row>
    <row r="1286" spans="1:9" ht="12.75">
      <c r="A1286" t="s">
        <v>329</v>
      </c>
      <c r="B1286" t="s">
        <v>88</v>
      </c>
      <c r="C1286" t="s">
        <v>169</v>
      </c>
      <c r="D1286" t="s">
        <v>305</v>
      </c>
      <c r="E1286" t="s">
        <v>399</v>
      </c>
      <c r="F1286" s="3"/>
      <c r="G1286" s="3"/>
      <c r="H1286" s="7"/>
      <c r="I1286" s="7"/>
    </row>
    <row r="1287" spans="1:9" ht="12.75">
      <c r="A1287" t="s">
        <v>330</v>
      </c>
      <c r="B1287" t="s">
        <v>88</v>
      </c>
      <c r="C1287" t="s">
        <v>331</v>
      </c>
      <c r="D1287" t="s">
        <v>305</v>
      </c>
      <c r="E1287" t="s">
        <v>399</v>
      </c>
      <c r="F1287" s="3"/>
      <c r="G1287" s="3"/>
      <c r="H1287" s="7"/>
      <c r="I1287" s="7"/>
    </row>
    <row r="1288" spans="1:9" ht="12.75">
      <c r="A1288" t="s">
        <v>332</v>
      </c>
      <c r="B1288" t="s">
        <v>88</v>
      </c>
      <c r="C1288" t="s">
        <v>171</v>
      </c>
      <c r="D1288" t="s">
        <v>305</v>
      </c>
      <c r="E1288" t="s">
        <v>399</v>
      </c>
      <c r="F1288" s="3"/>
      <c r="G1288" s="3"/>
      <c r="H1288" s="7"/>
      <c r="I1288" s="7"/>
    </row>
    <row r="1289" spans="1:9" ht="12.75">
      <c r="A1289" t="s">
        <v>333</v>
      </c>
      <c r="B1289" t="s">
        <v>88</v>
      </c>
      <c r="C1289" t="s">
        <v>334</v>
      </c>
      <c r="D1289" t="s">
        <v>305</v>
      </c>
      <c r="E1289" t="s">
        <v>399</v>
      </c>
      <c r="F1289" s="3"/>
      <c r="G1289" s="3"/>
      <c r="H1289" s="7"/>
      <c r="I1289" s="7"/>
    </row>
    <row r="1290" spans="1:9" ht="12.75">
      <c r="A1290" t="s">
        <v>335</v>
      </c>
      <c r="B1290" t="s">
        <v>88</v>
      </c>
      <c r="C1290" t="s">
        <v>173</v>
      </c>
      <c r="D1290" t="s">
        <v>305</v>
      </c>
      <c r="E1290" t="s">
        <v>399</v>
      </c>
      <c r="F1290" s="3"/>
      <c r="G1290" s="3"/>
      <c r="H1290" s="7"/>
      <c r="I1290" s="7"/>
    </row>
    <row r="1291" spans="1:9" ht="12.75">
      <c r="A1291" t="s">
        <v>336</v>
      </c>
      <c r="B1291" t="s">
        <v>88</v>
      </c>
      <c r="C1291" t="s">
        <v>175</v>
      </c>
      <c r="D1291" t="s">
        <v>305</v>
      </c>
      <c r="E1291" t="s">
        <v>399</v>
      </c>
      <c r="F1291" s="3"/>
      <c r="G1291" s="3"/>
      <c r="H1291" s="7"/>
      <c r="I1291" s="7"/>
    </row>
    <row r="1292" spans="1:9" ht="12.75">
      <c r="A1292" t="s">
        <v>337</v>
      </c>
      <c r="B1292" t="s">
        <v>101</v>
      </c>
      <c r="C1292" t="s">
        <v>177</v>
      </c>
      <c r="D1292" t="s">
        <v>305</v>
      </c>
      <c r="E1292" t="s">
        <v>399</v>
      </c>
      <c r="F1292" s="3"/>
      <c r="G1292" s="3"/>
      <c r="H1292" s="7"/>
      <c r="I1292" s="7"/>
    </row>
    <row r="1293" spans="1:9" ht="12.75">
      <c r="A1293" t="s">
        <v>338</v>
      </c>
      <c r="B1293" t="s">
        <v>101</v>
      </c>
      <c r="C1293" t="s">
        <v>179</v>
      </c>
      <c r="D1293" t="s">
        <v>305</v>
      </c>
      <c r="E1293" t="s">
        <v>399</v>
      </c>
      <c r="F1293" s="3"/>
      <c r="G1293" s="3"/>
      <c r="H1293" s="7"/>
      <c r="I1293" s="7"/>
    </row>
    <row r="1294" spans="1:9" ht="12.75">
      <c r="A1294" t="s">
        <v>339</v>
      </c>
      <c r="B1294" t="s">
        <v>101</v>
      </c>
      <c r="C1294" t="s">
        <v>100</v>
      </c>
      <c r="D1294" t="s">
        <v>305</v>
      </c>
      <c r="E1294" t="s">
        <v>399</v>
      </c>
      <c r="F1294" s="3"/>
      <c r="G1294" s="3"/>
      <c r="H1294" s="7"/>
      <c r="I1294" s="7"/>
    </row>
    <row r="1295" spans="1:9" ht="12.75">
      <c r="A1295" t="s">
        <v>340</v>
      </c>
      <c r="B1295" t="s">
        <v>101</v>
      </c>
      <c r="C1295" t="s">
        <v>103</v>
      </c>
      <c r="D1295" t="s">
        <v>305</v>
      </c>
      <c r="E1295" t="s">
        <v>399</v>
      </c>
      <c r="F1295" s="3"/>
      <c r="G1295" s="3"/>
      <c r="H1295" s="7"/>
      <c r="I1295" s="7"/>
    </row>
    <row r="1296" spans="1:9" ht="12.75">
      <c r="A1296" t="s">
        <v>341</v>
      </c>
      <c r="B1296" t="s">
        <v>101</v>
      </c>
      <c r="C1296" t="s">
        <v>183</v>
      </c>
      <c r="D1296" t="s">
        <v>305</v>
      </c>
      <c r="E1296" t="s">
        <v>399</v>
      </c>
      <c r="F1296" s="3"/>
      <c r="G1296" s="3"/>
      <c r="H1296" s="7"/>
      <c r="I1296" s="7"/>
    </row>
    <row r="1297" spans="1:9" ht="12.75">
      <c r="A1297" t="s">
        <v>342</v>
      </c>
      <c r="B1297" t="s">
        <v>101</v>
      </c>
      <c r="C1297" t="s">
        <v>185</v>
      </c>
      <c r="D1297" t="s">
        <v>305</v>
      </c>
      <c r="E1297" t="s">
        <v>399</v>
      </c>
      <c r="F1297" s="3"/>
      <c r="G1297" s="3"/>
      <c r="H1297" s="7"/>
      <c r="I1297" s="7"/>
    </row>
    <row r="1298" spans="1:9" ht="12.75">
      <c r="A1298" t="s">
        <v>343</v>
      </c>
      <c r="B1298" t="s">
        <v>101</v>
      </c>
      <c r="C1298" t="s">
        <v>187</v>
      </c>
      <c r="D1298" t="s">
        <v>305</v>
      </c>
      <c r="E1298" t="s">
        <v>399</v>
      </c>
      <c r="F1298" s="3"/>
      <c r="G1298" s="3"/>
      <c r="H1298" s="7"/>
      <c r="I1298" s="7"/>
    </row>
    <row r="1299" spans="1:9" ht="12.75">
      <c r="A1299" t="s">
        <v>344</v>
      </c>
      <c r="B1299" t="s">
        <v>108</v>
      </c>
      <c r="C1299" t="s">
        <v>116</v>
      </c>
      <c r="D1299" t="s">
        <v>305</v>
      </c>
      <c r="E1299" t="s">
        <v>399</v>
      </c>
      <c r="F1299" s="3"/>
      <c r="G1299" s="3"/>
      <c r="H1299" s="7"/>
      <c r="I1299" s="7"/>
    </row>
    <row r="1300" spans="1:9" ht="12.75">
      <c r="A1300" t="s">
        <v>345</v>
      </c>
      <c r="B1300" t="s">
        <v>108</v>
      </c>
      <c r="C1300" t="s">
        <v>119</v>
      </c>
      <c r="D1300" t="s">
        <v>305</v>
      </c>
      <c r="E1300" t="s">
        <v>399</v>
      </c>
      <c r="F1300" s="3"/>
      <c r="G1300" s="3"/>
      <c r="H1300" s="7"/>
      <c r="I1300" s="7"/>
    </row>
    <row r="1301" spans="1:9" ht="12.75">
      <c r="A1301" t="s">
        <v>346</v>
      </c>
      <c r="B1301" t="s">
        <v>108</v>
      </c>
      <c r="C1301" t="s">
        <v>203</v>
      </c>
      <c r="D1301" t="s">
        <v>305</v>
      </c>
      <c r="E1301" t="s">
        <v>399</v>
      </c>
      <c r="F1301" s="3"/>
      <c r="G1301" s="3"/>
      <c r="H1301" s="7"/>
      <c r="I1301" s="7"/>
    </row>
    <row r="1302" spans="1:9" ht="12.75">
      <c r="A1302" t="s">
        <v>347</v>
      </c>
      <c r="B1302" t="s">
        <v>108</v>
      </c>
      <c r="C1302" t="s">
        <v>207</v>
      </c>
      <c r="D1302" t="s">
        <v>305</v>
      </c>
      <c r="E1302" t="s">
        <v>399</v>
      </c>
      <c r="F1302" s="3"/>
      <c r="G1302" s="3"/>
      <c r="H1302" s="7"/>
      <c r="I1302" s="7"/>
    </row>
    <row r="1303" spans="1:9" ht="12.75">
      <c r="A1303" t="s">
        <v>348</v>
      </c>
      <c r="B1303" t="s">
        <v>108</v>
      </c>
      <c r="C1303" t="s">
        <v>210</v>
      </c>
      <c r="D1303" t="s">
        <v>305</v>
      </c>
      <c r="E1303" t="s">
        <v>399</v>
      </c>
      <c r="F1303" s="3"/>
      <c r="G1303" s="3"/>
      <c r="H1303" s="7"/>
      <c r="I1303" s="7"/>
    </row>
    <row r="1304" spans="1:9" ht="12.75">
      <c r="A1304" t="s">
        <v>349</v>
      </c>
      <c r="B1304" t="s">
        <v>108</v>
      </c>
      <c r="C1304" t="s">
        <v>122</v>
      </c>
      <c r="D1304" t="s">
        <v>305</v>
      </c>
      <c r="E1304" t="s">
        <v>399</v>
      </c>
      <c r="F1304" s="3"/>
      <c r="G1304" s="3"/>
      <c r="H1304" s="7"/>
      <c r="I1304" s="7"/>
    </row>
    <row r="1305" spans="1:9" ht="12.75">
      <c r="A1305" t="s">
        <v>350</v>
      </c>
      <c r="B1305" t="s">
        <v>108</v>
      </c>
      <c r="C1305" t="s">
        <v>213</v>
      </c>
      <c r="D1305" t="s">
        <v>305</v>
      </c>
      <c r="E1305" t="s">
        <v>399</v>
      </c>
      <c r="F1305" s="3"/>
      <c r="G1305" s="3"/>
      <c r="H1305" s="7"/>
      <c r="I1305" s="7"/>
    </row>
    <row r="1306" spans="1:9" ht="12.75">
      <c r="A1306" t="s">
        <v>351</v>
      </c>
      <c r="B1306" t="s">
        <v>125</v>
      </c>
      <c r="C1306" t="s">
        <v>216</v>
      </c>
      <c r="D1306" t="s">
        <v>305</v>
      </c>
      <c r="E1306" t="s">
        <v>399</v>
      </c>
      <c r="F1306" s="3"/>
      <c r="G1306" s="3"/>
      <c r="H1306" s="7"/>
      <c r="I1306" s="7"/>
    </row>
    <row r="1307" spans="1:9" ht="12.75">
      <c r="A1307" t="s">
        <v>352</v>
      </c>
      <c r="B1307" t="s">
        <v>125</v>
      </c>
      <c r="C1307" t="s">
        <v>218</v>
      </c>
      <c r="D1307" t="s">
        <v>305</v>
      </c>
      <c r="E1307" t="s">
        <v>399</v>
      </c>
      <c r="F1307" s="3"/>
      <c r="G1307" s="3"/>
      <c r="H1307" s="7"/>
      <c r="I1307" s="7"/>
    </row>
    <row r="1308" spans="1:9" ht="12.75">
      <c r="A1308" t="s">
        <v>353</v>
      </c>
      <c r="B1308" t="s">
        <v>125</v>
      </c>
      <c r="C1308" t="s">
        <v>220</v>
      </c>
      <c r="D1308" t="s">
        <v>305</v>
      </c>
      <c r="E1308" t="s">
        <v>399</v>
      </c>
      <c r="F1308" s="3"/>
      <c r="G1308" s="3"/>
      <c r="H1308" s="7"/>
      <c r="I1308" s="7"/>
    </row>
    <row r="1309" spans="1:9" ht="12.75">
      <c r="A1309" t="s">
        <v>354</v>
      </c>
      <c r="B1309" t="s">
        <v>125</v>
      </c>
      <c r="C1309" t="s">
        <v>222</v>
      </c>
      <c r="D1309" t="s">
        <v>305</v>
      </c>
      <c r="E1309" t="s">
        <v>399</v>
      </c>
      <c r="F1309" s="3"/>
      <c r="G1309" s="3"/>
      <c r="H1309" s="7"/>
      <c r="I1309" s="7"/>
    </row>
    <row r="1310" spans="1:9" ht="12.75">
      <c r="A1310" t="s">
        <v>355</v>
      </c>
      <c r="B1310" t="s">
        <v>125</v>
      </c>
      <c r="C1310" t="s">
        <v>224</v>
      </c>
      <c r="D1310" t="s">
        <v>305</v>
      </c>
      <c r="E1310" t="s">
        <v>399</v>
      </c>
      <c r="F1310" s="3"/>
      <c r="G1310" s="3"/>
      <c r="H1310" s="7"/>
      <c r="I1310" s="7"/>
    </row>
    <row r="1311" spans="1:9" ht="12.75">
      <c r="A1311" t="s">
        <v>356</v>
      </c>
      <c r="B1311" t="s">
        <v>125</v>
      </c>
      <c r="C1311" t="s">
        <v>124</v>
      </c>
      <c r="D1311" t="s">
        <v>305</v>
      </c>
      <c r="E1311" t="s">
        <v>399</v>
      </c>
      <c r="F1311" s="3"/>
      <c r="G1311" s="3"/>
      <c r="H1311" s="7"/>
      <c r="I1311" s="7"/>
    </row>
    <row r="1312" spans="1:9" ht="12.75">
      <c r="A1312" t="s">
        <v>357</v>
      </c>
      <c r="B1312" t="s">
        <v>125</v>
      </c>
      <c r="C1312" t="s">
        <v>227</v>
      </c>
      <c r="D1312" t="s">
        <v>305</v>
      </c>
      <c r="E1312" t="s">
        <v>399</v>
      </c>
      <c r="F1312" s="3"/>
      <c r="G1312" s="3"/>
      <c r="H1312" s="7"/>
      <c r="I1312" s="7"/>
    </row>
    <row r="1313" spans="1:9" ht="12.75">
      <c r="A1313" t="s">
        <v>358</v>
      </c>
      <c r="B1313" t="s">
        <v>125</v>
      </c>
      <c r="C1313" t="s">
        <v>229</v>
      </c>
      <c r="D1313" t="s">
        <v>305</v>
      </c>
      <c r="E1313" t="s">
        <v>399</v>
      </c>
      <c r="F1313" s="3"/>
      <c r="G1313" s="3"/>
      <c r="H1313" s="7"/>
      <c r="I1313" s="7"/>
    </row>
    <row r="1314" spans="1:9" ht="12.75">
      <c r="A1314" t="s">
        <v>359</v>
      </c>
      <c r="B1314" t="s">
        <v>125</v>
      </c>
      <c r="C1314" t="s">
        <v>231</v>
      </c>
      <c r="D1314" t="s">
        <v>305</v>
      </c>
      <c r="E1314" t="s">
        <v>399</v>
      </c>
      <c r="F1314" s="3"/>
      <c r="G1314" s="3"/>
      <c r="H1314" s="7"/>
      <c r="I1314" s="7"/>
    </row>
    <row r="1315" spans="1:9" ht="12.75">
      <c r="A1315" t="s">
        <v>360</v>
      </c>
      <c r="B1315" t="s">
        <v>125</v>
      </c>
      <c r="C1315" t="s">
        <v>233</v>
      </c>
      <c r="D1315" t="s">
        <v>305</v>
      </c>
      <c r="E1315" t="s">
        <v>399</v>
      </c>
      <c r="F1315" s="3"/>
      <c r="G1315" s="3"/>
      <c r="H1315" s="7"/>
      <c r="I1315" s="7"/>
    </row>
    <row r="1316" spans="1:9" ht="12.75">
      <c r="A1316" t="s">
        <v>361</v>
      </c>
      <c r="B1316" t="s">
        <v>128</v>
      </c>
      <c r="C1316" t="s">
        <v>127</v>
      </c>
      <c r="D1316" t="s">
        <v>305</v>
      </c>
      <c r="E1316" t="s">
        <v>399</v>
      </c>
      <c r="F1316" s="3"/>
      <c r="G1316" s="3"/>
      <c r="H1316" s="7"/>
      <c r="I1316" s="7"/>
    </row>
    <row r="1317" spans="1:9" ht="12.75">
      <c r="A1317" t="s">
        <v>362</v>
      </c>
      <c r="B1317" t="s">
        <v>128</v>
      </c>
      <c r="C1317" t="s">
        <v>130</v>
      </c>
      <c r="D1317" t="s">
        <v>305</v>
      </c>
      <c r="E1317" t="s">
        <v>399</v>
      </c>
      <c r="F1317" s="3"/>
      <c r="G1317" s="3"/>
      <c r="H1317" s="7"/>
      <c r="I1317" s="7"/>
    </row>
    <row r="1318" spans="1:9" ht="12.75">
      <c r="A1318" t="s">
        <v>363</v>
      </c>
      <c r="B1318" t="s">
        <v>128</v>
      </c>
      <c r="C1318" t="s">
        <v>132</v>
      </c>
      <c r="D1318" t="s">
        <v>305</v>
      </c>
      <c r="E1318" t="s">
        <v>399</v>
      </c>
      <c r="F1318" s="3"/>
      <c r="G1318" s="3"/>
      <c r="H1318" s="7"/>
      <c r="I1318" s="7"/>
    </row>
    <row r="1319" spans="1:9" ht="12.75">
      <c r="A1319" t="s">
        <v>364</v>
      </c>
      <c r="B1319" t="s">
        <v>128</v>
      </c>
      <c r="C1319" t="s">
        <v>300</v>
      </c>
      <c r="D1319" t="s">
        <v>305</v>
      </c>
      <c r="E1319" t="s">
        <v>399</v>
      </c>
      <c r="F1319" s="3"/>
      <c r="G1319" s="3"/>
      <c r="H1319" s="7"/>
      <c r="I1319" s="7"/>
    </row>
    <row r="1320" spans="1:9" ht="12.75">
      <c r="A1320" t="s">
        <v>365</v>
      </c>
      <c r="B1320" t="s">
        <v>128</v>
      </c>
      <c r="C1320" t="s">
        <v>238</v>
      </c>
      <c r="D1320" t="s">
        <v>305</v>
      </c>
      <c r="E1320" t="s">
        <v>399</v>
      </c>
      <c r="F1320" s="3"/>
      <c r="G1320" s="3"/>
      <c r="H1320" s="7"/>
      <c r="I1320" s="7"/>
    </row>
    <row r="1321" spans="1:9" ht="12.75">
      <c r="A1321" t="s">
        <v>366</v>
      </c>
      <c r="B1321" t="s">
        <v>128</v>
      </c>
      <c r="C1321" t="s">
        <v>240</v>
      </c>
      <c r="D1321" t="s">
        <v>305</v>
      </c>
      <c r="E1321" t="s">
        <v>399</v>
      </c>
      <c r="F1321" s="3"/>
      <c r="G1321" s="3"/>
      <c r="H1321" s="7"/>
      <c r="I1321" s="7"/>
    </row>
    <row r="1322" spans="1:9" ht="12.75">
      <c r="A1322" t="s">
        <v>367</v>
      </c>
      <c r="B1322" t="s">
        <v>128</v>
      </c>
      <c r="C1322" t="s">
        <v>134</v>
      </c>
      <c r="D1322" t="s">
        <v>305</v>
      </c>
      <c r="E1322" t="s">
        <v>399</v>
      </c>
      <c r="F1322" s="3"/>
      <c r="G1322" s="3"/>
      <c r="H1322" s="7"/>
      <c r="I1322" s="7"/>
    </row>
    <row r="1323" spans="1:9" ht="12.75">
      <c r="A1323" t="s">
        <v>368</v>
      </c>
      <c r="B1323" t="s">
        <v>137</v>
      </c>
      <c r="C1323" t="s">
        <v>243</v>
      </c>
      <c r="D1323" t="s">
        <v>305</v>
      </c>
      <c r="E1323" t="s">
        <v>399</v>
      </c>
      <c r="F1323" s="3"/>
      <c r="G1323" s="3"/>
      <c r="H1323" s="7"/>
      <c r="I1323" s="7"/>
    </row>
    <row r="1324" spans="1:9" ht="12.75">
      <c r="A1324" t="s">
        <v>369</v>
      </c>
      <c r="B1324" t="s">
        <v>137</v>
      </c>
      <c r="C1324" t="s">
        <v>245</v>
      </c>
      <c r="D1324" t="s">
        <v>305</v>
      </c>
      <c r="E1324" t="s">
        <v>399</v>
      </c>
      <c r="F1324" s="3"/>
      <c r="G1324" s="3"/>
      <c r="H1324" s="7"/>
      <c r="I1324" s="7"/>
    </row>
    <row r="1325" spans="1:9" ht="12.75">
      <c r="A1325" t="s">
        <v>370</v>
      </c>
      <c r="B1325" t="s">
        <v>248</v>
      </c>
      <c r="C1325" t="s">
        <v>247</v>
      </c>
      <c r="D1325" t="s">
        <v>305</v>
      </c>
      <c r="E1325" t="s">
        <v>399</v>
      </c>
      <c r="F1325" s="3"/>
      <c r="G1325" s="3"/>
      <c r="H1325" s="7"/>
      <c r="I1325" s="7"/>
    </row>
    <row r="1326" spans="1:9" ht="12.75">
      <c r="A1326" t="s">
        <v>371</v>
      </c>
      <c r="B1326" t="s">
        <v>88</v>
      </c>
      <c r="C1326" t="s">
        <v>372</v>
      </c>
      <c r="D1326" t="s">
        <v>305</v>
      </c>
      <c r="E1326" t="s">
        <v>399</v>
      </c>
      <c r="F1326" s="3"/>
      <c r="G1326" s="3"/>
      <c r="H1326" s="7"/>
      <c r="I1326" s="7"/>
    </row>
    <row r="1327" spans="1:9" ht="12.75">
      <c r="A1327" t="s">
        <v>373</v>
      </c>
      <c r="B1327" t="s">
        <v>101</v>
      </c>
      <c r="C1327" t="s">
        <v>250</v>
      </c>
      <c r="D1327" t="s">
        <v>305</v>
      </c>
      <c r="E1327" t="s">
        <v>399</v>
      </c>
      <c r="F1327" s="3"/>
      <c r="G1327" s="3"/>
      <c r="H1327" s="7"/>
      <c r="I1327" s="7"/>
    </row>
    <row r="1328" spans="1:9" ht="12.75">
      <c r="A1328">
        <v>2275000000</v>
      </c>
      <c r="B1328" t="s">
        <v>403</v>
      </c>
      <c r="C1328" t="s">
        <v>404</v>
      </c>
      <c r="D1328" t="s">
        <v>407</v>
      </c>
      <c r="E1328" t="s">
        <v>399</v>
      </c>
      <c r="F1328" s="3"/>
      <c r="G1328" s="3"/>
      <c r="H1328" s="7"/>
      <c r="I1328" s="7"/>
    </row>
    <row r="1329" spans="1:9" ht="12.75">
      <c r="A1329">
        <v>2275070000</v>
      </c>
      <c r="B1329" t="s">
        <v>405</v>
      </c>
      <c r="C1329" t="s">
        <v>406</v>
      </c>
      <c r="D1329" t="s">
        <v>407</v>
      </c>
      <c r="E1329" t="s">
        <v>399</v>
      </c>
      <c r="F1329" s="3"/>
      <c r="G1329" s="3"/>
      <c r="H1329" s="7"/>
      <c r="I1329" s="7"/>
    </row>
    <row r="1330" spans="1:9" ht="12.75">
      <c r="A1330">
        <v>2280000000</v>
      </c>
      <c r="B1330" t="s">
        <v>410</v>
      </c>
      <c r="C1330" t="s">
        <v>408</v>
      </c>
      <c r="D1330" t="s">
        <v>409</v>
      </c>
      <c r="E1330" t="s">
        <v>399</v>
      </c>
      <c r="F1330" s="3"/>
      <c r="G1330" s="3"/>
      <c r="H1330" s="7"/>
      <c r="I1330" s="7"/>
    </row>
    <row r="1331" spans="1:9" ht="12.75">
      <c r="A1331">
        <v>2280001000</v>
      </c>
      <c r="B1331" t="s">
        <v>410</v>
      </c>
      <c r="C1331" t="s">
        <v>411</v>
      </c>
      <c r="D1331" t="s">
        <v>412</v>
      </c>
      <c r="E1331" t="s">
        <v>399</v>
      </c>
      <c r="F1331" s="3"/>
      <c r="G1331" s="3"/>
      <c r="H1331" s="7"/>
      <c r="I1331" s="7"/>
    </row>
    <row r="1332" spans="1:9" ht="12.75">
      <c r="A1332">
        <v>2280002000</v>
      </c>
      <c r="B1332" t="s">
        <v>410</v>
      </c>
      <c r="C1332" t="s">
        <v>411</v>
      </c>
      <c r="D1332" t="s">
        <v>305</v>
      </c>
      <c r="E1332" t="s">
        <v>399</v>
      </c>
      <c r="F1332" s="3"/>
      <c r="G1332" s="3"/>
      <c r="H1332" s="7"/>
      <c r="I1332" s="7"/>
    </row>
    <row r="1333" spans="1:9" ht="12.75">
      <c r="A1333">
        <v>2280003000</v>
      </c>
      <c r="B1333" t="s">
        <v>410</v>
      </c>
      <c r="C1333" t="s">
        <v>411</v>
      </c>
      <c r="D1333" t="s">
        <v>413</v>
      </c>
      <c r="E1333" t="s">
        <v>399</v>
      </c>
      <c r="F1333" s="3"/>
      <c r="G1333" s="3"/>
      <c r="H1333" s="7"/>
      <c r="I1333" s="7"/>
    </row>
    <row r="1334" spans="1:9" ht="12.75">
      <c r="A1334">
        <v>2280004000</v>
      </c>
      <c r="B1334" t="s">
        <v>410</v>
      </c>
      <c r="C1334" t="s">
        <v>411</v>
      </c>
      <c r="D1334" t="s">
        <v>414</v>
      </c>
      <c r="E1334" t="s">
        <v>399</v>
      </c>
      <c r="F1334" s="3"/>
      <c r="G1334" s="3"/>
      <c r="H1334" s="7"/>
      <c r="I1334" s="7"/>
    </row>
    <row r="1335" spans="1:9" ht="12.75">
      <c r="A1335" t="s">
        <v>374</v>
      </c>
      <c r="B1335" t="s">
        <v>376</v>
      </c>
      <c r="C1335" t="s">
        <v>375</v>
      </c>
      <c r="D1335" t="s">
        <v>79</v>
      </c>
      <c r="E1335" t="s">
        <v>399</v>
      </c>
      <c r="F1335" s="3"/>
      <c r="G1335" s="3"/>
      <c r="H1335" s="7"/>
      <c r="I1335" s="7"/>
    </row>
    <row r="1336" spans="1:9" ht="12.75">
      <c r="A1336" t="s">
        <v>377</v>
      </c>
      <c r="B1336" t="s">
        <v>376</v>
      </c>
      <c r="C1336" t="s">
        <v>378</v>
      </c>
      <c r="D1336" t="s">
        <v>79</v>
      </c>
      <c r="E1336" t="s">
        <v>399</v>
      </c>
      <c r="F1336" s="3"/>
      <c r="G1336" s="3"/>
      <c r="H1336" s="7"/>
      <c r="I1336" s="7"/>
    </row>
    <row r="1337" spans="1:9" ht="12.75">
      <c r="A1337" t="s">
        <v>379</v>
      </c>
      <c r="B1337" t="s">
        <v>376</v>
      </c>
      <c r="C1337" t="s">
        <v>380</v>
      </c>
      <c r="D1337" t="s">
        <v>139</v>
      </c>
      <c r="E1337" t="s">
        <v>399</v>
      </c>
      <c r="F1337" s="3"/>
      <c r="G1337" s="3"/>
      <c r="H1337" s="7"/>
      <c r="I1337" s="7"/>
    </row>
    <row r="1338" spans="1:9" ht="12.75">
      <c r="A1338" t="s">
        <v>381</v>
      </c>
      <c r="B1338" t="s">
        <v>376</v>
      </c>
      <c r="C1338" t="s">
        <v>380</v>
      </c>
      <c r="D1338" t="s">
        <v>305</v>
      </c>
      <c r="E1338" t="s">
        <v>399</v>
      </c>
      <c r="F1338" s="3"/>
      <c r="G1338" s="3"/>
      <c r="H1338" s="7"/>
      <c r="I1338" s="7"/>
    </row>
    <row r="1339" spans="1:9" ht="12.75">
      <c r="A1339" t="s">
        <v>382</v>
      </c>
      <c r="B1339" t="s">
        <v>376</v>
      </c>
      <c r="C1339" t="s">
        <v>383</v>
      </c>
      <c r="D1339" t="s">
        <v>305</v>
      </c>
      <c r="E1339" t="s">
        <v>399</v>
      </c>
      <c r="F1339" s="3"/>
      <c r="G1339" s="3"/>
      <c r="H1339" s="7"/>
      <c r="I1339" s="7"/>
    </row>
    <row r="1340" spans="1:9" ht="12.75">
      <c r="A1340">
        <v>2285002005</v>
      </c>
      <c r="B1340" t="s">
        <v>386</v>
      </c>
      <c r="C1340" t="s">
        <v>401</v>
      </c>
      <c r="D1340" t="s">
        <v>305</v>
      </c>
      <c r="E1340" t="s">
        <v>399</v>
      </c>
      <c r="F1340" s="3"/>
      <c r="G1340" s="3"/>
      <c r="H1340" s="7"/>
      <c r="I1340" s="7"/>
    </row>
    <row r="1341" spans="1:9" ht="12.75">
      <c r="A1341">
        <v>2285002010</v>
      </c>
      <c r="B1341" t="s">
        <v>386</v>
      </c>
      <c r="C1341" t="s">
        <v>402</v>
      </c>
      <c r="D1341" t="s">
        <v>305</v>
      </c>
      <c r="E1341" t="s">
        <v>399</v>
      </c>
      <c r="F1341" s="3"/>
      <c r="G1341" s="3"/>
      <c r="H1341" s="7"/>
      <c r="I1341" s="7"/>
    </row>
    <row r="1342" spans="1:9" ht="12.75">
      <c r="A1342" t="s">
        <v>384</v>
      </c>
      <c r="B1342" t="s">
        <v>386</v>
      </c>
      <c r="C1342" t="s">
        <v>385</v>
      </c>
      <c r="D1342" t="s">
        <v>305</v>
      </c>
      <c r="E1342" t="s">
        <v>399</v>
      </c>
      <c r="F1342" s="3"/>
      <c r="G1342" s="3"/>
      <c r="H1342" s="7"/>
      <c r="I1342" s="7"/>
    </row>
    <row r="1343" spans="1:9" ht="12.75">
      <c r="A1343" t="s">
        <v>387</v>
      </c>
      <c r="B1343" t="s">
        <v>386</v>
      </c>
      <c r="C1343" t="s">
        <v>385</v>
      </c>
      <c r="D1343" t="s">
        <v>139</v>
      </c>
      <c r="E1343" t="s">
        <v>399</v>
      </c>
      <c r="F1343" s="3"/>
      <c r="G1343" s="3"/>
      <c r="H1343" s="7"/>
      <c r="I1343" s="7"/>
    </row>
    <row r="1344" spans="1:9" ht="12.75">
      <c r="A1344" t="s">
        <v>388</v>
      </c>
      <c r="B1344" t="s">
        <v>386</v>
      </c>
      <c r="C1344" t="s">
        <v>385</v>
      </c>
      <c r="D1344" t="s">
        <v>253</v>
      </c>
      <c r="E1344" t="s">
        <v>399</v>
      </c>
      <c r="F1344" s="3"/>
      <c r="G1344" s="3"/>
      <c r="H1344" s="7"/>
      <c r="I1344" s="7"/>
    </row>
    <row r="1345" spans="1:9" ht="63.75">
      <c r="A1345" s="5" t="s">
        <v>420</v>
      </c>
      <c r="B1345" t="s">
        <v>423</v>
      </c>
      <c r="F1345" s="4">
        <v>0.3933778091744006</v>
      </c>
      <c r="G1345" s="4">
        <v>0.44427521272168347</v>
      </c>
      <c r="H1345" s="8">
        <f>F1345*0.04</f>
        <v>0.01573511236697602</v>
      </c>
      <c r="I1345" s="8">
        <f>G1345*0.04</f>
        <v>0.01777100850886734</v>
      </c>
    </row>
    <row r="1346" spans="1:9" ht="12.75">
      <c r="A1346" t="s">
        <v>76</v>
      </c>
      <c r="B1346" t="s">
        <v>78</v>
      </c>
      <c r="C1346" t="s">
        <v>77</v>
      </c>
      <c r="D1346" t="s">
        <v>79</v>
      </c>
      <c r="E1346" t="s">
        <v>400</v>
      </c>
      <c r="F1346" s="3">
        <v>0</v>
      </c>
      <c r="G1346" s="3">
        <v>0</v>
      </c>
      <c r="H1346" s="7">
        <f>F1346*0.04</f>
        <v>0</v>
      </c>
      <c r="I1346" s="7">
        <f>G1346*0.04</f>
        <v>0</v>
      </c>
    </row>
    <row r="1347" spans="1:9" ht="12.75">
      <c r="A1347" t="s">
        <v>80</v>
      </c>
      <c r="B1347" t="s">
        <v>78</v>
      </c>
      <c r="C1347" t="s">
        <v>81</v>
      </c>
      <c r="D1347" t="s">
        <v>79</v>
      </c>
      <c r="E1347" t="s">
        <v>400</v>
      </c>
      <c r="F1347" s="3">
        <v>0</v>
      </c>
      <c r="G1347" s="3">
        <v>0</v>
      </c>
      <c r="H1347" s="7">
        <f aca="true" t="shared" si="36" ref="H1347:H1410">F1347*0.04</f>
        <v>0</v>
      </c>
      <c r="I1347" s="7">
        <f aca="true" t="shared" si="37" ref="I1347:I1410">G1347*0.04</f>
        <v>0</v>
      </c>
    </row>
    <row r="1348" spans="1:9" ht="12.75">
      <c r="A1348" t="s">
        <v>82</v>
      </c>
      <c r="B1348" t="s">
        <v>78</v>
      </c>
      <c r="C1348" t="s">
        <v>83</v>
      </c>
      <c r="D1348" t="s">
        <v>79</v>
      </c>
      <c r="E1348" t="s">
        <v>400</v>
      </c>
      <c r="F1348" s="3">
        <v>0</v>
      </c>
      <c r="G1348" s="3">
        <v>0</v>
      </c>
      <c r="H1348" s="7">
        <f t="shared" si="36"/>
        <v>0</v>
      </c>
      <c r="I1348" s="7">
        <f t="shared" si="37"/>
        <v>0</v>
      </c>
    </row>
    <row r="1349" spans="1:9" ht="12.75">
      <c r="A1349" t="s">
        <v>84</v>
      </c>
      <c r="B1349" t="s">
        <v>78</v>
      </c>
      <c r="C1349" t="s">
        <v>85</v>
      </c>
      <c r="D1349" t="s">
        <v>79</v>
      </c>
      <c r="E1349" t="s">
        <v>400</v>
      </c>
      <c r="F1349" s="3">
        <v>0</v>
      </c>
      <c r="G1349" s="3">
        <v>0</v>
      </c>
      <c r="H1349" s="7">
        <f t="shared" si="36"/>
        <v>0</v>
      </c>
      <c r="I1349" s="7">
        <f t="shared" si="37"/>
        <v>0</v>
      </c>
    </row>
    <row r="1350" spans="1:9" ht="12.75">
      <c r="A1350" t="s">
        <v>86</v>
      </c>
      <c r="B1350" t="s">
        <v>88</v>
      </c>
      <c r="C1350" t="s">
        <v>87</v>
      </c>
      <c r="D1350" t="s">
        <v>79</v>
      </c>
      <c r="E1350" t="s">
        <v>400</v>
      </c>
      <c r="F1350" s="3">
        <v>0.81205773</v>
      </c>
      <c r="G1350" s="3">
        <v>0.67208511</v>
      </c>
      <c r="H1350" s="7">
        <f t="shared" si="36"/>
        <v>0.032482309200000004</v>
      </c>
      <c r="I1350" s="7">
        <f t="shared" si="37"/>
        <v>0.0268834044</v>
      </c>
    </row>
    <row r="1351" spans="1:9" ht="12.75">
      <c r="A1351" t="s">
        <v>89</v>
      </c>
      <c r="B1351" t="s">
        <v>88</v>
      </c>
      <c r="C1351" t="s">
        <v>90</v>
      </c>
      <c r="D1351" t="s">
        <v>79</v>
      </c>
      <c r="E1351" t="s">
        <v>400</v>
      </c>
      <c r="F1351" s="3">
        <v>0.039142955</v>
      </c>
      <c r="G1351" s="3">
        <v>0.025065286</v>
      </c>
      <c r="H1351" s="7">
        <f t="shared" si="36"/>
        <v>0.0015657182</v>
      </c>
      <c r="I1351" s="7">
        <f t="shared" si="37"/>
        <v>0.00100261144</v>
      </c>
    </row>
    <row r="1352" spans="1:9" ht="12.75">
      <c r="A1352" t="s">
        <v>91</v>
      </c>
      <c r="B1352" t="s">
        <v>88</v>
      </c>
      <c r="C1352" t="s">
        <v>92</v>
      </c>
      <c r="D1352" t="s">
        <v>79</v>
      </c>
      <c r="E1352" t="s">
        <v>400</v>
      </c>
      <c r="F1352" s="3">
        <v>0.046977822</v>
      </c>
      <c r="G1352" s="3">
        <v>0.030235859</v>
      </c>
      <c r="H1352" s="7">
        <f t="shared" si="36"/>
        <v>0.0018791128800000002</v>
      </c>
      <c r="I1352" s="7">
        <f t="shared" si="37"/>
        <v>0.00120943436</v>
      </c>
    </row>
    <row r="1353" spans="1:9" ht="12.75">
      <c r="A1353" t="s">
        <v>93</v>
      </c>
      <c r="B1353" t="s">
        <v>88</v>
      </c>
      <c r="C1353" t="s">
        <v>94</v>
      </c>
      <c r="D1353" t="s">
        <v>79</v>
      </c>
      <c r="E1353" t="s">
        <v>400</v>
      </c>
      <c r="F1353" s="3">
        <v>0.00034355931</v>
      </c>
      <c r="G1353" s="3">
        <v>0.00023235173</v>
      </c>
      <c r="H1353" s="7">
        <f t="shared" si="36"/>
        <v>1.37423724E-05</v>
      </c>
      <c r="I1353" s="7">
        <f t="shared" si="37"/>
        <v>9.2940692E-06</v>
      </c>
    </row>
    <row r="1354" spans="1:9" ht="12.75">
      <c r="A1354" t="s">
        <v>95</v>
      </c>
      <c r="B1354" t="s">
        <v>88</v>
      </c>
      <c r="C1354" t="s">
        <v>96</v>
      </c>
      <c r="D1354" t="s">
        <v>79</v>
      </c>
      <c r="E1354" t="s">
        <v>400</v>
      </c>
      <c r="F1354" s="3">
        <v>2.14587147</v>
      </c>
      <c r="G1354" s="3">
        <v>1.74106302</v>
      </c>
      <c r="H1354" s="7">
        <f t="shared" si="36"/>
        <v>0.0858348588</v>
      </c>
      <c r="I1354" s="7">
        <f t="shared" si="37"/>
        <v>0.0696425208</v>
      </c>
    </row>
    <row r="1355" spans="1:9" ht="12.75">
      <c r="A1355" t="s">
        <v>97</v>
      </c>
      <c r="B1355" t="s">
        <v>88</v>
      </c>
      <c r="C1355" t="s">
        <v>98</v>
      </c>
      <c r="D1355" t="s">
        <v>79</v>
      </c>
      <c r="E1355" t="s">
        <v>400</v>
      </c>
      <c r="F1355" s="3">
        <v>0.0091578066</v>
      </c>
      <c r="G1355" s="3">
        <v>0.0061695334</v>
      </c>
      <c r="H1355" s="7">
        <f t="shared" si="36"/>
        <v>0.000366312264</v>
      </c>
      <c r="I1355" s="7">
        <f t="shared" si="37"/>
        <v>0.000246781336</v>
      </c>
    </row>
    <row r="1356" spans="1:9" ht="12.75">
      <c r="A1356" t="s">
        <v>99</v>
      </c>
      <c r="B1356" t="s">
        <v>101</v>
      </c>
      <c r="C1356" t="s">
        <v>100</v>
      </c>
      <c r="D1356" t="s">
        <v>79</v>
      </c>
      <c r="E1356" t="s">
        <v>400</v>
      </c>
      <c r="F1356" s="3">
        <v>0.029792517</v>
      </c>
      <c r="G1356" s="3">
        <v>0.012676385</v>
      </c>
      <c r="H1356" s="7">
        <f t="shared" si="36"/>
        <v>0.00119170068</v>
      </c>
      <c r="I1356" s="7">
        <f t="shared" si="37"/>
        <v>0.0005070554</v>
      </c>
    </row>
    <row r="1357" spans="1:9" ht="12.75">
      <c r="A1357" t="s">
        <v>102</v>
      </c>
      <c r="B1357" t="s">
        <v>101</v>
      </c>
      <c r="C1357" t="s">
        <v>103</v>
      </c>
      <c r="D1357" t="s">
        <v>79</v>
      </c>
      <c r="E1357" t="s">
        <v>400</v>
      </c>
      <c r="F1357" s="3">
        <v>0.0023736458</v>
      </c>
      <c r="G1357" s="3">
        <v>0.0010099597</v>
      </c>
      <c r="H1357" s="7">
        <f t="shared" si="36"/>
        <v>9.4945832E-05</v>
      </c>
      <c r="I1357" s="7">
        <f t="shared" si="37"/>
        <v>4.0398387999999996E-05</v>
      </c>
    </row>
    <row r="1358" spans="1:9" ht="12.75">
      <c r="A1358" t="s">
        <v>104</v>
      </c>
      <c r="B1358" t="s">
        <v>106</v>
      </c>
      <c r="C1358" t="s">
        <v>105</v>
      </c>
      <c r="D1358" t="s">
        <v>79</v>
      </c>
      <c r="E1358" t="s">
        <v>400</v>
      </c>
      <c r="F1358" s="3">
        <v>0.593634502</v>
      </c>
      <c r="G1358" s="3">
        <v>0.403838606</v>
      </c>
      <c r="H1358" s="7">
        <f t="shared" si="36"/>
        <v>0.02374538008</v>
      </c>
      <c r="I1358" s="7">
        <f t="shared" si="37"/>
        <v>0.01615354424</v>
      </c>
    </row>
    <row r="1359" spans="1:9" ht="12.75">
      <c r="A1359" t="s">
        <v>107</v>
      </c>
      <c r="B1359" t="s">
        <v>108</v>
      </c>
      <c r="C1359" t="s">
        <v>105</v>
      </c>
      <c r="D1359" t="s">
        <v>79</v>
      </c>
      <c r="E1359" t="s">
        <v>400</v>
      </c>
      <c r="F1359" s="3">
        <v>1.5573145160000001</v>
      </c>
      <c r="G1359" s="3">
        <v>1.054919336</v>
      </c>
      <c r="H1359" s="7">
        <f t="shared" si="36"/>
        <v>0.062292580640000005</v>
      </c>
      <c r="I1359" s="7">
        <f t="shared" si="37"/>
        <v>0.04219677344</v>
      </c>
    </row>
    <row r="1360" spans="1:9" ht="12.75">
      <c r="A1360" t="s">
        <v>109</v>
      </c>
      <c r="B1360" t="s">
        <v>106</v>
      </c>
      <c r="C1360" t="s">
        <v>110</v>
      </c>
      <c r="D1360" t="s">
        <v>79</v>
      </c>
      <c r="E1360" t="s">
        <v>400</v>
      </c>
      <c r="F1360" s="3">
        <v>7.7433896</v>
      </c>
      <c r="G1360" s="3">
        <v>5.3903766</v>
      </c>
      <c r="H1360" s="7">
        <f t="shared" si="36"/>
        <v>0.309735584</v>
      </c>
      <c r="I1360" s="7">
        <f t="shared" si="37"/>
        <v>0.215615064</v>
      </c>
    </row>
    <row r="1361" spans="1:9" ht="12.75">
      <c r="A1361" t="s">
        <v>111</v>
      </c>
      <c r="B1361" t="s">
        <v>108</v>
      </c>
      <c r="C1361" t="s">
        <v>110</v>
      </c>
      <c r="D1361" t="s">
        <v>79</v>
      </c>
      <c r="E1361" t="s">
        <v>400</v>
      </c>
      <c r="F1361" s="3">
        <v>22.9068923</v>
      </c>
      <c r="G1361" s="3">
        <v>20.6461145</v>
      </c>
      <c r="H1361" s="7">
        <f t="shared" si="36"/>
        <v>0.916275692</v>
      </c>
      <c r="I1361" s="7">
        <f t="shared" si="37"/>
        <v>0.82584458</v>
      </c>
    </row>
    <row r="1362" spans="1:9" ht="12.75">
      <c r="A1362" t="s">
        <v>112</v>
      </c>
      <c r="B1362" t="s">
        <v>106</v>
      </c>
      <c r="C1362" t="s">
        <v>113</v>
      </c>
      <c r="D1362" t="s">
        <v>79</v>
      </c>
      <c r="E1362" t="s">
        <v>400</v>
      </c>
      <c r="F1362" s="3">
        <v>11.170768500000001</v>
      </c>
      <c r="G1362" s="3">
        <v>6.970817899999999</v>
      </c>
      <c r="H1362" s="7">
        <f t="shared" si="36"/>
        <v>0.44683074000000006</v>
      </c>
      <c r="I1362" s="7">
        <f t="shared" si="37"/>
        <v>0.278832716</v>
      </c>
    </row>
    <row r="1363" spans="1:9" ht="12.75">
      <c r="A1363" t="s">
        <v>114</v>
      </c>
      <c r="B1363" t="s">
        <v>108</v>
      </c>
      <c r="C1363" t="s">
        <v>113</v>
      </c>
      <c r="D1363" t="s">
        <v>79</v>
      </c>
      <c r="E1363" t="s">
        <v>400</v>
      </c>
      <c r="F1363" s="3">
        <v>15.4783389</v>
      </c>
      <c r="G1363" s="3">
        <v>11.2925908</v>
      </c>
      <c r="H1363" s="7">
        <f t="shared" si="36"/>
        <v>0.6191335560000001</v>
      </c>
      <c r="I1363" s="7">
        <f t="shared" si="37"/>
        <v>0.45170363199999997</v>
      </c>
    </row>
    <row r="1364" spans="1:9" ht="12.75">
      <c r="A1364" t="s">
        <v>115</v>
      </c>
      <c r="B1364" t="s">
        <v>106</v>
      </c>
      <c r="C1364" t="s">
        <v>116</v>
      </c>
      <c r="D1364" t="s">
        <v>79</v>
      </c>
      <c r="E1364" t="s">
        <v>400</v>
      </c>
      <c r="F1364" s="3">
        <v>6.97148101</v>
      </c>
      <c r="G1364" s="3">
        <v>4.72504996</v>
      </c>
      <c r="H1364" s="7">
        <f t="shared" si="36"/>
        <v>0.2788592404</v>
      </c>
      <c r="I1364" s="7">
        <f t="shared" si="37"/>
        <v>0.18900199839999998</v>
      </c>
    </row>
    <row r="1365" spans="1:9" ht="12.75">
      <c r="A1365" t="s">
        <v>117</v>
      </c>
      <c r="B1365" t="s">
        <v>108</v>
      </c>
      <c r="C1365" t="s">
        <v>116</v>
      </c>
      <c r="D1365" t="s">
        <v>79</v>
      </c>
      <c r="E1365" t="s">
        <v>400</v>
      </c>
      <c r="F1365" s="3">
        <v>15.6091251</v>
      </c>
      <c r="G1365" s="3">
        <v>12.6080036</v>
      </c>
      <c r="H1365" s="7">
        <f t="shared" si="36"/>
        <v>0.6243650040000001</v>
      </c>
      <c r="I1365" s="7">
        <f t="shared" si="37"/>
        <v>0.504320144</v>
      </c>
    </row>
    <row r="1366" spans="1:9" ht="12.75">
      <c r="A1366" t="s">
        <v>118</v>
      </c>
      <c r="B1366" t="s">
        <v>106</v>
      </c>
      <c r="C1366" t="s">
        <v>119</v>
      </c>
      <c r="D1366" t="s">
        <v>79</v>
      </c>
      <c r="E1366" t="s">
        <v>400</v>
      </c>
      <c r="F1366" s="3">
        <v>4.6087527999999995</v>
      </c>
      <c r="G1366" s="3">
        <v>5.2873984</v>
      </c>
      <c r="H1366" s="7">
        <f t="shared" si="36"/>
        <v>0.18435011199999998</v>
      </c>
      <c r="I1366" s="7">
        <f t="shared" si="37"/>
        <v>0.211495936</v>
      </c>
    </row>
    <row r="1367" spans="1:9" ht="12.75">
      <c r="A1367" t="s">
        <v>120</v>
      </c>
      <c r="B1367" t="s">
        <v>108</v>
      </c>
      <c r="C1367" t="s">
        <v>119</v>
      </c>
      <c r="D1367" t="s">
        <v>79</v>
      </c>
      <c r="E1367" t="s">
        <v>400</v>
      </c>
      <c r="F1367" s="3">
        <v>11.3266041</v>
      </c>
      <c r="G1367" s="3">
        <v>12.9944703</v>
      </c>
      <c r="H1367" s="7">
        <f t="shared" si="36"/>
        <v>0.45306416400000005</v>
      </c>
      <c r="I1367" s="7">
        <f t="shared" si="37"/>
        <v>0.519778812</v>
      </c>
    </row>
    <row r="1368" spans="1:9" ht="12.75">
      <c r="A1368" t="s">
        <v>121</v>
      </c>
      <c r="B1368" t="s">
        <v>108</v>
      </c>
      <c r="C1368" t="s">
        <v>122</v>
      </c>
      <c r="D1368" t="s">
        <v>79</v>
      </c>
      <c r="E1368" t="s">
        <v>400</v>
      </c>
      <c r="F1368" s="3">
        <v>0.0063676448</v>
      </c>
      <c r="G1368" s="3">
        <v>0.0045050811</v>
      </c>
      <c r="H1368" s="7">
        <f t="shared" si="36"/>
        <v>0.000254705792</v>
      </c>
      <c r="I1368" s="7">
        <f t="shared" si="37"/>
        <v>0.00018020324399999998</v>
      </c>
    </row>
    <row r="1369" spans="1:9" ht="12.75">
      <c r="A1369" t="s">
        <v>123</v>
      </c>
      <c r="B1369" t="s">
        <v>125</v>
      </c>
      <c r="C1369" t="s">
        <v>124</v>
      </c>
      <c r="D1369" t="s">
        <v>79</v>
      </c>
      <c r="E1369" t="s">
        <v>400</v>
      </c>
      <c r="F1369" s="3">
        <v>0.293888518</v>
      </c>
      <c r="G1369" s="3">
        <v>0.172137628</v>
      </c>
      <c r="H1369" s="7">
        <f t="shared" si="36"/>
        <v>0.011755540719999999</v>
      </c>
      <c r="I1369" s="7">
        <f t="shared" si="37"/>
        <v>0.00688550512</v>
      </c>
    </row>
    <row r="1370" spans="1:9" ht="12.75">
      <c r="A1370" t="s">
        <v>126</v>
      </c>
      <c r="B1370" t="s">
        <v>128</v>
      </c>
      <c r="C1370" t="s">
        <v>127</v>
      </c>
      <c r="D1370" t="s">
        <v>79</v>
      </c>
      <c r="E1370" t="s">
        <v>400</v>
      </c>
      <c r="F1370" s="3">
        <v>0.5696283769999999</v>
      </c>
      <c r="G1370" s="3">
        <v>0.4329827347</v>
      </c>
      <c r="H1370" s="7">
        <f t="shared" si="36"/>
        <v>0.022785135079999998</v>
      </c>
      <c r="I1370" s="7">
        <f t="shared" si="37"/>
        <v>0.017319309387999998</v>
      </c>
    </row>
    <row r="1371" spans="1:9" ht="12.75">
      <c r="A1371" t="s">
        <v>129</v>
      </c>
      <c r="B1371" t="s">
        <v>128</v>
      </c>
      <c r="C1371" t="s">
        <v>130</v>
      </c>
      <c r="D1371" t="s">
        <v>79</v>
      </c>
      <c r="E1371" t="s">
        <v>400</v>
      </c>
      <c r="F1371" s="3">
        <v>4.011102477</v>
      </c>
      <c r="G1371" s="3">
        <v>2.84516506</v>
      </c>
      <c r="H1371" s="7">
        <f t="shared" si="36"/>
        <v>0.16044409907999999</v>
      </c>
      <c r="I1371" s="7">
        <f t="shared" si="37"/>
        <v>0.1138066024</v>
      </c>
    </row>
    <row r="1372" spans="1:9" ht="12.75">
      <c r="A1372" t="s">
        <v>131</v>
      </c>
      <c r="B1372" t="s">
        <v>128</v>
      </c>
      <c r="C1372" t="s">
        <v>132</v>
      </c>
      <c r="D1372" t="s">
        <v>79</v>
      </c>
      <c r="E1372" t="s">
        <v>400</v>
      </c>
      <c r="F1372" s="3">
        <v>0.0014844424</v>
      </c>
      <c r="G1372" s="3">
        <v>0.0012187525</v>
      </c>
      <c r="H1372" s="7">
        <f t="shared" si="36"/>
        <v>5.9377696E-05</v>
      </c>
      <c r="I1372" s="7">
        <f t="shared" si="37"/>
        <v>4.87501E-05</v>
      </c>
    </row>
    <row r="1373" spans="1:9" ht="12.75">
      <c r="A1373" t="s">
        <v>133</v>
      </c>
      <c r="B1373" t="s">
        <v>128</v>
      </c>
      <c r="C1373" t="s">
        <v>134</v>
      </c>
      <c r="D1373" t="s">
        <v>79</v>
      </c>
      <c r="E1373" t="s">
        <v>400</v>
      </c>
      <c r="F1373" s="3">
        <v>0.02307215</v>
      </c>
      <c r="G1373" s="3">
        <v>0.018887946</v>
      </c>
      <c r="H1373" s="7">
        <f t="shared" si="36"/>
        <v>0.000922886</v>
      </c>
      <c r="I1373" s="7">
        <f t="shared" si="37"/>
        <v>0.0007555178399999999</v>
      </c>
    </row>
    <row r="1374" spans="1:9" ht="12.75">
      <c r="A1374" t="s">
        <v>135</v>
      </c>
      <c r="B1374" t="s">
        <v>137</v>
      </c>
      <c r="C1374" t="s">
        <v>136</v>
      </c>
      <c r="D1374" t="s">
        <v>79</v>
      </c>
      <c r="E1374" t="s">
        <v>400</v>
      </c>
      <c r="F1374" s="3">
        <v>3.4561136</v>
      </c>
      <c r="G1374" s="3">
        <v>3.5217512</v>
      </c>
      <c r="H1374" s="7">
        <f t="shared" si="36"/>
        <v>0.138244544</v>
      </c>
      <c r="I1374" s="7">
        <f t="shared" si="37"/>
        <v>0.140870048</v>
      </c>
    </row>
    <row r="1375" spans="1:9" ht="12.75">
      <c r="A1375" t="s">
        <v>138</v>
      </c>
      <c r="B1375" t="s">
        <v>78</v>
      </c>
      <c r="C1375" t="s">
        <v>77</v>
      </c>
      <c r="D1375" t="s">
        <v>139</v>
      </c>
      <c r="E1375" t="s">
        <v>400</v>
      </c>
      <c r="F1375" s="3">
        <v>0</v>
      </c>
      <c r="G1375" s="3">
        <v>0</v>
      </c>
      <c r="H1375" s="7">
        <f t="shared" si="36"/>
        <v>0</v>
      </c>
      <c r="I1375" s="7">
        <f t="shared" si="37"/>
        <v>0</v>
      </c>
    </row>
    <row r="1376" spans="1:9" ht="12.75">
      <c r="A1376" t="s">
        <v>140</v>
      </c>
      <c r="B1376" t="s">
        <v>78</v>
      </c>
      <c r="C1376" t="s">
        <v>83</v>
      </c>
      <c r="D1376" t="s">
        <v>139</v>
      </c>
      <c r="E1376" t="s">
        <v>400</v>
      </c>
      <c r="F1376" s="3">
        <v>0</v>
      </c>
      <c r="G1376" s="3">
        <v>0</v>
      </c>
      <c r="H1376" s="7">
        <f t="shared" si="36"/>
        <v>0</v>
      </c>
      <c r="I1376" s="7">
        <f t="shared" si="37"/>
        <v>0</v>
      </c>
    </row>
    <row r="1377" spans="1:9" ht="12.75">
      <c r="A1377" t="s">
        <v>141</v>
      </c>
      <c r="B1377" t="s">
        <v>78</v>
      </c>
      <c r="C1377" t="s">
        <v>142</v>
      </c>
      <c r="D1377" t="s">
        <v>139</v>
      </c>
      <c r="E1377" t="s">
        <v>400</v>
      </c>
      <c r="F1377" s="3">
        <v>114.05983</v>
      </c>
      <c r="G1377" s="3">
        <v>125.16899</v>
      </c>
      <c r="H1377" s="7">
        <f t="shared" si="36"/>
        <v>4.562393200000001</v>
      </c>
      <c r="I1377" s="7">
        <f t="shared" si="37"/>
        <v>5.0067596</v>
      </c>
    </row>
    <row r="1378" spans="1:9" ht="12.75">
      <c r="A1378" t="s">
        <v>143</v>
      </c>
      <c r="B1378" t="s">
        <v>78</v>
      </c>
      <c r="C1378" t="s">
        <v>85</v>
      </c>
      <c r="D1378" t="s">
        <v>139</v>
      </c>
      <c r="E1378" t="s">
        <v>400</v>
      </c>
      <c r="F1378" s="3">
        <v>0</v>
      </c>
      <c r="G1378" s="3">
        <v>0</v>
      </c>
      <c r="H1378" s="7">
        <f t="shared" si="36"/>
        <v>0</v>
      </c>
      <c r="I1378" s="7">
        <f t="shared" si="37"/>
        <v>0</v>
      </c>
    </row>
    <row r="1379" spans="1:9" ht="12.75">
      <c r="A1379" t="s">
        <v>144</v>
      </c>
      <c r="B1379" t="s">
        <v>88</v>
      </c>
      <c r="C1379" t="s">
        <v>145</v>
      </c>
      <c r="D1379" t="s">
        <v>139</v>
      </c>
      <c r="E1379" t="s">
        <v>400</v>
      </c>
      <c r="F1379" s="3">
        <v>0.703856944</v>
      </c>
      <c r="G1379" s="3">
        <v>0.7255165227</v>
      </c>
      <c r="H1379" s="7">
        <f t="shared" si="36"/>
        <v>0.02815427776</v>
      </c>
      <c r="I1379" s="7">
        <f t="shared" si="37"/>
        <v>0.029020660908000002</v>
      </c>
    </row>
    <row r="1380" spans="1:9" ht="12.75">
      <c r="A1380" t="s">
        <v>146</v>
      </c>
      <c r="B1380" t="s">
        <v>88</v>
      </c>
      <c r="C1380" t="s">
        <v>87</v>
      </c>
      <c r="D1380" t="s">
        <v>139</v>
      </c>
      <c r="E1380" t="s">
        <v>400</v>
      </c>
      <c r="F1380" s="3">
        <v>0.0055666124</v>
      </c>
      <c r="G1380" s="3">
        <v>0.006053363</v>
      </c>
      <c r="H1380" s="7">
        <f t="shared" si="36"/>
        <v>0.00022266449600000002</v>
      </c>
      <c r="I1380" s="7">
        <f t="shared" si="37"/>
        <v>0.00024213452</v>
      </c>
    </row>
    <row r="1381" spans="1:9" ht="12.75">
      <c r="A1381" t="s">
        <v>147</v>
      </c>
      <c r="B1381" t="s">
        <v>88</v>
      </c>
      <c r="C1381" t="s">
        <v>90</v>
      </c>
      <c r="D1381" t="s">
        <v>139</v>
      </c>
      <c r="E1381" t="s">
        <v>400</v>
      </c>
      <c r="F1381" s="3">
        <v>1.2998104799999999</v>
      </c>
      <c r="G1381" s="3">
        <v>1.34660807</v>
      </c>
      <c r="H1381" s="7">
        <f t="shared" si="36"/>
        <v>0.051992419199999994</v>
      </c>
      <c r="I1381" s="7">
        <f t="shared" si="37"/>
        <v>0.0538643228</v>
      </c>
    </row>
    <row r="1382" spans="1:9" ht="12.75">
      <c r="A1382" t="s">
        <v>148</v>
      </c>
      <c r="B1382" t="s">
        <v>88</v>
      </c>
      <c r="C1382" t="s">
        <v>149</v>
      </c>
      <c r="D1382" t="s">
        <v>139</v>
      </c>
      <c r="E1382" t="s">
        <v>400</v>
      </c>
      <c r="F1382" s="3">
        <v>1.319179704</v>
      </c>
      <c r="G1382" s="3">
        <v>1.3451801497</v>
      </c>
      <c r="H1382" s="7">
        <f t="shared" si="36"/>
        <v>0.05276718816</v>
      </c>
      <c r="I1382" s="7">
        <f t="shared" si="37"/>
        <v>0.053807205988</v>
      </c>
    </row>
    <row r="1383" spans="1:9" ht="12.75">
      <c r="A1383" t="s">
        <v>150</v>
      </c>
      <c r="B1383" t="s">
        <v>88</v>
      </c>
      <c r="C1383" t="s">
        <v>92</v>
      </c>
      <c r="D1383" t="s">
        <v>139</v>
      </c>
      <c r="E1383" t="s">
        <v>400</v>
      </c>
      <c r="F1383" s="3">
        <v>2.5449518607000003</v>
      </c>
      <c r="G1383" s="3">
        <v>2.6903572665</v>
      </c>
      <c r="H1383" s="7">
        <f t="shared" si="36"/>
        <v>0.10179807442800001</v>
      </c>
      <c r="I1383" s="7">
        <f t="shared" si="37"/>
        <v>0.10761429066</v>
      </c>
    </row>
    <row r="1384" spans="1:9" ht="12.75">
      <c r="A1384" t="s">
        <v>151</v>
      </c>
      <c r="B1384" t="s">
        <v>88</v>
      </c>
      <c r="C1384" t="s">
        <v>152</v>
      </c>
      <c r="D1384" t="s">
        <v>139</v>
      </c>
      <c r="E1384" t="s">
        <v>400</v>
      </c>
      <c r="F1384" s="3">
        <v>1.1535483317000002</v>
      </c>
      <c r="G1384" s="3">
        <v>1.2154897820000001</v>
      </c>
      <c r="H1384" s="7">
        <f t="shared" si="36"/>
        <v>0.04614193326800001</v>
      </c>
      <c r="I1384" s="7">
        <f t="shared" si="37"/>
        <v>0.048619591280000006</v>
      </c>
    </row>
    <row r="1385" spans="1:9" ht="12.75">
      <c r="A1385" t="s">
        <v>153</v>
      </c>
      <c r="B1385" t="s">
        <v>88</v>
      </c>
      <c r="C1385" t="s">
        <v>94</v>
      </c>
      <c r="D1385" t="s">
        <v>139</v>
      </c>
      <c r="E1385" t="s">
        <v>400</v>
      </c>
      <c r="F1385" s="3">
        <v>0.0587003543</v>
      </c>
      <c r="G1385" s="3">
        <v>0.06118214550000001</v>
      </c>
      <c r="H1385" s="7">
        <f t="shared" si="36"/>
        <v>0.002348014172</v>
      </c>
      <c r="I1385" s="7">
        <f t="shared" si="37"/>
        <v>0.00244728582</v>
      </c>
    </row>
    <row r="1386" spans="1:9" ht="12.75">
      <c r="A1386" t="s">
        <v>154</v>
      </c>
      <c r="B1386" t="s">
        <v>88</v>
      </c>
      <c r="C1386" t="s">
        <v>155</v>
      </c>
      <c r="D1386" t="s">
        <v>139</v>
      </c>
      <c r="E1386" t="s">
        <v>400</v>
      </c>
      <c r="F1386" s="3">
        <v>2.1573125276700003</v>
      </c>
      <c r="G1386" s="3">
        <v>2.1976248380700003</v>
      </c>
      <c r="H1386" s="7">
        <f t="shared" si="36"/>
        <v>0.08629250110680001</v>
      </c>
      <c r="I1386" s="7">
        <f t="shared" si="37"/>
        <v>0.08790499352280001</v>
      </c>
    </row>
    <row r="1387" spans="1:9" ht="12.75">
      <c r="A1387" t="s">
        <v>156</v>
      </c>
      <c r="B1387" t="s">
        <v>88</v>
      </c>
      <c r="C1387" t="s">
        <v>157</v>
      </c>
      <c r="D1387" t="s">
        <v>139</v>
      </c>
      <c r="E1387" t="s">
        <v>400</v>
      </c>
      <c r="F1387" s="3">
        <v>0.6355851212</v>
      </c>
      <c r="G1387" s="3">
        <v>0.6327776250999999</v>
      </c>
      <c r="H1387" s="7">
        <f t="shared" si="36"/>
        <v>0.025423404848</v>
      </c>
      <c r="I1387" s="7">
        <f t="shared" si="37"/>
        <v>0.025311105003999995</v>
      </c>
    </row>
    <row r="1388" spans="1:9" ht="12.75">
      <c r="A1388" t="s">
        <v>158</v>
      </c>
      <c r="B1388" t="s">
        <v>88</v>
      </c>
      <c r="C1388" t="s">
        <v>96</v>
      </c>
      <c r="D1388" t="s">
        <v>139</v>
      </c>
      <c r="E1388" t="s">
        <v>400</v>
      </c>
      <c r="F1388" s="3">
        <v>5.327499099</v>
      </c>
      <c r="G1388" s="3">
        <v>5.527025604000001</v>
      </c>
      <c r="H1388" s="7">
        <f t="shared" si="36"/>
        <v>0.21309996396</v>
      </c>
      <c r="I1388" s="7">
        <f t="shared" si="37"/>
        <v>0.22108102416000006</v>
      </c>
    </row>
    <row r="1389" spans="1:9" ht="12.75">
      <c r="A1389" t="s">
        <v>159</v>
      </c>
      <c r="B1389" t="s">
        <v>88</v>
      </c>
      <c r="C1389" t="s">
        <v>160</v>
      </c>
      <c r="D1389" t="s">
        <v>139</v>
      </c>
      <c r="E1389" t="s">
        <v>400</v>
      </c>
      <c r="F1389" s="3">
        <v>2.2283041031</v>
      </c>
      <c r="G1389" s="3">
        <v>2.2889033216</v>
      </c>
      <c r="H1389" s="7">
        <f t="shared" si="36"/>
        <v>0.089132164124</v>
      </c>
      <c r="I1389" s="7">
        <f t="shared" si="37"/>
        <v>0.091556132864</v>
      </c>
    </row>
    <row r="1390" spans="1:9" ht="12.75">
      <c r="A1390" t="s">
        <v>161</v>
      </c>
      <c r="B1390" t="s">
        <v>88</v>
      </c>
      <c r="C1390" t="s">
        <v>162</v>
      </c>
      <c r="D1390" t="s">
        <v>139</v>
      </c>
      <c r="E1390" t="s">
        <v>400</v>
      </c>
      <c r="F1390" s="3">
        <v>0.08917612371</v>
      </c>
      <c r="G1390" s="3">
        <v>0.075770811551</v>
      </c>
      <c r="H1390" s="7">
        <f t="shared" si="36"/>
        <v>0.0035670449484</v>
      </c>
      <c r="I1390" s="7">
        <f t="shared" si="37"/>
        <v>0.0030308324620400002</v>
      </c>
    </row>
    <row r="1391" spans="1:9" ht="12.75">
      <c r="A1391" t="s">
        <v>163</v>
      </c>
      <c r="B1391" t="s">
        <v>88</v>
      </c>
      <c r="C1391" t="s">
        <v>98</v>
      </c>
      <c r="D1391" t="s">
        <v>139</v>
      </c>
      <c r="E1391" t="s">
        <v>400</v>
      </c>
      <c r="F1391" s="3">
        <v>0.31283601</v>
      </c>
      <c r="G1391" s="3">
        <v>0.3287319551</v>
      </c>
      <c r="H1391" s="7">
        <f t="shared" si="36"/>
        <v>0.0125134404</v>
      </c>
      <c r="I1391" s="7">
        <f t="shared" si="37"/>
        <v>0.013149278204</v>
      </c>
    </row>
    <row r="1392" spans="1:9" ht="12.75">
      <c r="A1392" t="s">
        <v>164</v>
      </c>
      <c r="B1392" t="s">
        <v>88</v>
      </c>
      <c r="C1392" t="s">
        <v>165</v>
      </c>
      <c r="D1392" t="s">
        <v>139</v>
      </c>
      <c r="E1392" t="s">
        <v>400</v>
      </c>
      <c r="F1392" s="3">
        <v>0.11640490633</v>
      </c>
      <c r="G1392" s="3">
        <v>0.07687278601000001</v>
      </c>
      <c r="H1392" s="7">
        <f t="shared" si="36"/>
        <v>0.0046561962532000005</v>
      </c>
      <c r="I1392" s="7">
        <f t="shared" si="37"/>
        <v>0.003074911440400001</v>
      </c>
    </row>
    <row r="1393" spans="1:9" ht="12.75">
      <c r="A1393" t="s">
        <v>166</v>
      </c>
      <c r="B1393" t="s">
        <v>88</v>
      </c>
      <c r="C1393" t="s">
        <v>167</v>
      </c>
      <c r="D1393" t="s">
        <v>139</v>
      </c>
      <c r="E1393" t="s">
        <v>400</v>
      </c>
      <c r="F1393" s="3">
        <v>0.279093651</v>
      </c>
      <c r="G1393" s="3">
        <v>0.14678330569</v>
      </c>
      <c r="H1393" s="7">
        <f t="shared" si="36"/>
        <v>0.01116374604</v>
      </c>
      <c r="I1393" s="7">
        <f t="shared" si="37"/>
        <v>0.0058713322276</v>
      </c>
    </row>
    <row r="1394" spans="1:9" ht="12.75">
      <c r="A1394" t="s">
        <v>168</v>
      </c>
      <c r="B1394" t="s">
        <v>88</v>
      </c>
      <c r="C1394" t="s">
        <v>169</v>
      </c>
      <c r="D1394" t="s">
        <v>139</v>
      </c>
      <c r="E1394" t="s">
        <v>400</v>
      </c>
      <c r="F1394" s="3">
        <v>1.6776815237999998</v>
      </c>
      <c r="G1394" s="3">
        <v>1.7791397654699999</v>
      </c>
      <c r="H1394" s="7">
        <f t="shared" si="36"/>
        <v>0.067107260952</v>
      </c>
      <c r="I1394" s="7">
        <f t="shared" si="37"/>
        <v>0.0711655906188</v>
      </c>
    </row>
    <row r="1395" spans="1:9" ht="12.75">
      <c r="A1395" t="s">
        <v>170</v>
      </c>
      <c r="B1395" t="s">
        <v>88</v>
      </c>
      <c r="C1395" t="s">
        <v>171</v>
      </c>
      <c r="D1395" t="s">
        <v>139</v>
      </c>
      <c r="E1395" t="s">
        <v>400</v>
      </c>
      <c r="F1395" s="3">
        <v>0.7421938690000001</v>
      </c>
      <c r="G1395" s="3">
        <v>0.7191482109999999</v>
      </c>
      <c r="H1395" s="7">
        <f t="shared" si="36"/>
        <v>0.029687754760000004</v>
      </c>
      <c r="I1395" s="7">
        <f t="shared" si="37"/>
        <v>0.028765928439999998</v>
      </c>
    </row>
    <row r="1396" spans="1:9" ht="12.75">
      <c r="A1396" t="s">
        <v>172</v>
      </c>
      <c r="B1396" t="s">
        <v>88</v>
      </c>
      <c r="C1396" t="s">
        <v>173</v>
      </c>
      <c r="D1396" t="s">
        <v>139</v>
      </c>
      <c r="E1396" t="s">
        <v>400</v>
      </c>
      <c r="F1396" s="3">
        <v>0.346965654</v>
      </c>
      <c r="G1396" s="3">
        <v>0.35601465300000007</v>
      </c>
      <c r="H1396" s="7">
        <f t="shared" si="36"/>
        <v>0.013878626160000001</v>
      </c>
      <c r="I1396" s="7">
        <f t="shared" si="37"/>
        <v>0.014240586120000003</v>
      </c>
    </row>
    <row r="1397" spans="1:9" ht="12.75">
      <c r="A1397" t="s">
        <v>174</v>
      </c>
      <c r="B1397" t="s">
        <v>88</v>
      </c>
      <c r="C1397" t="s">
        <v>175</v>
      </c>
      <c r="D1397" t="s">
        <v>139</v>
      </c>
      <c r="E1397" t="s">
        <v>400</v>
      </c>
      <c r="F1397" s="3">
        <v>0.0978535091</v>
      </c>
      <c r="G1397" s="3">
        <v>0.07560698119999999</v>
      </c>
      <c r="H1397" s="7">
        <f t="shared" si="36"/>
        <v>0.003914140364</v>
      </c>
      <c r="I1397" s="7">
        <f t="shared" si="37"/>
        <v>0.003024279248</v>
      </c>
    </row>
    <row r="1398" spans="1:9" ht="12.75">
      <c r="A1398" t="s">
        <v>176</v>
      </c>
      <c r="B1398" t="s">
        <v>101</v>
      </c>
      <c r="C1398" t="s">
        <v>177</v>
      </c>
      <c r="D1398" t="s">
        <v>139</v>
      </c>
      <c r="E1398" t="s">
        <v>400</v>
      </c>
      <c r="F1398" s="3">
        <v>2.791295797</v>
      </c>
      <c r="G1398" s="3">
        <v>1.7493846259999999</v>
      </c>
      <c r="H1398" s="7">
        <f t="shared" si="36"/>
        <v>0.11165183188000001</v>
      </c>
      <c r="I1398" s="7">
        <f t="shared" si="37"/>
        <v>0.06997538503999999</v>
      </c>
    </row>
    <row r="1399" spans="1:9" ht="12.75">
      <c r="A1399" t="s">
        <v>178</v>
      </c>
      <c r="B1399" t="s">
        <v>101</v>
      </c>
      <c r="C1399" t="s">
        <v>179</v>
      </c>
      <c r="D1399" t="s">
        <v>139</v>
      </c>
      <c r="E1399" t="s">
        <v>400</v>
      </c>
      <c r="F1399" s="3">
        <v>6.30981811</v>
      </c>
      <c r="G1399" s="3">
        <v>2.5070334725000003</v>
      </c>
      <c r="H1399" s="7">
        <f t="shared" si="36"/>
        <v>0.2523927244</v>
      </c>
      <c r="I1399" s="7">
        <f t="shared" si="37"/>
        <v>0.10028133890000002</v>
      </c>
    </row>
    <row r="1400" spans="1:9" ht="12.75">
      <c r="A1400" t="s">
        <v>180</v>
      </c>
      <c r="B1400" t="s">
        <v>101</v>
      </c>
      <c r="C1400" t="s">
        <v>100</v>
      </c>
      <c r="D1400" t="s">
        <v>139</v>
      </c>
      <c r="E1400" t="s">
        <v>400</v>
      </c>
      <c r="F1400" s="3">
        <v>2.7124002878</v>
      </c>
      <c r="G1400" s="3">
        <v>1.4271080476200002</v>
      </c>
      <c r="H1400" s="7">
        <f t="shared" si="36"/>
        <v>0.108496011512</v>
      </c>
      <c r="I1400" s="7">
        <f t="shared" si="37"/>
        <v>0.057084321904800006</v>
      </c>
    </row>
    <row r="1401" spans="1:9" ht="12.75">
      <c r="A1401" t="s">
        <v>181</v>
      </c>
      <c r="B1401" t="s">
        <v>101</v>
      </c>
      <c r="C1401" t="s">
        <v>103</v>
      </c>
      <c r="D1401" t="s">
        <v>139</v>
      </c>
      <c r="E1401" t="s">
        <v>400</v>
      </c>
      <c r="F1401" s="3">
        <v>6.919673728199999</v>
      </c>
      <c r="G1401" s="3">
        <v>4.355110730000001</v>
      </c>
      <c r="H1401" s="7">
        <f t="shared" si="36"/>
        <v>0.276786949128</v>
      </c>
      <c r="I1401" s="7">
        <f t="shared" si="37"/>
        <v>0.17420442920000004</v>
      </c>
    </row>
    <row r="1402" spans="1:9" ht="12.75">
      <c r="A1402" t="s">
        <v>182</v>
      </c>
      <c r="B1402" t="s">
        <v>101</v>
      </c>
      <c r="C1402" t="s">
        <v>183</v>
      </c>
      <c r="D1402" t="s">
        <v>139</v>
      </c>
      <c r="E1402" t="s">
        <v>400</v>
      </c>
      <c r="F1402" s="3">
        <v>0.21339638996000002</v>
      </c>
      <c r="G1402" s="3">
        <v>0.13538319315</v>
      </c>
      <c r="H1402" s="7">
        <f t="shared" si="36"/>
        <v>0.008535855598400002</v>
      </c>
      <c r="I1402" s="7">
        <f t="shared" si="37"/>
        <v>0.005415327726</v>
      </c>
    </row>
    <row r="1403" spans="1:9" ht="12.75">
      <c r="A1403" t="s">
        <v>184</v>
      </c>
      <c r="B1403" t="s">
        <v>101</v>
      </c>
      <c r="C1403" t="s">
        <v>185</v>
      </c>
      <c r="D1403" t="s">
        <v>139</v>
      </c>
      <c r="E1403" t="s">
        <v>400</v>
      </c>
      <c r="F1403" s="3">
        <v>0.47445528760000005</v>
      </c>
      <c r="G1403" s="3">
        <v>0.3225848079</v>
      </c>
      <c r="H1403" s="7">
        <f t="shared" si="36"/>
        <v>0.018978211504000003</v>
      </c>
      <c r="I1403" s="7">
        <f t="shared" si="37"/>
        <v>0.012903392316</v>
      </c>
    </row>
    <row r="1404" spans="1:9" ht="12.75">
      <c r="A1404" t="s">
        <v>186</v>
      </c>
      <c r="B1404" t="s">
        <v>101</v>
      </c>
      <c r="C1404" t="s">
        <v>187</v>
      </c>
      <c r="D1404" t="s">
        <v>139</v>
      </c>
      <c r="E1404" t="s">
        <v>400</v>
      </c>
      <c r="F1404" s="3">
        <v>0.6552494203</v>
      </c>
      <c r="G1404" s="3">
        <v>0.11663629779000001</v>
      </c>
      <c r="H1404" s="7">
        <f t="shared" si="36"/>
        <v>0.026209976812</v>
      </c>
      <c r="I1404" s="7">
        <f t="shared" si="37"/>
        <v>0.0046654519116000005</v>
      </c>
    </row>
    <row r="1405" spans="1:9" ht="12.75">
      <c r="A1405" t="s">
        <v>188</v>
      </c>
      <c r="B1405" t="s">
        <v>106</v>
      </c>
      <c r="C1405" t="s">
        <v>189</v>
      </c>
      <c r="D1405" t="s">
        <v>139</v>
      </c>
      <c r="E1405" t="s">
        <v>400</v>
      </c>
      <c r="F1405" s="3">
        <v>113.07455451</v>
      </c>
      <c r="G1405" s="3">
        <v>127.541087805</v>
      </c>
      <c r="H1405" s="7">
        <f t="shared" si="36"/>
        <v>4.5229821804</v>
      </c>
      <c r="I1405" s="7">
        <f t="shared" si="37"/>
        <v>5.1016435122</v>
      </c>
    </row>
    <row r="1406" spans="1:9" ht="12.75">
      <c r="A1406" t="s">
        <v>190</v>
      </c>
      <c r="B1406" t="s">
        <v>108</v>
      </c>
      <c r="C1406" t="s">
        <v>189</v>
      </c>
      <c r="D1406" t="s">
        <v>139</v>
      </c>
      <c r="E1406" t="s">
        <v>400</v>
      </c>
      <c r="F1406" s="3">
        <v>53.620228956</v>
      </c>
      <c r="G1406" s="3">
        <v>60.080361935999996</v>
      </c>
      <c r="H1406" s="7">
        <f t="shared" si="36"/>
        <v>2.14480915824</v>
      </c>
      <c r="I1406" s="7">
        <f t="shared" si="37"/>
        <v>2.4032144774399997</v>
      </c>
    </row>
    <row r="1407" spans="1:9" ht="12.75">
      <c r="A1407" t="s">
        <v>191</v>
      </c>
      <c r="B1407" t="s">
        <v>106</v>
      </c>
      <c r="C1407" t="s">
        <v>105</v>
      </c>
      <c r="D1407" t="s">
        <v>139</v>
      </c>
      <c r="E1407" t="s">
        <v>400</v>
      </c>
      <c r="F1407" s="3">
        <v>9.524663</v>
      </c>
      <c r="G1407" s="3">
        <v>10.712933</v>
      </c>
      <c r="H1407" s="7">
        <f t="shared" si="36"/>
        <v>0.38098652</v>
      </c>
      <c r="I1407" s="7">
        <f t="shared" si="37"/>
        <v>0.42851732</v>
      </c>
    </row>
    <row r="1408" spans="1:9" ht="12.75">
      <c r="A1408" t="s">
        <v>192</v>
      </c>
      <c r="B1408" t="s">
        <v>108</v>
      </c>
      <c r="C1408" t="s">
        <v>105</v>
      </c>
      <c r="D1408" t="s">
        <v>139</v>
      </c>
      <c r="E1408" t="s">
        <v>400</v>
      </c>
      <c r="F1408" s="3">
        <v>26.122757</v>
      </c>
      <c r="G1408" s="3">
        <v>29.622578</v>
      </c>
      <c r="H1408" s="7">
        <f t="shared" si="36"/>
        <v>1.04491028</v>
      </c>
      <c r="I1408" s="7">
        <f t="shared" si="37"/>
        <v>1.18490312</v>
      </c>
    </row>
    <row r="1409" spans="1:9" ht="12.75">
      <c r="A1409" t="s">
        <v>193</v>
      </c>
      <c r="B1409" t="s">
        <v>106</v>
      </c>
      <c r="C1409" t="s">
        <v>113</v>
      </c>
      <c r="D1409" t="s">
        <v>139</v>
      </c>
      <c r="E1409" t="s">
        <v>400</v>
      </c>
      <c r="F1409" s="3">
        <v>0.63501704</v>
      </c>
      <c r="G1409" s="3">
        <v>0.7175914</v>
      </c>
      <c r="H1409" s="7">
        <f t="shared" si="36"/>
        <v>0.025400681600000002</v>
      </c>
      <c r="I1409" s="7">
        <f t="shared" si="37"/>
        <v>0.028703656</v>
      </c>
    </row>
    <row r="1410" spans="1:9" ht="12.75">
      <c r="A1410" t="s">
        <v>194</v>
      </c>
      <c r="B1410" t="s">
        <v>108</v>
      </c>
      <c r="C1410" t="s">
        <v>113</v>
      </c>
      <c r="D1410" t="s">
        <v>139</v>
      </c>
      <c r="E1410" t="s">
        <v>400</v>
      </c>
      <c r="F1410" s="3">
        <v>1.3316059830000002</v>
      </c>
      <c r="G1410" s="3">
        <v>1.555208903</v>
      </c>
      <c r="H1410" s="7">
        <f t="shared" si="36"/>
        <v>0.05326423932000001</v>
      </c>
      <c r="I1410" s="7">
        <f t="shared" si="37"/>
        <v>0.06220835612</v>
      </c>
    </row>
    <row r="1411" spans="1:9" ht="12.75">
      <c r="A1411" t="s">
        <v>195</v>
      </c>
      <c r="B1411" t="s">
        <v>106</v>
      </c>
      <c r="C1411" t="s">
        <v>116</v>
      </c>
      <c r="D1411" t="s">
        <v>139</v>
      </c>
      <c r="E1411" t="s">
        <v>400</v>
      </c>
      <c r="F1411" s="3">
        <v>1.2138145</v>
      </c>
      <c r="G1411" s="3">
        <v>1.3705268</v>
      </c>
      <c r="H1411" s="7">
        <f aca="true" t="shared" si="38" ref="H1411:H1474">F1411*0.04</f>
        <v>0.048552580000000005</v>
      </c>
      <c r="I1411" s="7">
        <f aca="true" t="shared" si="39" ref="I1411:I1474">G1411*0.04</f>
        <v>0.054821072</v>
      </c>
    </row>
    <row r="1412" spans="1:9" ht="12.75">
      <c r="A1412" t="s">
        <v>196</v>
      </c>
      <c r="B1412" t="s">
        <v>108</v>
      </c>
      <c r="C1412" t="s">
        <v>116</v>
      </c>
      <c r="D1412" t="s">
        <v>139</v>
      </c>
      <c r="E1412" t="s">
        <v>400</v>
      </c>
      <c r="F1412" s="3">
        <v>53.2948273</v>
      </c>
      <c r="G1412" s="3">
        <v>62.60561624299999</v>
      </c>
      <c r="H1412" s="7">
        <f t="shared" si="38"/>
        <v>2.131793092</v>
      </c>
      <c r="I1412" s="7">
        <f t="shared" si="39"/>
        <v>2.50422464972</v>
      </c>
    </row>
    <row r="1413" spans="1:9" ht="12.75">
      <c r="A1413" t="s">
        <v>197</v>
      </c>
      <c r="B1413" t="s">
        <v>106</v>
      </c>
      <c r="C1413" t="s">
        <v>119</v>
      </c>
      <c r="D1413" t="s">
        <v>139</v>
      </c>
      <c r="E1413" t="s">
        <v>400</v>
      </c>
      <c r="F1413" s="3">
        <v>13.539495650000001</v>
      </c>
      <c r="G1413" s="3">
        <v>15.53759116</v>
      </c>
      <c r="H1413" s="7">
        <f t="shared" si="38"/>
        <v>0.5415798260000001</v>
      </c>
      <c r="I1413" s="7">
        <f t="shared" si="39"/>
        <v>0.6215036464</v>
      </c>
    </row>
    <row r="1414" spans="1:9" ht="12.75">
      <c r="A1414" t="s">
        <v>198</v>
      </c>
      <c r="B1414" t="s">
        <v>108</v>
      </c>
      <c r="C1414" t="s">
        <v>119</v>
      </c>
      <c r="D1414" t="s">
        <v>139</v>
      </c>
      <c r="E1414" t="s">
        <v>400</v>
      </c>
      <c r="F1414" s="3">
        <v>33.2732695</v>
      </c>
      <c r="G1414" s="3">
        <v>38.1836362</v>
      </c>
      <c r="H1414" s="7">
        <f t="shared" si="38"/>
        <v>1.3309307799999999</v>
      </c>
      <c r="I1414" s="7">
        <f t="shared" si="39"/>
        <v>1.5273454480000002</v>
      </c>
    </row>
    <row r="1415" spans="1:9" ht="12.75">
      <c r="A1415" t="s">
        <v>199</v>
      </c>
      <c r="B1415" t="s">
        <v>106</v>
      </c>
      <c r="C1415" t="s">
        <v>200</v>
      </c>
      <c r="D1415" t="s">
        <v>139</v>
      </c>
      <c r="E1415" t="s">
        <v>400</v>
      </c>
      <c r="F1415" s="3">
        <v>26.592426053</v>
      </c>
      <c r="G1415" s="3">
        <v>31.905505098</v>
      </c>
      <c r="H1415" s="7">
        <f t="shared" si="38"/>
        <v>1.06369704212</v>
      </c>
      <c r="I1415" s="7">
        <f t="shared" si="39"/>
        <v>1.27622020392</v>
      </c>
    </row>
    <row r="1416" spans="1:9" ht="12.75">
      <c r="A1416" t="s">
        <v>201</v>
      </c>
      <c r="B1416" t="s">
        <v>108</v>
      </c>
      <c r="C1416" t="s">
        <v>200</v>
      </c>
      <c r="D1416" t="s">
        <v>139</v>
      </c>
      <c r="E1416" t="s">
        <v>400</v>
      </c>
      <c r="F1416" s="3">
        <v>6.900417287999999</v>
      </c>
      <c r="G1416" s="3">
        <v>8.360197383</v>
      </c>
      <c r="H1416" s="7">
        <f t="shared" si="38"/>
        <v>0.27601669151999997</v>
      </c>
      <c r="I1416" s="7">
        <f t="shared" si="39"/>
        <v>0.33440789532</v>
      </c>
    </row>
    <row r="1417" spans="1:9" ht="12.75">
      <c r="A1417" t="s">
        <v>202</v>
      </c>
      <c r="B1417" t="s">
        <v>108</v>
      </c>
      <c r="C1417" t="s">
        <v>203</v>
      </c>
      <c r="D1417" t="s">
        <v>139</v>
      </c>
      <c r="E1417" t="s">
        <v>400</v>
      </c>
      <c r="F1417" s="3">
        <v>7.4518331820000006</v>
      </c>
      <c r="G1417" s="3">
        <v>8.669718325</v>
      </c>
      <c r="H1417" s="7">
        <f t="shared" si="38"/>
        <v>0.29807332728</v>
      </c>
      <c r="I1417" s="7">
        <f t="shared" si="39"/>
        <v>0.346788733</v>
      </c>
    </row>
    <row r="1418" spans="1:9" ht="12.75">
      <c r="A1418" t="s">
        <v>204</v>
      </c>
      <c r="B1418" t="s">
        <v>108</v>
      </c>
      <c r="C1418" t="s">
        <v>205</v>
      </c>
      <c r="D1418" t="s">
        <v>139</v>
      </c>
      <c r="E1418" t="s">
        <v>400</v>
      </c>
      <c r="F1418" s="3">
        <v>2.99337547</v>
      </c>
      <c r="G1418" s="3">
        <v>3.39536828</v>
      </c>
      <c r="H1418" s="7">
        <f t="shared" si="38"/>
        <v>0.11973501880000001</v>
      </c>
      <c r="I1418" s="7">
        <f t="shared" si="39"/>
        <v>0.1358147312</v>
      </c>
    </row>
    <row r="1419" spans="1:9" ht="12.75">
      <c r="A1419" t="s">
        <v>206</v>
      </c>
      <c r="B1419" t="s">
        <v>106</v>
      </c>
      <c r="C1419" t="s">
        <v>207</v>
      </c>
      <c r="D1419" t="s">
        <v>139</v>
      </c>
      <c r="E1419" t="s">
        <v>400</v>
      </c>
      <c r="F1419" s="3">
        <v>353.57530701</v>
      </c>
      <c r="G1419" s="3">
        <v>427.57689336</v>
      </c>
      <c r="H1419" s="7">
        <f t="shared" si="38"/>
        <v>14.1430122804</v>
      </c>
      <c r="I1419" s="7">
        <f t="shared" si="39"/>
        <v>17.1030757344</v>
      </c>
    </row>
    <row r="1420" spans="1:9" ht="12.75">
      <c r="A1420" t="s">
        <v>208</v>
      </c>
      <c r="B1420" t="s">
        <v>108</v>
      </c>
      <c r="C1420" t="s">
        <v>207</v>
      </c>
      <c r="D1420" t="s">
        <v>139</v>
      </c>
      <c r="E1420" t="s">
        <v>400</v>
      </c>
      <c r="F1420" s="3">
        <v>92.811475435</v>
      </c>
      <c r="G1420" s="3">
        <v>113.656980975</v>
      </c>
      <c r="H1420" s="7">
        <f t="shared" si="38"/>
        <v>3.7124590174000005</v>
      </c>
      <c r="I1420" s="7">
        <f t="shared" si="39"/>
        <v>4.5462792389999995</v>
      </c>
    </row>
    <row r="1421" spans="1:9" ht="12.75">
      <c r="A1421" t="s">
        <v>209</v>
      </c>
      <c r="B1421" t="s">
        <v>108</v>
      </c>
      <c r="C1421" t="s">
        <v>210</v>
      </c>
      <c r="D1421" t="s">
        <v>139</v>
      </c>
      <c r="E1421" t="s">
        <v>400</v>
      </c>
      <c r="F1421" s="3">
        <v>12.325796769</v>
      </c>
      <c r="G1421" s="3">
        <v>13.0257217188</v>
      </c>
      <c r="H1421" s="7">
        <f t="shared" si="38"/>
        <v>0.49303187076</v>
      </c>
      <c r="I1421" s="7">
        <f t="shared" si="39"/>
        <v>0.521028868752</v>
      </c>
    </row>
    <row r="1422" spans="1:9" ht="12.75">
      <c r="A1422" t="s">
        <v>211</v>
      </c>
      <c r="B1422" t="s">
        <v>108</v>
      </c>
      <c r="C1422" t="s">
        <v>122</v>
      </c>
      <c r="D1422" t="s">
        <v>139</v>
      </c>
      <c r="E1422" t="s">
        <v>400</v>
      </c>
      <c r="F1422" s="3">
        <v>287.0830098</v>
      </c>
      <c r="G1422" s="3">
        <v>328.810730267</v>
      </c>
      <c r="H1422" s="7">
        <f t="shared" si="38"/>
        <v>11.483320392000001</v>
      </c>
      <c r="I1422" s="7">
        <f t="shared" si="39"/>
        <v>13.15242921068</v>
      </c>
    </row>
    <row r="1423" spans="1:9" ht="12.75">
      <c r="A1423" t="s">
        <v>212</v>
      </c>
      <c r="B1423" t="s">
        <v>106</v>
      </c>
      <c r="C1423" t="s">
        <v>213</v>
      </c>
      <c r="D1423" t="s">
        <v>139</v>
      </c>
      <c r="E1423" t="s">
        <v>400</v>
      </c>
      <c r="F1423" s="3">
        <v>11.541241288000002</v>
      </c>
      <c r="G1423" s="3">
        <v>13.077519379</v>
      </c>
      <c r="H1423" s="7">
        <f t="shared" si="38"/>
        <v>0.4616496515200001</v>
      </c>
      <c r="I1423" s="7">
        <f t="shared" si="39"/>
        <v>0.52310077516</v>
      </c>
    </row>
    <row r="1424" spans="1:9" ht="12.75">
      <c r="A1424" t="s">
        <v>214</v>
      </c>
      <c r="B1424" t="s">
        <v>108</v>
      </c>
      <c r="C1424" t="s">
        <v>213</v>
      </c>
      <c r="D1424" t="s">
        <v>139</v>
      </c>
      <c r="E1424" t="s">
        <v>400</v>
      </c>
      <c r="F1424" s="3">
        <v>8.116377992199999</v>
      </c>
      <c r="G1424" s="3">
        <v>9.1938058071</v>
      </c>
      <c r="H1424" s="7">
        <f t="shared" si="38"/>
        <v>0.3246551196879999</v>
      </c>
      <c r="I1424" s="7">
        <f t="shared" si="39"/>
        <v>0.367752232284</v>
      </c>
    </row>
    <row r="1425" spans="1:9" ht="12.75">
      <c r="A1425" t="s">
        <v>215</v>
      </c>
      <c r="B1425" t="s">
        <v>125</v>
      </c>
      <c r="C1425" t="s">
        <v>216</v>
      </c>
      <c r="D1425" t="s">
        <v>139</v>
      </c>
      <c r="E1425" t="s">
        <v>400</v>
      </c>
      <c r="F1425" s="3">
        <v>1.01834297</v>
      </c>
      <c r="G1425" s="3">
        <v>1.20787075</v>
      </c>
      <c r="H1425" s="7">
        <f t="shared" si="38"/>
        <v>0.0407337188</v>
      </c>
      <c r="I1425" s="7">
        <f t="shared" si="39"/>
        <v>0.04831483</v>
      </c>
    </row>
    <row r="1426" spans="1:9" ht="12.75">
      <c r="A1426" t="s">
        <v>217</v>
      </c>
      <c r="B1426" t="s">
        <v>125</v>
      </c>
      <c r="C1426" t="s">
        <v>218</v>
      </c>
      <c r="D1426" t="s">
        <v>139</v>
      </c>
      <c r="E1426" t="s">
        <v>400</v>
      </c>
      <c r="F1426" s="3">
        <v>2.059780006</v>
      </c>
      <c r="G1426" s="3">
        <v>1.6822155381</v>
      </c>
      <c r="H1426" s="7">
        <f t="shared" si="38"/>
        <v>0.08239120024</v>
      </c>
      <c r="I1426" s="7">
        <f t="shared" si="39"/>
        <v>0.067288621524</v>
      </c>
    </row>
    <row r="1427" spans="1:9" ht="12.75">
      <c r="A1427" t="s">
        <v>219</v>
      </c>
      <c r="B1427" t="s">
        <v>125</v>
      </c>
      <c r="C1427" t="s">
        <v>220</v>
      </c>
      <c r="D1427" t="s">
        <v>139</v>
      </c>
      <c r="E1427" t="s">
        <v>400</v>
      </c>
      <c r="F1427" s="3">
        <v>0.0099058458</v>
      </c>
      <c r="G1427" s="3">
        <v>0.0089489084</v>
      </c>
      <c r="H1427" s="7">
        <f t="shared" si="38"/>
        <v>0.000396233832</v>
      </c>
      <c r="I1427" s="7">
        <f t="shared" si="39"/>
        <v>0.000357956336</v>
      </c>
    </row>
    <row r="1428" spans="1:9" ht="12.75">
      <c r="A1428" t="s">
        <v>221</v>
      </c>
      <c r="B1428" t="s">
        <v>125</v>
      </c>
      <c r="C1428" t="s">
        <v>222</v>
      </c>
      <c r="D1428" t="s">
        <v>139</v>
      </c>
      <c r="E1428" t="s">
        <v>400</v>
      </c>
      <c r="F1428" s="3">
        <v>0.936288729</v>
      </c>
      <c r="G1428" s="3">
        <v>0.846076233</v>
      </c>
      <c r="H1428" s="7">
        <f t="shared" si="38"/>
        <v>0.03745154916</v>
      </c>
      <c r="I1428" s="7">
        <f t="shared" si="39"/>
        <v>0.03384304932</v>
      </c>
    </row>
    <row r="1429" spans="1:9" ht="12.75">
      <c r="A1429" t="s">
        <v>223</v>
      </c>
      <c r="B1429" t="s">
        <v>125</v>
      </c>
      <c r="C1429" t="s">
        <v>224</v>
      </c>
      <c r="D1429" t="s">
        <v>139</v>
      </c>
      <c r="E1429" t="s">
        <v>400</v>
      </c>
      <c r="F1429" s="3">
        <v>0.7919447193</v>
      </c>
      <c r="G1429" s="3">
        <v>0.9223820693</v>
      </c>
      <c r="H1429" s="7">
        <f t="shared" si="38"/>
        <v>0.031677788772</v>
      </c>
      <c r="I1429" s="7">
        <f t="shared" si="39"/>
        <v>0.036895282772</v>
      </c>
    </row>
    <row r="1430" spans="1:9" ht="12.75">
      <c r="A1430" t="s">
        <v>225</v>
      </c>
      <c r="B1430" t="s">
        <v>125</v>
      </c>
      <c r="C1430" t="s">
        <v>124</v>
      </c>
      <c r="D1430" t="s">
        <v>139</v>
      </c>
      <c r="E1430" t="s">
        <v>400</v>
      </c>
      <c r="F1430" s="3">
        <v>6.7782650900000005</v>
      </c>
      <c r="G1430" s="3">
        <v>7.360477380000001</v>
      </c>
      <c r="H1430" s="7">
        <f t="shared" si="38"/>
        <v>0.2711306036</v>
      </c>
      <c r="I1430" s="7">
        <f t="shared" si="39"/>
        <v>0.29441909520000004</v>
      </c>
    </row>
    <row r="1431" spans="1:9" ht="12.75">
      <c r="A1431" t="s">
        <v>226</v>
      </c>
      <c r="B1431" t="s">
        <v>125</v>
      </c>
      <c r="C1431" t="s">
        <v>227</v>
      </c>
      <c r="D1431" t="s">
        <v>139</v>
      </c>
      <c r="E1431" t="s">
        <v>400</v>
      </c>
      <c r="F1431" s="3">
        <v>16.855009975999998</v>
      </c>
      <c r="G1431" s="3">
        <v>18.431262235</v>
      </c>
      <c r="H1431" s="7">
        <f t="shared" si="38"/>
        <v>0.67420039904</v>
      </c>
      <c r="I1431" s="7">
        <f t="shared" si="39"/>
        <v>0.7372504893999999</v>
      </c>
    </row>
    <row r="1432" spans="1:9" ht="12.75">
      <c r="A1432" t="s">
        <v>228</v>
      </c>
      <c r="B1432" t="s">
        <v>125</v>
      </c>
      <c r="C1432" t="s">
        <v>229</v>
      </c>
      <c r="D1432" t="s">
        <v>139</v>
      </c>
      <c r="E1432" t="s">
        <v>400</v>
      </c>
      <c r="F1432" s="3">
        <v>1.48300046</v>
      </c>
      <c r="G1432" s="3">
        <v>1.34011137</v>
      </c>
      <c r="H1432" s="7">
        <f t="shared" si="38"/>
        <v>0.0593200184</v>
      </c>
      <c r="I1432" s="7">
        <f t="shared" si="39"/>
        <v>0.0536044548</v>
      </c>
    </row>
    <row r="1433" spans="1:9" ht="12.75">
      <c r="A1433" t="s">
        <v>230</v>
      </c>
      <c r="B1433" t="s">
        <v>125</v>
      </c>
      <c r="C1433" t="s">
        <v>231</v>
      </c>
      <c r="D1433" t="s">
        <v>139</v>
      </c>
      <c r="E1433" t="s">
        <v>400</v>
      </c>
      <c r="F1433" s="3">
        <v>3.0768862950000004</v>
      </c>
      <c r="G1433" s="3">
        <v>3.1401072489999997</v>
      </c>
      <c r="H1433" s="7">
        <f t="shared" si="38"/>
        <v>0.12307545180000003</v>
      </c>
      <c r="I1433" s="7">
        <f t="shared" si="39"/>
        <v>0.12560428996</v>
      </c>
    </row>
    <row r="1434" spans="1:9" ht="12.75">
      <c r="A1434" t="s">
        <v>232</v>
      </c>
      <c r="B1434" t="s">
        <v>125</v>
      </c>
      <c r="C1434" t="s">
        <v>233</v>
      </c>
      <c r="D1434" t="s">
        <v>139</v>
      </c>
      <c r="E1434" t="s">
        <v>400</v>
      </c>
      <c r="F1434" s="3">
        <v>2.8863039280000002</v>
      </c>
      <c r="G1434" s="3">
        <v>1.51332106</v>
      </c>
      <c r="H1434" s="7">
        <f t="shared" si="38"/>
        <v>0.11545215712000001</v>
      </c>
      <c r="I1434" s="7">
        <f t="shared" si="39"/>
        <v>0.0605328424</v>
      </c>
    </row>
    <row r="1435" spans="1:9" ht="12.75">
      <c r="A1435" t="s">
        <v>234</v>
      </c>
      <c r="B1435" t="s">
        <v>128</v>
      </c>
      <c r="C1435" t="s">
        <v>127</v>
      </c>
      <c r="D1435" t="s">
        <v>139</v>
      </c>
      <c r="E1435" t="s">
        <v>400</v>
      </c>
      <c r="F1435" s="3">
        <v>160.19626399999999</v>
      </c>
      <c r="G1435" s="3">
        <v>203.79912000000002</v>
      </c>
      <c r="H1435" s="7">
        <f t="shared" si="38"/>
        <v>6.40785056</v>
      </c>
      <c r="I1435" s="7">
        <f t="shared" si="39"/>
        <v>8.1519648</v>
      </c>
    </row>
    <row r="1436" spans="1:9" ht="12.75">
      <c r="A1436" t="s">
        <v>235</v>
      </c>
      <c r="B1436" t="s">
        <v>128</v>
      </c>
      <c r="C1436" t="s">
        <v>130</v>
      </c>
      <c r="D1436" t="s">
        <v>139</v>
      </c>
      <c r="E1436" t="s">
        <v>400</v>
      </c>
      <c r="F1436" s="3">
        <v>37.017186040599995</v>
      </c>
      <c r="G1436" s="3">
        <v>45.8579748797</v>
      </c>
      <c r="H1436" s="7">
        <f t="shared" si="38"/>
        <v>1.480687441624</v>
      </c>
      <c r="I1436" s="7">
        <f t="shared" si="39"/>
        <v>1.8343189951880001</v>
      </c>
    </row>
    <row r="1437" spans="1:9" ht="12.75">
      <c r="A1437" t="s">
        <v>236</v>
      </c>
      <c r="B1437" t="s">
        <v>128</v>
      </c>
      <c r="C1437" t="s">
        <v>132</v>
      </c>
      <c r="D1437" t="s">
        <v>139</v>
      </c>
      <c r="E1437" t="s">
        <v>400</v>
      </c>
      <c r="F1437" s="3">
        <v>18.388367907</v>
      </c>
      <c r="G1437" s="3">
        <v>22.375835554000002</v>
      </c>
      <c r="H1437" s="7">
        <f t="shared" si="38"/>
        <v>0.73553471628</v>
      </c>
      <c r="I1437" s="7">
        <f t="shared" si="39"/>
        <v>0.89503342216</v>
      </c>
    </row>
    <row r="1438" spans="1:9" ht="12.75">
      <c r="A1438" t="s">
        <v>237</v>
      </c>
      <c r="B1438" t="s">
        <v>128</v>
      </c>
      <c r="C1438" t="s">
        <v>238</v>
      </c>
      <c r="D1438" t="s">
        <v>139</v>
      </c>
      <c r="E1438" t="s">
        <v>400</v>
      </c>
      <c r="F1438" s="3">
        <v>46.19657326</v>
      </c>
      <c r="G1438" s="3">
        <v>58.182919637999994</v>
      </c>
      <c r="H1438" s="7">
        <f t="shared" si="38"/>
        <v>1.8478629304</v>
      </c>
      <c r="I1438" s="7">
        <f t="shared" si="39"/>
        <v>2.32731678552</v>
      </c>
    </row>
    <row r="1439" spans="1:9" ht="12.75">
      <c r="A1439" t="s">
        <v>239</v>
      </c>
      <c r="B1439" t="s">
        <v>128</v>
      </c>
      <c r="C1439" t="s">
        <v>240</v>
      </c>
      <c r="D1439" t="s">
        <v>139</v>
      </c>
      <c r="E1439" t="s">
        <v>400</v>
      </c>
      <c r="F1439" s="3">
        <v>70.1602403521</v>
      </c>
      <c r="G1439" s="3">
        <v>89.33010946130001</v>
      </c>
      <c r="H1439" s="7">
        <f t="shared" si="38"/>
        <v>2.806409614084</v>
      </c>
      <c r="I1439" s="7">
        <f t="shared" si="39"/>
        <v>3.5732043784520005</v>
      </c>
    </row>
    <row r="1440" spans="1:9" ht="12.75">
      <c r="A1440" t="s">
        <v>241</v>
      </c>
      <c r="B1440" t="s">
        <v>128</v>
      </c>
      <c r="C1440" t="s">
        <v>134</v>
      </c>
      <c r="D1440" t="s">
        <v>139</v>
      </c>
      <c r="E1440" t="s">
        <v>400</v>
      </c>
      <c r="F1440" s="3">
        <v>3.5503758511999997</v>
      </c>
      <c r="G1440" s="3">
        <v>4.545962260599999</v>
      </c>
      <c r="H1440" s="7">
        <f t="shared" si="38"/>
        <v>0.14201503404799998</v>
      </c>
      <c r="I1440" s="7">
        <f t="shared" si="39"/>
        <v>0.18183849042399997</v>
      </c>
    </row>
    <row r="1441" spans="1:9" ht="12.75">
      <c r="A1441" t="s">
        <v>242</v>
      </c>
      <c r="B1441" t="s">
        <v>137</v>
      </c>
      <c r="C1441" t="s">
        <v>243</v>
      </c>
      <c r="D1441" t="s">
        <v>139</v>
      </c>
      <c r="E1441" t="s">
        <v>400</v>
      </c>
      <c r="F1441" s="3">
        <v>7.43871122</v>
      </c>
      <c r="G1441" s="3">
        <v>9.41039155</v>
      </c>
      <c r="H1441" s="7">
        <f t="shared" si="38"/>
        <v>0.29754844880000003</v>
      </c>
      <c r="I1441" s="7">
        <f t="shared" si="39"/>
        <v>0.376415662</v>
      </c>
    </row>
    <row r="1442" spans="1:9" ht="12.75">
      <c r="A1442" t="s">
        <v>244</v>
      </c>
      <c r="B1442" t="s">
        <v>137</v>
      </c>
      <c r="C1442" t="s">
        <v>245</v>
      </c>
      <c r="D1442" t="s">
        <v>139</v>
      </c>
      <c r="E1442" t="s">
        <v>400</v>
      </c>
      <c r="F1442" s="3">
        <v>0.088697828</v>
      </c>
      <c r="G1442" s="3">
        <v>0.112217601</v>
      </c>
      <c r="H1442" s="7">
        <f t="shared" si="38"/>
        <v>0.00354791312</v>
      </c>
      <c r="I1442" s="7">
        <f t="shared" si="39"/>
        <v>0.00448870404</v>
      </c>
    </row>
    <row r="1443" spans="1:9" ht="12.75">
      <c r="A1443" t="s">
        <v>246</v>
      </c>
      <c r="B1443" t="s">
        <v>248</v>
      </c>
      <c r="C1443" t="s">
        <v>247</v>
      </c>
      <c r="D1443" t="s">
        <v>139</v>
      </c>
      <c r="E1443" t="s">
        <v>400</v>
      </c>
      <c r="F1443" s="3">
        <v>0</v>
      </c>
      <c r="G1443" s="3">
        <v>0</v>
      </c>
      <c r="H1443" s="7">
        <f t="shared" si="38"/>
        <v>0</v>
      </c>
      <c r="I1443" s="7">
        <f t="shared" si="39"/>
        <v>0</v>
      </c>
    </row>
    <row r="1444" spans="1:9" ht="12.75">
      <c r="A1444" t="s">
        <v>249</v>
      </c>
      <c r="B1444" t="s">
        <v>101</v>
      </c>
      <c r="C1444" t="s">
        <v>250</v>
      </c>
      <c r="D1444" t="s">
        <v>139</v>
      </c>
      <c r="E1444" t="s">
        <v>400</v>
      </c>
      <c r="F1444" s="3">
        <v>13.3085516</v>
      </c>
      <c r="G1444" s="3">
        <v>13.784099099999999</v>
      </c>
      <c r="H1444" s="7">
        <f t="shared" si="38"/>
        <v>0.532342064</v>
      </c>
      <c r="I1444" s="7">
        <f t="shared" si="39"/>
        <v>0.551363964</v>
      </c>
    </row>
    <row r="1445" spans="1:9" ht="12.75">
      <c r="A1445" t="s">
        <v>251</v>
      </c>
      <c r="B1445" t="s">
        <v>78</v>
      </c>
      <c r="C1445" t="s">
        <v>252</v>
      </c>
      <c r="D1445" t="s">
        <v>253</v>
      </c>
      <c r="E1445" t="s">
        <v>400</v>
      </c>
      <c r="F1445" s="3">
        <v>0</v>
      </c>
      <c r="G1445" s="3">
        <v>0</v>
      </c>
      <c r="H1445" s="7">
        <f t="shared" si="38"/>
        <v>0</v>
      </c>
      <c r="I1445" s="7">
        <f t="shared" si="39"/>
        <v>0</v>
      </c>
    </row>
    <row r="1446" spans="1:9" ht="12.75">
      <c r="A1446" t="s">
        <v>254</v>
      </c>
      <c r="B1446" t="s">
        <v>88</v>
      </c>
      <c r="C1446" t="s">
        <v>145</v>
      </c>
      <c r="D1446" t="s">
        <v>253</v>
      </c>
      <c r="E1446" t="s">
        <v>400</v>
      </c>
      <c r="F1446" s="3">
        <v>0.0169089476</v>
      </c>
      <c r="G1446" s="3">
        <v>0.0133585073</v>
      </c>
      <c r="H1446" s="7">
        <f t="shared" si="38"/>
        <v>0.0006763579040000001</v>
      </c>
      <c r="I1446" s="7">
        <f t="shared" si="39"/>
        <v>0.0005343402919999999</v>
      </c>
    </row>
    <row r="1447" spans="1:9" ht="12.75">
      <c r="A1447" t="s">
        <v>255</v>
      </c>
      <c r="B1447" t="s">
        <v>88</v>
      </c>
      <c r="C1447" t="s">
        <v>149</v>
      </c>
      <c r="D1447" t="s">
        <v>253</v>
      </c>
      <c r="E1447" t="s">
        <v>400</v>
      </c>
      <c r="F1447" s="3">
        <v>0.0287533508</v>
      </c>
      <c r="G1447" s="3">
        <v>0.0186392689</v>
      </c>
      <c r="H1447" s="7">
        <f t="shared" si="38"/>
        <v>0.001150134032</v>
      </c>
      <c r="I1447" s="7">
        <f t="shared" si="39"/>
        <v>0.000745570756</v>
      </c>
    </row>
    <row r="1448" spans="1:9" ht="12.75">
      <c r="A1448" t="s">
        <v>256</v>
      </c>
      <c r="B1448" t="s">
        <v>88</v>
      </c>
      <c r="C1448" t="s">
        <v>92</v>
      </c>
      <c r="D1448" t="s">
        <v>253</v>
      </c>
      <c r="E1448" t="s">
        <v>400</v>
      </c>
      <c r="F1448" s="3">
        <v>0.0044116785</v>
      </c>
      <c r="G1448" s="3">
        <v>0.00408960819</v>
      </c>
      <c r="H1448" s="7">
        <f t="shared" si="38"/>
        <v>0.00017646714</v>
      </c>
      <c r="I1448" s="7">
        <f t="shared" si="39"/>
        <v>0.0001635843276</v>
      </c>
    </row>
    <row r="1449" spans="1:9" ht="12.75">
      <c r="A1449" t="s">
        <v>257</v>
      </c>
      <c r="B1449" t="s">
        <v>88</v>
      </c>
      <c r="C1449" t="s">
        <v>152</v>
      </c>
      <c r="D1449" t="s">
        <v>253</v>
      </c>
      <c r="E1449" t="s">
        <v>400</v>
      </c>
      <c r="F1449" s="3">
        <v>0.0029191448</v>
      </c>
      <c r="G1449" s="3">
        <v>0.0022231612</v>
      </c>
      <c r="H1449" s="7">
        <f t="shared" si="38"/>
        <v>0.000116765792</v>
      </c>
      <c r="I1449" s="7">
        <f t="shared" si="39"/>
        <v>8.892644800000001E-05</v>
      </c>
    </row>
    <row r="1450" spans="1:9" ht="12.75">
      <c r="A1450" t="s">
        <v>258</v>
      </c>
      <c r="B1450" t="s">
        <v>88</v>
      </c>
      <c r="C1450" t="s">
        <v>155</v>
      </c>
      <c r="D1450" t="s">
        <v>253</v>
      </c>
      <c r="E1450" t="s">
        <v>400</v>
      </c>
      <c r="F1450" s="3">
        <v>0.051742782</v>
      </c>
      <c r="G1450" s="3">
        <v>0.0417652335</v>
      </c>
      <c r="H1450" s="7">
        <f t="shared" si="38"/>
        <v>0.00206971128</v>
      </c>
      <c r="I1450" s="7">
        <f t="shared" si="39"/>
        <v>0.00167060934</v>
      </c>
    </row>
    <row r="1451" spans="1:9" ht="12.75">
      <c r="A1451" t="s">
        <v>259</v>
      </c>
      <c r="B1451" t="s">
        <v>88</v>
      </c>
      <c r="C1451" t="s">
        <v>157</v>
      </c>
      <c r="D1451" t="s">
        <v>253</v>
      </c>
      <c r="E1451" t="s">
        <v>400</v>
      </c>
      <c r="F1451" s="3">
        <v>0.0167098762</v>
      </c>
      <c r="G1451" s="3">
        <v>0.0165718802</v>
      </c>
      <c r="H1451" s="7">
        <f t="shared" si="38"/>
        <v>0.000668395048</v>
      </c>
      <c r="I1451" s="7">
        <f t="shared" si="39"/>
        <v>0.000662875208</v>
      </c>
    </row>
    <row r="1452" spans="1:9" ht="12.75">
      <c r="A1452" t="s">
        <v>260</v>
      </c>
      <c r="B1452" t="s">
        <v>88</v>
      </c>
      <c r="C1452" t="s">
        <v>96</v>
      </c>
      <c r="D1452" t="s">
        <v>253</v>
      </c>
      <c r="E1452" t="s">
        <v>400</v>
      </c>
      <c r="F1452" s="3">
        <v>0.050420563</v>
      </c>
      <c r="G1452" s="3">
        <v>0.0257903249</v>
      </c>
      <c r="H1452" s="7">
        <f t="shared" si="38"/>
        <v>0.0020168225200000002</v>
      </c>
      <c r="I1452" s="7">
        <f t="shared" si="39"/>
        <v>0.001031612996</v>
      </c>
    </row>
    <row r="1453" spans="1:9" ht="12.75">
      <c r="A1453" t="s">
        <v>261</v>
      </c>
      <c r="B1453" t="s">
        <v>88</v>
      </c>
      <c r="C1453" t="s">
        <v>162</v>
      </c>
      <c r="D1453" t="s">
        <v>253</v>
      </c>
      <c r="E1453" t="s">
        <v>400</v>
      </c>
      <c r="F1453" s="3">
        <v>0.018041251817</v>
      </c>
      <c r="G1453" s="3">
        <v>0.016707517932</v>
      </c>
      <c r="H1453" s="7">
        <f t="shared" si="38"/>
        <v>0.00072165007268</v>
      </c>
      <c r="I1453" s="7">
        <f t="shared" si="39"/>
        <v>0.00066830071728</v>
      </c>
    </row>
    <row r="1454" spans="1:9" ht="12.75">
      <c r="A1454" t="s">
        <v>262</v>
      </c>
      <c r="B1454" t="s">
        <v>88</v>
      </c>
      <c r="C1454" t="s">
        <v>98</v>
      </c>
      <c r="D1454" t="s">
        <v>253</v>
      </c>
      <c r="E1454" t="s">
        <v>400</v>
      </c>
      <c r="F1454" s="3">
        <v>0.0030051854</v>
      </c>
      <c r="G1454" s="3">
        <v>0.0027547136</v>
      </c>
      <c r="H1454" s="7">
        <f t="shared" si="38"/>
        <v>0.00012020741600000001</v>
      </c>
      <c r="I1454" s="7">
        <f t="shared" si="39"/>
        <v>0.000110188544</v>
      </c>
    </row>
    <row r="1455" spans="1:9" ht="12.75">
      <c r="A1455" t="s">
        <v>263</v>
      </c>
      <c r="B1455" t="s">
        <v>88</v>
      </c>
      <c r="C1455" t="s">
        <v>165</v>
      </c>
      <c r="D1455" t="s">
        <v>253</v>
      </c>
      <c r="E1455" t="s">
        <v>400</v>
      </c>
      <c r="F1455" s="3">
        <v>0.03278541589</v>
      </c>
      <c r="G1455" s="3">
        <v>0.027958184139999998</v>
      </c>
      <c r="H1455" s="7">
        <f t="shared" si="38"/>
        <v>0.0013114166356</v>
      </c>
      <c r="I1455" s="7">
        <f t="shared" si="39"/>
        <v>0.0011183273656</v>
      </c>
    </row>
    <row r="1456" spans="1:9" ht="12.75">
      <c r="A1456" t="s">
        <v>264</v>
      </c>
      <c r="B1456" t="s">
        <v>88</v>
      </c>
      <c r="C1456" t="s">
        <v>167</v>
      </c>
      <c r="D1456" t="s">
        <v>253</v>
      </c>
      <c r="E1456" t="s">
        <v>400</v>
      </c>
      <c r="F1456" s="3">
        <v>0.08216516967000001</v>
      </c>
      <c r="G1456" s="3">
        <v>0.06327694299</v>
      </c>
      <c r="H1456" s="7">
        <f t="shared" si="38"/>
        <v>0.0032866067868000007</v>
      </c>
      <c r="I1456" s="7">
        <f t="shared" si="39"/>
        <v>0.0025310777196000003</v>
      </c>
    </row>
    <row r="1457" spans="1:9" ht="12.75">
      <c r="A1457" t="s">
        <v>265</v>
      </c>
      <c r="B1457" t="s">
        <v>88</v>
      </c>
      <c r="C1457" t="s">
        <v>169</v>
      </c>
      <c r="D1457" t="s">
        <v>253</v>
      </c>
      <c r="E1457" t="s">
        <v>400</v>
      </c>
      <c r="F1457" s="3">
        <v>0.0087711055</v>
      </c>
      <c r="G1457" s="3">
        <v>0.006116199019999999</v>
      </c>
      <c r="H1457" s="7">
        <f t="shared" si="38"/>
        <v>0.00035084422</v>
      </c>
      <c r="I1457" s="7">
        <f t="shared" si="39"/>
        <v>0.00024464796079999996</v>
      </c>
    </row>
    <row r="1458" spans="1:9" ht="12.75">
      <c r="A1458" t="s">
        <v>266</v>
      </c>
      <c r="B1458" t="s">
        <v>88</v>
      </c>
      <c r="C1458" t="s">
        <v>171</v>
      </c>
      <c r="D1458" t="s">
        <v>253</v>
      </c>
      <c r="E1458" t="s">
        <v>400</v>
      </c>
      <c r="F1458" s="3">
        <v>0.067143965</v>
      </c>
      <c r="G1458" s="3">
        <v>0.059862835</v>
      </c>
      <c r="H1458" s="7">
        <f t="shared" si="38"/>
        <v>0.0026857586</v>
      </c>
      <c r="I1458" s="7">
        <f t="shared" si="39"/>
        <v>0.0023945134</v>
      </c>
    </row>
    <row r="1459" spans="1:9" ht="12.75">
      <c r="A1459" t="s">
        <v>267</v>
      </c>
      <c r="B1459" t="s">
        <v>88</v>
      </c>
      <c r="C1459" t="s">
        <v>175</v>
      </c>
      <c r="D1459" t="s">
        <v>253</v>
      </c>
      <c r="E1459" t="s">
        <v>400</v>
      </c>
      <c r="F1459" s="3">
        <v>0.02687405</v>
      </c>
      <c r="G1459" s="3">
        <v>0.025312366</v>
      </c>
      <c r="H1459" s="7">
        <f t="shared" si="38"/>
        <v>0.001074962</v>
      </c>
      <c r="I1459" s="7">
        <f t="shared" si="39"/>
        <v>0.00101249464</v>
      </c>
    </row>
    <row r="1460" spans="1:9" ht="12.75">
      <c r="A1460" t="s">
        <v>268</v>
      </c>
      <c r="B1460" t="s">
        <v>101</v>
      </c>
      <c r="C1460" t="s">
        <v>177</v>
      </c>
      <c r="D1460" t="s">
        <v>253</v>
      </c>
      <c r="E1460" t="s">
        <v>400</v>
      </c>
      <c r="F1460" s="3">
        <v>0.47133032</v>
      </c>
      <c r="G1460" s="3">
        <v>0.456560822</v>
      </c>
      <c r="H1460" s="7">
        <f t="shared" si="38"/>
        <v>0.0188532128</v>
      </c>
      <c r="I1460" s="7">
        <f t="shared" si="39"/>
        <v>0.01826243288</v>
      </c>
    </row>
    <row r="1461" spans="1:9" ht="12.75">
      <c r="A1461" t="s">
        <v>269</v>
      </c>
      <c r="B1461" t="s">
        <v>101</v>
      </c>
      <c r="C1461" t="s">
        <v>179</v>
      </c>
      <c r="D1461" t="s">
        <v>253</v>
      </c>
      <c r="E1461" t="s">
        <v>400</v>
      </c>
      <c r="F1461" s="3">
        <v>45.15123871</v>
      </c>
      <c r="G1461" s="3">
        <v>36.49428624</v>
      </c>
      <c r="H1461" s="7">
        <f t="shared" si="38"/>
        <v>1.8060495484</v>
      </c>
      <c r="I1461" s="7">
        <f t="shared" si="39"/>
        <v>1.4597714496</v>
      </c>
    </row>
    <row r="1462" spans="1:9" ht="12.75">
      <c r="A1462" t="s">
        <v>270</v>
      </c>
      <c r="B1462" t="s">
        <v>101</v>
      </c>
      <c r="C1462" t="s">
        <v>100</v>
      </c>
      <c r="D1462" t="s">
        <v>253</v>
      </c>
      <c r="E1462" t="s">
        <v>400</v>
      </c>
      <c r="F1462" s="3">
        <v>0.34882273771000005</v>
      </c>
      <c r="G1462" s="3">
        <v>0.22583934012</v>
      </c>
      <c r="H1462" s="7">
        <f t="shared" si="38"/>
        <v>0.013952909508400002</v>
      </c>
      <c r="I1462" s="7">
        <f t="shared" si="39"/>
        <v>0.009033573604800001</v>
      </c>
    </row>
    <row r="1463" spans="1:9" ht="12.75">
      <c r="A1463" t="s">
        <v>271</v>
      </c>
      <c r="B1463" t="s">
        <v>101</v>
      </c>
      <c r="C1463" t="s">
        <v>272</v>
      </c>
      <c r="D1463" t="s">
        <v>253</v>
      </c>
      <c r="E1463" t="s">
        <v>400</v>
      </c>
      <c r="F1463" s="3">
        <v>0.1057669882</v>
      </c>
      <c r="G1463" s="3">
        <v>0.0773507427</v>
      </c>
      <c r="H1463" s="7">
        <f t="shared" si="38"/>
        <v>0.004230679528</v>
      </c>
      <c r="I1463" s="7">
        <f t="shared" si="39"/>
        <v>0.003094029708</v>
      </c>
    </row>
    <row r="1464" spans="1:9" ht="12.75">
      <c r="A1464" t="s">
        <v>273</v>
      </c>
      <c r="B1464" t="s">
        <v>101</v>
      </c>
      <c r="C1464" t="s">
        <v>274</v>
      </c>
      <c r="D1464" t="s">
        <v>253</v>
      </c>
      <c r="E1464" t="s">
        <v>400</v>
      </c>
      <c r="F1464" s="3">
        <v>0.0254920147</v>
      </c>
      <c r="G1464" s="3">
        <v>0.024488791399999998</v>
      </c>
      <c r="H1464" s="7">
        <f t="shared" si="38"/>
        <v>0.001019680588</v>
      </c>
      <c r="I1464" s="7">
        <f t="shared" si="39"/>
        <v>0.000979551656</v>
      </c>
    </row>
    <row r="1465" spans="1:9" ht="12.75">
      <c r="A1465" t="s">
        <v>275</v>
      </c>
      <c r="B1465" t="s">
        <v>101</v>
      </c>
      <c r="C1465" t="s">
        <v>187</v>
      </c>
      <c r="D1465" t="s">
        <v>253</v>
      </c>
      <c r="E1465" t="s">
        <v>400</v>
      </c>
      <c r="F1465" s="3">
        <v>0.21369542126000002</v>
      </c>
      <c r="G1465" s="3">
        <v>0.11835760045999999</v>
      </c>
      <c r="H1465" s="7">
        <f t="shared" si="38"/>
        <v>0.0085478168504</v>
      </c>
      <c r="I1465" s="7">
        <f t="shared" si="39"/>
        <v>0.004734304018399999</v>
      </c>
    </row>
    <row r="1466" spans="1:9" ht="12.75">
      <c r="A1466" t="s">
        <v>276</v>
      </c>
      <c r="B1466" t="s">
        <v>108</v>
      </c>
      <c r="C1466" t="s">
        <v>210</v>
      </c>
      <c r="D1466" t="s">
        <v>253</v>
      </c>
      <c r="E1466" t="s">
        <v>400</v>
      </c>
      <c r="F1466" s="3">
        <v>0.7261832265</v>
      </c>
      <c r="G1466" s="3">
        <v>0.527653719</v>
      </c>
      <c r="H1466" s="7">
        <f t="shared" si="38"/>
        <v>0.02904732906</v>
      </c>
      <c r="I1466" s="7">
        <f t="shared" si="39"/>
        <v>0.021106148760000002</v>
      </c>
    </row>
    <row r="1467" spans="1:9" ht="12.75">
      <c r="A1467" t="s">
        <v>277</v>
      </c>
      <c r="B1467" t="s">
        <v>125</v>
      </c>
      <c r="C1467" t="s">
        <v>231</v>
      </c>
      <c r="D1467" t="s">
        <v>253</v>
      </c>
      <c r="E1467" t="s">
        <v>400</v>
      </c>
      <c r="F1467" s="3">
        <v>0.0062383111</v>
      </c>
      <c r="G1467" s="3">
        <v>0.005590417</v>
      </c>
      <c r="H1467" s="7">
        <f t="shared" si="38"/>
        <v>0.000249532444</v>
      </c>
      <c r="I1467" s="7">
        <f t="shared" si="39"/>
        <v>0.00022361668000000002</v>
      </c>
    </row>
    <row r="1468" spans="1:9" ht="12.75">
      <c r="A1468" t="s">
        <v>278</v>
      </c>
      <c r="B1468" t="s">
        <v>125</v>
      </c>
      <c r="C1468" t="s">
        <v>233</v>
      </c>
      <c r="D1468" t="s">
        <v>253</v>
      </c>
      <c r="E1468" t="s">
        <v>400</v>
      </c>
      <c r="F1468" s="3">
        <v>0.0053291745</v>
      </c>
      <c r="G1468" s="3">
        <v>0.0033732934</v>
      </c>
      <c r="H1468" s="7">
        <f t="shared" si="38"/>
        <v>0.00021316698</v>
      </c>
      <c r="I1468" s="7">
        <f t="shared" si="39"/>
        <v>0.000134931736</v>
      </c>
    </row>
    <row r="1469" spans="1:9" ht="12.75">
      <c r="A1469" t="s">
        <v>279</v>
      </c>
      <c r="B1469" t="s">
        <v>128</v>
      </c>
      <c r="C1469" t="s">
        <v>127</v>
      </c>
      <c r="D1469" t="s">
        <v>253</v>
      </c>
      <c r="E1469" t="s">
        <v>400</v>
      </c>
      <c r="F1469" s="3">
        <v>1.5329340114999999</v>
      </c>
      <c r="G1469" s="3">
        <v>1.8190654581999999</v>
      </c>
      <c r="H1469" s="7">
        <f t="shared" si="38"/>
        <v>0.06131736046</v>
      </c>
      <c r="I1469" s="7">
        <f t="shared" si="39"/>
        <v>0.072762618328</v>
      </c>
    </row>
    <row r="1470" spans="1:9" ht="12.75">
      <c r="A1470" t="s">
        <v>280</v>
      </c>
      <c r="B1470" t="s">
        <v>128</v>
      </c>
      <c r="C1470" t="s">
        <v>130</v>
      </c>
      <c r="D1470" t="s">
        <v>253</v>
      </c>
      <c r="E1470" t="s">
        <v>400</v>
      </c>
      <c r="F1470" s="3">
        <v>0.3630869249</v>
      </c>
      <c r="G1470" s="3">
        <v>0.3953480495</v>
      </c>
      <c r="H1470" s="7">
        <f t="shared" si="38"/>
        <v>0.014523476996</v>
      </c>
      <c r="I1470" s="7">
        <f t="shared" si="39"/>
        <v>0.01581392198</v>
      </c>
    </row>
    <row r="1471" spans="1:9" ht="12.75">
      <c r="A1471" t="s">
        <v>281</v>
      </c>
      <c r="B1471" t="s">
        <v>128</v>
      </c>
      <c r="C1471" t="s">
        <v>132</v>
      </c>
      <c r="D1471" t="s">
        <v>253</v>
      </c>
      <c r="E1471" t="s">
        <v>400</v>
      </c>
      <c r="F1471" s="3">
        <v>0.442745447</v>
      </c>
      <c r="G1471" s="3">
        <v>0.453872214</v>
      </c>
      <c r="H1471" s="7">
        <f t="shared" si="38"/>
        <v>0.017709817880000003</v>
      </c>
      <c r="I1471" s="7">
        <f t="shared" si="39"/>
        <v>0.01815488856</v>
      </c>
    </row>
    <row r="1472" spans="1:9" ht="12.75">
      <c r="A1472" t="s">
        <v>282</v>
      </c>
      <c r="B1472" t="s">
        <v>128</v>
      </c>
      <c r="C1472" t="s">
        <v>238</v>
      </c>
      <c r="D1472" t="s">
        <v>253</v>
      </c>
      <c r="E1472" t="s">
        <v>400</v>
      </c>
      <c r="F1472" s="3">
        <v>0.798964562</v>
      </c>
      <c r="G1472" s="3">
        <v>0.811102274</v>
      </c>
      <c r="H1472" s="7">
        <f t="shared" si="38"/>
        <v>0.03195858248</v>
      </c>
      <c r="I1472" s="7">
        <f t="shared" si="39"/>
        <v>0.03244409096</v>
      </c>
    </row>
    <row r="1473" spans="1:9" ht="12.75">
      <c r="A1473" t="s">
        <v>283</v>
      </c>
      <c r="B1473" t="s">
        <v>128</v>
      </c>
      <c r="C1473" t="s">
        <v>240</v>
      </c>
      <c r="D1473" t="s">
        <v>253</v>
      </c>
      <c r="E1473" t="s">
        <v>400</v>
      </c>
      <c r="F1473" s="3">
        <v>0.010357284699999999</v>
      </c>
      <c r="G1473" s="3">
        <v>0.011567593</v>
      </c>
      <c r="H1473" s="7">
        <f t="shared" si="38"/>
        <v>0.000414291388</v>
      </c>
      <c r="I1473" s="7">
        <f t="shared" si="39"/>
        <v>0.00046270371999999996</v>
      </c>
    </row>
    <row r="1474" spans="1:9" ht="12.75">
      <c r="A1474" t="s">
        <v>284</v>
      </c>
      <c r="B1474" t="s">
        <v>128</v>
      </c>
      <c r="C1474" t="s">
        <v>134</v>
      </c>
      <c r="D1474" t="s">
        <v>253</v>
      </c>
      <c r="E1474" t="s">
        <v>400</v>
      </c>
      <c r="F1474" s="3">
        <v>0.0069103116999999995</v>
      </c>
      <c r="G1474" s="3">
        <v>0.00646547779</v>
      </c>
      <c r="H1474" s="7">
        <f t="shared" si="38"/>
        <v>0.000276412468</v>
      </c>
      <c r="I1474" s="7">
        <f t="shared" si="39"/>
        <v>0.0002586191116</v>
      </c>
    </row>
    <row r="1475" spans="1:9" ht="12.75">
      <c r="A1475" t="s">
        <v>285</v>
      </c>
      <c r="B1475" t="s">
        <v>248</v>
      </c>
      <c r="C1475" t="s">
        <v>247</v>
      </c>
      <c r="D1475" t="s">
        <v>253</v>
      </c>
      <c r="E1475" t="s">
        <v>400</v>
      </c>
      <c r="F1475" s="3">
        <v>0</v>
      </c>
      <c r="G1475" s="3">
        <v>0</v>
      </c>
      <c r="H1475" s="7">
        <f aca="true" t="shared" si="40" ref="H1475:H1538">F1475*0.04</f>
        <v>0</v>
      </c>
      <c r="I1475" s="7">
        <f aca="true" t="shared" si="41" ref="I1475:I1538">G1475*0.04</f>
        <v>0</v>
      </c>
    </row>
    <row r="1476" spans="1:9" ht="12.75">
      <c r="A1476" t="s">
        <v>286</v>
      </c>
      <c r="B1476" t="s">
        <v>88</v>
      </c>
      <c r="C1476" t="s">
        <v>175</v>
      </c>
      <c r="D1476" t="s">
        <v>287</v>
      </c>
      <c r="E1476" t="s">
        <v>400</v>
      </c>
      <c r="F1476" s="3">
        <v>0.0010601203</v>
      </c>
      <c r="G1476" s="3">
        <v>0.00099851529</v>
      </c>
      <c r="H1476" s="7">
        <f t="shared" si="40"/>
        <v>4.2404812000000004E-05</v>
      </c>
      <c r="I1476" s="7">
        <f t="shared" si="41"/>
        <v>3.99406116E-05</v>
      </c>
    </row>
    <row r="1477" spans="1:9" ht="12.75">
      <c r="A1477" t="s">
        <v>288</v>
      </c>
      <c r="B1477" t="s">
        <v>101</v>
      </c>
      <c r="C1477" t="s">
        <v>179</v>
      </c>
      <c r="D1477" t="s">
        <v>287</v>
      </c>
      <c r="E1477" t="s">
        <v>400</v>
      </c>
      <c r="F1477" s="3">
        <v>3.2927368</v>
      </c>
      <c r="G1477" s="3">
        <v>2.5975635</v>
      </c>
      <c r="H1477" s="7">
        <f t="shared" si="40"/>
        <v>0.131709472</v>
      </c>
      <c r="I1477" s="7">
        <f t="shared" si="41"/>
        <v>0.10390254</v>
      </c>
    </row>
    <row r="1478" spans="1:9" ht="12.75">
      <c r="A1478" t="s">
        <v>289</v>
      </c>
      <c r="B1478" t="s">
        <v>101</v>
      </c>
      <c r="C1478" t="s">
        <v>100</v>
      </c>
      <c r="D1478" t="s">
        <v>287</v>
      </c>
      <c r="E1478" t="s">
        <v>400</v>
      </c>
      <c r="F1478" s="3">
        <v>0.0039378223</v>
      </c>
      <c r="G1478" s="3">
        <v>0.0030871322</v>
      </c>
      <c r="H1478" s="7">
        <f t="shared" si="40"/>
        <v>0.00015751289200000002</v>
      </c>
      <c r="I1478" s="7">
        <f t="shared" si="41"/>
        <v>0.000123485288</v>
      </c>
    </row>
    <row r="1479" spans="1:9" ht="12.75">
      <c r="A1479" t="s">
        <v>290</v>
      </c>
      <c r="B1479" t="s">
        <v>101</v>
      </c>
      <c r="C1479" t="s">
        <v>291</v>
      </c>
      <c r="D1479" t="s">
        <v>287</v>
      </c>
      <c r="E1479" t="s">
        <v>400</v>
      </c>
      <c r="F1479" s="3">
        <v>0.0025738033</v>
      </c>
      <c r="G1479" s="3">
        <v>0.0019577362</v>
      </c>
      <c r="H1479" s="7">
        <f t="shared" si="40"/>
        <v>0.000102952132</v>
      </c>
      <c r="I1479" s="7">
        <f t="shared" si="41"/>
        <v>7.8309448E-05</v>
      </c>
    </row>
    <row r="1480" spans="1:9" ht="12.75">
      <c r="A1480" t="s">
        <v>292</v>
      </c>
      <c r="B1480" t="s">
        <v>101</v>
      </c>
      <c r="C1480" t="s">
        <v>185</v>
      </c>
      <c r="D1480" t="s">
        <v>287</v>
      </c>
      <c r="E1480" t="s">
        <v>400</v>
      </c>
      <c r="F1480" s="3">
        <v>0.020800542499999998</v>
      </c>
      <c r="G1480" s="3">
        <v>0.0145431086</v>
      </c>
      <c r="H1480" s="7">
        <f t="shared" si="40"/>
        <v>0.0008320217</v>
      </c>
      <c r="I1480" s="7">
        <f t="shared" si="41"/>
        <v>0.000581724344</v>
      </c>
    </row>
    <row r="1481" spans="1:9" ht="12.75">
      <c r="A1481" t="s">
        <v>293</v>
      </c>
      <c r="B1481" t="s">
        <v>101</v>
      </c>
      <c r="C1481" t="s">
        <v>187</v>
      </c>
      <c r="D1481" t="s">
        <v>287</v>
      </c>
      <c r="E1481" t="s">
        <v>400</v>
      </c>
      <c r="F1481" s="3">
        <v>0.015049543</v>
      </c>
      <c r="G1481" s="3">
        <v>0.0081261108</v>
      </c>
      <c r="H1481" s="7">
        <f t="shared" si="40"/>
        <v>0.0006019817200000001</v>
      </c>
      <c r="I1481" s="7">
        <f t="shared" si="41"/>
        <v>0.000325044432</v>
      </c>
    </row>
    <row r="1482" spans="1:9" ht="12.75">
      <c r="A1482" t="s">
        <v>294</v>
      </c>
      <c r="B1482" t="s">
        <v>125</v>
      </c>
      <c r="C1482" t="s">
        <v>231</v>
      </c>
      <c r="D1482" t="s">
        <v>287</v>
      </c>
      <c r="E1482" t="s">
        <v>400</v>
      </c>
      <c r="F1482" s="3">
        <v>0.0082153529</v>
      </c>
      <c r="G1482" s="3">
        <v>0.0038180894</v>
      </c>
      <c r="H1482" s="7">
        <f t="shared" si="40"/>
        <v>0.000328614116</v>
      </c>
      <c r="I1482" s="7">
        <f t="shared" si="41"/>
        <v>0.000152723576</v>
      </c>
    </row>
    <row r="1483" spans="1:9" ht="12.75">
      <c r="A1483" t="s">
        <v>295</v>
      </c>
      <c r="B1483" t="s">
        <v>125</v>
      </c>
      <c r="C1483" t="s">
        <v>233</v>
      </c>
      <c r="D1483" t="s">
        <v>287</v>
      </c>
      <c r="E1483" t="s">
        <v>400</v>
      </c>
      <c r="F1483" s="3">
        <v>0.629779277</v>
      </c>
      <c r="G1483" s="3">
        <v>0.042773728379999994</v>
      </c>
      <c r="H1483" s="7">
        <f t="shared" si="40"/>
        <v>0.02519117108</v>
      </c>
      <c r="I1483" s="7">
        <f t="shared" si="41"/>
        <v>0.0017109491351999999</v>
      </c>
    </row>
    <row r="1484" spans="1:9" ht="12.75">
      <c r="A1484" t="s">
        <v>296</v>
      </c>
      <c r="B1484" t="s">
        <v>128</v>
      </c>
      <c r="C1484" t="s">
        <v>127</v>
      </c>
      <c r="D1484" t="s">
        <v>287</v>
      </c>
      <c r="E1484" t="s">
        <v>400</v>
      </c>
      <c r="F1484" s="3">
        <v>0.5090224303</v>
      </c>
      <c r="G1484" s="3">
        <v>0.5459223187</v>
      </c>
      <c r="H1484" s="7">
        <f t="shared" si="40"/>
        <v>0.020360897212000004</v>
      </c>
      <c r="I1484" s="7">
        <f t="shared" si="41"/>
        <v>0.021836892748</v>
      </c>
    </row>
    <row r="1485" spans="1:9" ht="12.75">
      <c r="A1485" t="s">
        <v>297</v>
      </c>
      <c r="B1485" t="s">
        <v>128</v>
      </c>
      <c r="C1485" t="s">
        <v>130</v>
      </c>
      <c r="D1485" t="s">
        <v>287</v>
      </c>
      <c r="E1485" t="s">
        <v>400</v>
      </c>
      <c r="F1485" s="3">
        <v>0.025787333286999996</v>
      </c>
      <c r="G1485" s="3">
        <v>0.026093004041</v>
      </c>
      <c r="H1485" s="7">
        <f t="shared" si="40"/>
        <v>0.0010314933314799998</v>
      </c>
      <c r="I1485" s="7">
        <f t="shared" si="41"/>
        <v>0.0010437201616400001</v>
      </c>
    </row>
    <row r="1486" spans="1:9" ht="12.75">
      <c r="A1486" t="s">
        <v>298</v>
      </c>
      <c r="B1486" t="s">
        <v>128</v>
      </c>
      <c r="C1486" t="s">
        <v>132</v>
      </c>
      <c r="D1486" t="s">
        <v>287</v>
      </c>
      <c r="E1486" t="s">
        <v>400</v>
      </c>
      <c r="F1486" s="3">
        <v>0.037337083199999996</v>
      </c>
      <c r="G1486" s="3">
        <v>0.0347442562</v>
      </c>
      <c r="H1486" s="7">
        <f t="shared" si="40"/>
        <v>0.0014934833279999999</v>
      </c>
      <c r="I1486" s="7">
        <f t="shared" si="41"/>
        <v>0.001389770248</v>
      </c>
    </row>
    <row r="1487" spans="1:9" ht="12.75">
      <c r="A1487" t="s">
        <v>299</v>
      </c>
      <c r="B1487" t="s">
        <v>128</v>
      </c>
      <c r="C1487" t="s">
        <v>300</v>
      </c>
      <c r="D1487" t="s">
        <v>287</v>
      </c>
      <c r="E1487" t="s">
        <v>400</v>
      </c>
      <c r="F1487" s="3">
        <v>2.234368125</v>
      </c>
      <c r="G1487" s="3">
        <v>0.2676007383</v>
      </c>
      <c r="H1487" s="7">
        <f t="shared" si="40"/>
        <v>0.089374725</v>
      </c>
      <c r="I1487" s="7">
        <f t="shared" si="41"/>
        <v>0.010704029532</v>
      </c>
    </row>
    <row r="1488" spans="1:9" ht="12.75">
      <c r="A1488" t="s">
        <v>301</v>
      </c>
      <c r="B1488" t="s">
        <v>128</v>
      </c>
      <c r="C1488" t="s">
        <v>134</v>
      </c>
      <c r="D1488" t="s">
        <v>287</v>
      </c>
      <c r="E1488" t="s">
        <v>400</v>
      </c>
      <c r="F1488" s="3">
        <v>0</v>
      </c>
      <c r="G1488" s="3">
        <v>0</v>
      </c>
      <c r="H1488" s="7">
        <f t="shared" si="40"/>
        <v>0</v>
      </c>
      <c r="I1488" s="7">
        <f t="shared" si="41"/>
        <v>0</v>
      </c>
    </row>
    <row r="1489" spans="1:9" ht="12.75">
      <c r="A1489" t="s">
        <v>302</v>
      </c>
      <c r="B1489" t="s">
        <v>101</v>
      </c>
      <c r="C1489" t="s">
        <v>250</v>
      </c>
      <c r="D1489" t="s">
        <v>287</v>
      </c>
      <c r="E1489" t="s">
        <v>400</v>
      </c>
      <c r="F1489" s="3">
        <v>1.368795443</v>
      </c>
      <c r="G1489" s="3">
        <v>0.2516944437</v>
      </c>
      <c r="H1489" s="7">
        <f t="shared" si="40"/>
        <v>0.05475181772</v>
      </c>
      <c r="I1489" s="7">
        <f t="shared" si="41"/>
        <v>0.010067777748</v>
      </c>
    </row>
    <row r="1490" spans="1:9" ht="12.75">
      <c r="A1490" t="s">
        <v>303</v>
      </c>
      <c r="B1490" t="s">
        <v>78</v>
      </c>
      <c r="C1490" t="s">
        <v>304</v>
      </c>
      <c r="D1490" t="s">
        <v>305</v>
      </c>
      <c r="E1490" t="s">
        <v>400</v>
      </c>
      <c r="F1490" s="3">
        <v>0</v>
      </c>
      <c r="G1490" s="3">
        <v>0</v>
      </c>
      <c r="H1490" s="7">
        <f t="shared" si="40"/>
        <v>0</v>
      </c>
      <c r="I1490" s="7">
        <f t="shared" si="41"/>
        <v>0</v>
      </c>
    </row>
    <row r="1491" spans="1:9" ht="12.75">
      <c r="A1491" t="s">
        <v>306</v>
      </c>
      <c r="B1491" t="s">
        <v>88</v>
      </c>
      <c r="C1491" t="s">
        <v>145</v>
      </c>
      <c r="D1491" t="s">
        <v>305</v>
      </c>
      <c r="E1491" t="s">
        <v>400</v>
      </c>
      <c r="F1491" s="3">
        <v>0.1717349856</v>
      </c>
      <c r="G1491" s="3">
        <v>0.12703864743</v>
      </c>
      <c r="H1491" s="7">
        <f t="shared" si="40"/>
        <v>0.006869399424</v>
      </c>
      <c r="I1491" s="7">
        <f t="shared" si="41"/>
        <v>0.005081545897200001</v>
      </c>
    </row>
    <row r="1492" spans="1:9" ht="12.75">
      <c r="A1492" t="s">
        <v>307</v>
      </c>
      <c r="B1492" t="s">
        <v>88</v>
      </c>
      <c r="C1492" t="s">
        <v>87</v>
      </c>
      <c r="D1492" t="s">
        <v>305</v>
      </c>
      <c r="E1492" t="s">
        <v>400</v>
      </c>
      <c r="F1492" s="3">
        <v>0.00043300868</v>
      </c>
      <c r="G1492" s="3">
        <v>0.00046278635</v>
      </c>
      <c r="H1492" s="7">
        <f t="shared" si="40"/>
        <v>1.7320347200000003E-05</v>
      </c>
      <c r="I1492" s="7">
        <f t="shared" si="41"/>
        <v>1.8511453999999998E-05</v>
      </c>
    </row>
    <row r="1493" spans="1:9" ht="12.75">
      <c r="A1493" t="s">
        <v>308</v>
      </c>
      <c r="B1493" t="s">
        <v>88</v>
      </c>
      <c r="C1493" t="s">
        <v>90</v>
      </c>
      <c r="D1493" t="s">
        <v>305</v>
      </c>
      <c r="E1493" t="s">
        <v>400</v>
      </c>
      <c r="F1493" s="3">
        <v>0.00693471834</v>
      </c>
      <c r="G1493" s="3">
        <v>0.00681536978</v>
      </c>
      <c r="H1493" s="7">
        <f t="shared" si="40"/>
        <v>0.0002773887336</v>
      </c>
      <c r="I1493" s="7">
        <f t="shared" si="41"/>
        <v>0.0002726147912</v>
      </c>
    </row>
    <row r="1494" spans="1:9" ht="12.75">
      <c r="A1494" t="s">
        <v>309</v>
      </c>
      <c r="B1494" t="s">
        <v>88</v>
      </c>
      <c r="C1494" t="s">
        <v>149</v>
      </c>
      <c r="D1494" t="s">
        <v>305</v>
      </c>
      <c r="E1494" t="s">
        <v>400</v>
      </c>
      <c r="F1494" s="3">
        <v>0.4941613702</v>
      </c>
      <c r="G1494" s="3">
        <v>0.37626532590999995</v>
      </c>
      <c r="H1494" s="7">
        <f t="shared" si="40"/>
        <v>0.019766454808</v>
      </c>
      <c r="I1494" s="7">
        <f t="shared" si="41"/>
        <v>0.015050613036399998</v>
      </c>
    </row>
    <row r="1495" spans="1:9" ht="12.75">
      <c r="A1495" t="s">
        <v>310</v>
      </c>
      <c r="B1495" t="s">
        <v>88</v>
      </c>
      <c r="C1495" t="s">
        <v>311</v>
      </c>
      <c r="D1495" t="s">
        <v>305</v>
      </c>
      <c r="E1495" t="s">
        <v>400</v>
      </c>
      <c r="F1495" s="3">
        <v>0.446529357932</v>
      </c>
      <c r="G1495" s="3">
        <v>0.3417109039079999</v>
      </c>
      <c r="H1495" s="7">
        <f t="shared" si="40"/>
        <v>0.01786117431728</v>
      </c>
      <c r="I1495" s="7">
        <f t="shared" si="41"/>
        <v>0.013668436156319996</v>
      </c>
    </row>
    <row r="1496" spans="1:9" ht="12.75">
      <c r="A1496" t="s">
        <v>312</v>
      </c>
      <c r="B1496" t="s">
        <v>88</v>
      </c>
      <c r="C1496" t="s">
        <v>92</v>
      </c>
      <c r="D1496" t="s">
        <v>305</v>
      </c>
      <c r="E1496" t="s">
        <v>400</v>
      </c>
      <c r="F1496" s="3">
        <v>0.032059540830000004</v>
      </c>
      <c r="G1496" s="3">
        <v>0.023518424181999998</v>
      </c>
      <c r="H1496" s="7">
        <f t="shared" si="40"/>
        <v>0.0012823816332000002</v>
      </c>
      <c r="I1496" s="7">
        <f t="shared" si="41"/>
        <v>0.00094073696728</v>
      </c>
    </row>
    <row r="1497" spans="1:9" ht="12.75">
      <c r="A1497" t="s">
        <v>313</v>
      </c>
      <c r="B1497" t="s">
        <v>88</v>
      </c>
      <c r="C1497" t="s">
        <v>152</v>
      </c>
      <c r="D1497" t="s">
        <v>305</v>
      </c>
      <c r="E1497" t="s">
        <v>400</v>
      </c>
      <c r="F1497" s="3">
        <v>0.024187931111999995</v>
      </c>
      <c r="G1497" s="3">
        <v>0.018670626699</v>
      </c>
      <c r="H1497" s="7">
        <f t="shared" si="40"/>
        <v>0.0009675172444799998</v>
      </c>
      <c r="I1497" s="7">
        <f t="shared" si="41"/>
        <v>0.00074682506796</v>
      </c>
    </row>
    <row r="1498" spans="1:9" ht="12.75">
      <c r="A1498" t="s">
        <v>314</v>
      </c>
      <c r="B1498" t="s">
        <v>88</v>
      </c>
      <c r="C1498" t="s">
        <v>94</v>
      </c>
      <c r="D1498" t="s">
        <v>305</v>
      </c>
      <c r="E1498" t="s">
        <v>400</v>
      </c>
      <c r="F1498" s="3">
        <v>0.063131499469</v>
      </c>
      <c r="G1498" s="3">
        <v>0.047731812542000006</v>
      </c>
      <c r="H1498" s="7">
        <f t="shared" si="40"/>
        <v>0.00252525997876</v>
      </c>
      <c r="I1498" s="7">
        <f t="shared" si="41"/>
        <v>0.0019092725016800003</v>
      </c>
    </row>
    <row r="1499" spans="1:9" ht="12.75">
      <c r="A1499" t="s">
        <v>315</v>
      </c>
      <c r="B1499" t="s">
        <v>88</v>
      </c>
      <c r="C1499" t="s">
        <v>155</v>
      </c>
      <c r="D1499" t="s">
        <v>305</v>
      </c>
      <c r="E1499" t="s">
        <v>400</v>
      </c>
      <c r="F1499" s="3">
        <v>0.29666994492039994</v>
      </c>
      <c r="G1499" s="3">
        <v>0.2336755061296</v>
      </c>
      <c r="H1499" s="7">
        <f t="shared" si="40"/>
        <v>0.011866797796815999</v>
      </c>
      <c r="I1499" s="7">
        <f t="shared" si="41"/>
        <v>0.009347020245184</v>
      </c>
    </row>
    <row r="1500" spans="1:9" ht="12.75">
      <c r="A1500" t="s">
        <v>316</v>
      </c>
      <c r="B1500" t="s">
        <v>88</v>
      </c>
      <c r="C1500" t="s">
        <v>157</v>
      </c>
      <c r="D1500" t="s">
        <v>305</v>
      </c>
      <c r="E1500" t="s">
        <v>400</v>
      </c>
      <c r="F1500" s="3">
        <v>0.17821111477100002</v>
      </c>
      <c r="G1500" s="3">
        <v>0.14910316797200002</v>
      </c>
      <c r="H1500" s="7">
        <f t="shared" si="40"/>
        <v>0.0071284445908400005</v>
      </c>
      <c r="I1500" s="7">
        <f t="shared" si="41"/>
        <v>0.005964126718880001</v>
      </c>
    </row>
    <row r="1501" spans="1:9" ht="12.75">
      <c r="A1501" t="s">
        <v>317</v>
      </c>
      <c r="B1501" t="s">
        <v>88</v>
      </c>
      <c r="C1501" t="s">
        <v>318</v>
      </c>
      <c r="D1501" t="s">
        <v>305</v>
      </c>
      <c r="E1501" t="s">
        <v>400</v>
      </c>
      <c r="F1501" s="3">
        <v>1.370856049753</v>
      </c>
      <c r="G1501" s="3">
        <v>1.051984307075</v>
      </c>
      <c r="H1501" s="7">
        <f t="shared" si="40"/>
        <v>0.05483424199012</v>
      </c>
      <c r="I1501" s="7">
        <f t="shared" si="41"/>
        <v>0.042079372282999995</v>
      </c>
    </row>
    <row r="1502" spans="1:9" ht="12.75">
      <c r="A1502" t="s">
        <v>319</v>
      </c>
      <c r="B1502" t="s">
        <v>88</v>
      </c>
      <c r="C1502" t="s">
        <v>96</v>
      </c>
      <c r="D1502" t="s">
        <v>305</v>
      </c>
      <c r="E1502" t="s">
        <v>400</v>
      </c>
      <c r="F1502" s="3">
        <v>0.022941751276</v>
      </c>
      <c r="G1502" s="3">
        <v>0.017651054838000002</v>
      </c>
      <c r="H1502" s="7">
        <f t="shared" si="40"/>
        <v>0.00091767005104</v>
      </c>
      <c r="I1502" s="7">
        <f t="shared" si="41"/>
        <v>0.0007060421935200001</v>
      </c>
    </row>
    <row r="1503" spans="1:9" ht="12.75">
      <c r="A1503" t="s">
        <v>320</v>
      </c>
      <c r="B1503" t="s">
        <v>88</v>
      </c>
      <c r="C1503" t="s">
        <v>160</v>
      </c>
      <c r="D1503" t="s">
        <v>305</v>
      </c>
      <c r="E1503" t="s">
        <v>400</v>
      </c>
      <c r="F1503" s="3">
        <v>0.00787030941</v>
      </c>
      <c r="G1503" s="3">
        <v>0.00759464988</v>
      </c>
      <c r="H1503" s="7">
        <f t="shared" si="40"/>
        <v>0.0003148123764</v>
      </c>
      <c r="I1503" s="7">
        <f t="shared" si="41"/>
        <v>0.00030378599520000004</v>
      </c>
    </row>
    <row r="1504" spans="1:9" ht="12.75">
      <c r="A1504" t="s">
        <v>321</v>
      </c>
      <c r="B1504" t="s">
        <v>88</v>
      </c>
      <c r="C1504" t="s">
        <v>162</v>
      </c>
      <c r="D1504" t="s">
        <v>305</v>
      </c>
      <c r="E1504" t="s">
        <v>400</v>
      </c>
      <c r="F1504" s="3">
        <v>0.25026915482400003</v>
      </c>
      <c r="G1504" s="3">
        <v>0.18852158881500003</v>
      </c>
      <c r="H1504" s="7">
        <f t="shared" si="40"/>
        <v>0.010010766192960001</v>
      </c>
      <c r="I1504" s="7">
        <f t="shared" si="41"/>
        <v>0.007540863552600001</v>
      </c>
    </row>
    <row r="1505" spans="1:9" ht="12.75">
      <c r="A1505" t="s">
        <v>322</v>
      </c>
      <c r="B1505" t="s">
        <v>88</v>
      </c>
      <c r="C1505" t="s">
        <v>323</v>
      </c>
      <c r="D1505" t="s">
        <v>305</v>
      </c>
      <c r="E1505" t="s">
        <v>400</v>
      </c>
      <c r="F1505" s="3">
        <v>0.32291667466199997</v>
      </c>
      <c r="G1505" s="3">
        <v>0.233928578696</v>
      </c>
      <c r="H1505" s="7">
        <f t="shared" si="40"/>
        <v>0.012916666986479999</v>
      </c>
      <c r="I1505" s="7">
        <f t="shared" si="41"/>
        <v>0.00935714314784</v>
      </c>
    </row>
    <row r="1506" spans="1:9" ht="12.75">
      <c r="A1506" t="s">
        <v>324</v>
      </c>
      <c r="B1506" t="s">
        <v>88</v>
      </c>
      <c r="C1506" t="s">
        <v>325</v>
      </c>
      <c r="D1506" t="s">
        <v>305</v>
      </c>
      <c r="E1506" t="s">
        <v>400</v>
      </c>
      <c r="F1506" s="3">
        <v>1.4007277291</v>
      </c>
      <c r="G1506" s="3">
        <v>0.86584988419</v>
      </c>
      <c r="H1506" s="7">
        <f t="shared" si="40"/>
        <v>0.056029109164</v>
      </c>
      <c r="I1506" s="7">
        <f t="shared" si="41"/>
        <v>0.0346339953676</v>
      </c>
    </row>
    <row r="1507" spans="1:9" ht="12.75">
      <c r="A1507" t="s">
        <v>326</v>
      </c>
      <c r="B1507" t="s">
        <v>88</v>
      </c>
      <c r="C1507" t="s">
        <v>98</v>
      </c>
      <c r="D1507" t="s">
        <v>305</v>
      </c>
      <c r="E1507" t="s">
        <v>400</v>
      </c>
      <c r="F1507" s="3">
        <v>0.058613082945</v>
      </c>
      <c r="G1507" s="3">
        <v>0.045436624556</v>
      </c>
      <c r="H1507" s="7">
        <f t="shared" si="40"/>
        <v>0.0023445233178</v>
      </c>
      <c r="I1507" s="7">
        <f t="shared" si="41"/>
        <v>0.00181746498224</v>
      </c>
    </row>
    <row r="1508" spans="1:9" ht="12.75">
      <c r="A1508" t="s">
        <v>327</v>
      </c>
      <c r="B1508" t="s">
        <v>88</v>
      </c>
      <c r="C1508" t="s">
        <v>165</v>
      </c>
      <c r="D1508" t="s">
        <v>305</v>
      </c>
      <c r="E1508" t="s">
        <v>400</v>
      </c>
      <c r="F1508" s="3">
        <v>0.7378677906340001</v>
      </c>
      <c r="G1508" s="3">
        <v>0.603142653124</v>
      </c>
      <c r="H1508" s="7">
        <f t="shared" si="40"/>
        <v>0.029514711625360006</v>
      </c>
      <c r="I1508" s="7">
        <f t="shared" si="41"/>
        <v>0.024125706124959997</v>
      </c>
    </row>
    <row r="1509" spans="1:9" ht="12.75">
      <c r="A1509" t="s">
        <v>328</v>
      </c>
      <c r="B1509" t="s">
        <v>88</v>
      </c>
      <c r="C1509" t="s">
        <v>167</v>
      </c>
      <c r="D1509" t="s">
        <v>305</v>
      </c>
      <c r="E1509" t="s">
        <v>400</v>
      </c>
      <c r="F1509" s="3">
        <v>1.8980180901799997</v>
      </c>
      <c r="G1509" s="3">
        <v>1.4290011713259998</v>
      </c>
      <c r="H1509" s="7">
        <f t="shared" si="40"/>
        <v>0.0759207236072</v>
      </c>
      <c r="I1509" s="7">
        <f t="shared" si="41"/>
        <v>0.05716004685303999</v>
      </c>
    </row>
    <row r="1510" spans="1:9" ht="12.75">
      <c r="A1510" t="s">
        <v>329</v>
      </c>
      <c r="B1510" t="s">
        <v>88</v>
      </c>
      <c r="C1510" t="s">
        <v>169</v>
      </c>
      <c r="D1510" t="s">
        <v>305</v>
      </c>
      <c r="E1510" t="s">
        <v>400</v>
      </c>
      <c r="F1510" s="3">
        <v>2.3184498001967</v>
      </c>
      <c r="G1510" s="3">
        <v>2.2016948894893</v>
      </c>
      <c r="H1510" s="7">
        <f t="shared" si="40"/>
        <v>0.09273799200786802</v>
      </c>
      <c r="I1510" s="7">
        <f t="shared" si="41"/>
        <v>0.08806779557957199</v>
      </c>
    </row>
    <row r="1511" spans="1:9" ht="12.75">
      <c r="A1511" t="s">
        <v>330</v>
      </c>
      <c r="B1511" t="s">
        <v>88</v>
      </c>
      <c r="C1511" t="s">
        <v>331</v>
      </c>
      <c r="D1511" t="s">
        <v>305</v>
      </c>
      <c r="E1511" t="s">
        <v>400</v>
      </c>
      <c r="F1511" s="3">
        <v>1.62426355099</v>
      </c>
      <c r="G1511" s="3">
        <v>1.2198306498999998</v>
      </c>
      <c r="H1511" s="7">
        <f t="shared" si="40"/>
        <v>0.06497054203960001</v>
      </c>
      <c r="I1511" s="7">
        <f t="shared" si="41"/>
        <v>0.04879322599599999</v>
      </c>
    </row>
    <row r="1512" spans="1:9" ht="12.75">
      <c r="A1512" t="s">
        <v>332</v>
      </c>
      <c r="B1512" t="s">
        <v>88</v>
      </c>
      <c r="C1512" t="s">
        <v>171</v>
      </c>
      <c r="D1512" t="s">
        <v>305</v>
      </c>
      <c r="E1512" t="s">
        <v>400</v>
      </c>
      <c r="F1512" s="3">
        <v>2.02750893333</v>
      </c>
      <c r="G1512" s="3">
        <v>1.8935947445299999</v>
      </c>
      <c r="H1512" s="7">
        <f t="shared" si="40"/>
        <v>0.08110035733320001</v>
      </c>
      <c r="I1512" s="7">
        <f t="shared" si="41"/>
        <v>0.0757437897812</v>
      </c>
    </row>
    <row r="1513" spans="1:9" ht="12.75">
      <c r="A1513" t="s">
        <v>333</v>
      </c>
      <c r="B1513" t="s">
        <v>88</v>
      </c>
      <c r="C1513" t="s">
        <v>334</v>
      </c>
      <c r="D1513" t="s">
        <v>305</v>
      </c>
      <c r="E1513" t="s">
        <v>400</v>
      </c>
      <c r="F1513" s="3">
        <v>0.24610368289999998</v>
      </c>
      <c r="G1513" s="3">
        <v>0.1692130148</v>
      </c>
      <c r="H1513" s="7">
        <f t="shared" si="40"/>
        <v>0.009844147316</v>
      </c>
      <c r="I1513" s="7">
        <f t="shared" si="41"/>
        <v>0.006768520592</v>
      </c>
    </row>
    <row r="1514" spans="1:9" ht="12.75">
      <c r="A1514" t="s">
        <v>335</v>
      </c>
      <c r="B1514" t="s">
        <v>88</v>
      </c>
      <c r="C1514" t="s">
        <v>173</v>
      </c>
      <c r="D1514" t="s">
        <v>305</v>
      </c>
      <c r="E1514" t="s">
        <v>400</v>
      </c>
      <c r="F1514" s="3">
        <v>0.00579618637</v>
      </c>
      <c r="G1514" s="3">
        <v>0.00577141971</v>
      </c>
      <c r="H1514" s="7">
        <f t="shared" si="40"/>
        <v>0.00023184745480000002</v>
      </c>
      <c r="I1514" s="7">
        <f t="shared" si="41"/>
        <v>0.0002308567884</v>
      </c>
    </row>
    <row r="1515" spans="1:9" ht="12.75">
      <c r="A1515" t="s">
        <v>336</v>
      </c>
      <c r="B1515" t="s">
        <v>88</v>
      </c>
      <c r="C1515" t="s">
        <v>175</v>
      </c>
      <c r="D1515" t="s">
        <v>305</v>
      </c>
      <c r="E1515" t="s">
        <v>400</v>
      </c>
      <c r="F1515" s="3">
        <v>0.23579075263700003</v>
      </c>
      <c r="G1515" s="3">
        <v>0.176163070509</v>
      </c>
      <c r="H1515" s="7">
        <f t="shared" si="40"/>
        <v>0.009431630105480001</v>
      </c>
      <c r="I1515" s="7">
        <f t="shared" si="41"/>
        <v>0.007046522820360001</v>
      </c>
    </row>
    <row r="1516" spans="1:9" ht="12.75">
      <c r="A1516" t="s">
        <v>337</v>
      </c>
      <c r="B1516" t="s">
        <v>101</v>
      </c>
      <c r="C1516" t="s">
        <v>177</v>
      </c>
      <c r="D1516" t="s">
        <v>305</v>
      </c>
      <c r="E1516" t="s">
        <v>400</v>
      </c>
      <c r="F1516" s="3">
        <v>0.125158392175</v>
      </c>
      <c r="G1516" s="3">
        <v>0.128929690963</v>
      </c>
      <c r="H1516" s="7">
        <f t="shared" si="40"/>
        <v>0.005006335687</v>
      </c>
      <c r="I1516" s="7">
        <f t="shared" si="41"/>
        <v>0.0051571876385200005</v>
      </c>
    </row>
    <row r="1517" spans="1:9" ht="12.75">
      <c r="A1517" t="s">
        <v>338</v>
      </c>
      <c r="B1517" t="s">
        <v>101</v>
      </c>
      <c r="C1517" t="s">
        <v>179</v>
      </c>
      <c r="D1517" t="s">
        <v>305</v>
      </c>
      <c r="E1517" t="s">
        <v>400</v>
      </c>
      <c r="F1517" s="3">
        <v>0.760092548407</v>
      </c>
      <c r="G1517" s="3">
        <v>0.808088084586</v>
      </c>
      <c r="H1517" s="7">
        <f t="shared" si="40"/>
        <v>0.030403701936280003</v>
      </c>
      <c r="I1517" s="7">
        <f t="shared" si="41"/>
        <v>0.03232352338344</v>
      </c>
    </row>
    <row r="1518" spans="1:9" ht="12.75">
      <c r="A1518" t="s">
        <v>339</v>
      </c>
      <c r="B1518" t="s">
        <v>101</v>
      </c>
      <c r="C1518" t="s">
        <v>100</v>
      </c>
      <c r="D1518" t="s">
        <v>305</v>
      </c>
      <c r="E1518" t="s">
        <v>400</v>
      </c>
      <c r="F1518" s="3">
        <v>0.23388668284149997</v>
      </c>
      <c r="G1518" s="3">
        <v>0.1916401238898</v>
      </c>
      <c r="H1518" s="7">
        <f t="shared" si="40"/>
        <v>0.009355467313659998</v>
      </c>
      <c r="I1518" s="7">
        <f t="shared" si="41"/>
        <v>0.007665604955592001</v>
      </c>
    </row>
    <row r="1519" spans="1:9" ht="12.75">
      <c r="A1519" t="s">
        <v>340</v>
      </c>
      <c r="B1519" t="s">
        <v>101</v>
      </c>
      <c r="C1519" t="s">
        <v>103</v>
      </c>
      <c r="D1519" t="s">
        <v>305</v>
      </c>
      <c r="E1519" t="s">
        <v>400</v>
      </c>
      <c r="F1519" s="3">
        <v>0.25367550246</v>
      </c>
      <c r="G1519" s="3">
        <v>0.20278760856000003</v>
      </c>
      <c r="H1519" s="7">
        <f t="shared" si="40"/>
        <v>0.0101470200984</v>
      </c>
      <c r="I1519" s="7">
        <f t="shared" si="41"/>
        <v>0.008111504342400001</v>
      </c>
    </row>
    <row r="1520" spans="1:9" ht="12.75">
      <c r="A1520" t="s">
        <v>341</v>
      </c>
      <c r="B1520" t="s">
        <v>101</v>
      </c>
      <c r="C1520" t="s">
        <v>183</v>
      </c>
      <c r="D1520" t="s">
        <v>305</v>
      </c>
      <c r="E1520" t="s">
        <v>400</v>
      </c>
      <c r="F1520" s="3">
        <v>0.023244433472000003</v>
      </c>
      <c r="G1520" s="3">
        <v>0.022198915686</v>
      </c>
      <c r="H1520" s="7">
        <f t="shared" si="40"/>
        <v>0.0009297773388800001</v>
      </c>
      <c r="I1520" s="7">
        <f t="shared" si="41"/>
        <v>0.00088795662744</v>
      </c>
    </row>
    <row r="1521" spans="1:9" ht="12.75">
      <c r="A1521" t="s">
        <v>342</v>
      </c>
      <c r="B1521" t="s">
        <v>101</v>
      </c>
      <c r="C1521" t="s">
        <v>185</v>
      </c>
      <c r="D1521" t="s">
        <v>305</v>
      </c>
      <c r="E1521" t="s">
        <v>400</v>
      </c>
      <c r="F1521" s="3">
        <v>2.986730984</v>
      </c>
      <c r="G1521" s="3">
        <v>2.7585873339999996</v>
      </c>
      <c r="H1521" s="7">
        <f t="shared" si="40"/>
        <v>0.11946923935999999</v>
      </c>
      <c r="I1521" s="7">
        <f t="shared" si="41"/>
        <v>0.11034349335999999</v>
      </c>
    </row>
    <row r="1522" spans="1:9" ht="12.75">
      <c r="A1522" t="s">
        <v>343</v>
      </c>
      <c r="B1522" t="s">
        <v>101</v>
      </c>
      <c r="C1522" t="s">
        <v>187</v>
      </c>
      <c r="D1522" t="s">
        <v>305</v>
      </c>
      <c r="E1522" t="s">
        <v>400</v>
      </c>
      <c r="F1522" s="3">
        <v>0.32144058250499996</v>
      </c>
      <c r="G1522" s="3">
        <v>0.30336733410300004</v>
      </c>
      <c r="H1522" s="7">
        <f t="shared" si="40"/>
        <v>0.012857623300199999</v>
      </c>
      <c r="I1522" s="7">
        <f t="shared" si="41"/>
        <v>0.012134693364120002</v>
      </c>
    </row>
    <row r="1523" spans="1:9" ht="12.75">
      <c r="A1523" t="s">
        <v>344</v>
      </c>
      <c r="B1523" t="s">
        <v>108</v>
      </c>
      <c r="C1523" t="s">
        <v>116</v>
      </c>
      <c r="D1523" t="s">
        <v>305</v>
      </c>
      <c r="E1523" t="s">
        <v>400</v>
      </c>
      <c r="F1523" s="3">
        <v>8.116011000000001E-05</v>
      </c>
      <c r="G1523" s="3">
        <v>9.2585372E-05</v>
      </c>
      <c r="H1523" s="7">
        <f t="shared" si="40"/>
        <v>3.2464044000000007E-06</v>
      </c>
      <c r="I1523" s="7">
        <f t="shared" si="41"/>
        <v>3.70341488E-06</v>
      </c>
    </row>
    <row r="1524" spans="1:9" ht="12.75">
      <c r="A1524" t="s">
        <v>345</v>
      </c>
      <c r="B1524" t="s">
        <v>108</v>
      </c>
      <c r="C1524" t="s">
        <v>119</v>
      </c>
      <c r="D1524" t="s">
        <v>305</v>
      </c>
      <c r="E1524" t="s">
        <v>400</v>
      </c>
      <c r="F1524" s="3">
        <v>0.027830593390000002</v>
      </c>
      <c r="G1524" s="3">
        <v>0.02534445931</v>
      </c>
      <c r="H1524" s="7">
        <f t="shared" si="40"/>
        <v>0.0011132237356000002</v>
      </c>
      <c r="I1524" s="7">
        <f t="shared" si="41"/>
        <v>0.0010137783724</v>
      </c>
    </row>
    <row r="1525" spans="1:9" ht="12.75">
      <c r="A1525" t="s">
        <v>346</v>
      </c>
      <c r="B1525" t="s">
        <v>108</v>
      </c>
      <c r="C1525" t="s">
        <v>203</v>
      </c>
      <c r="D1525" t="s">
        <v>305</v>
      </c>
      <c r="E1525" t="s">
        <v>400</v>
      </c>
      <c r="F1525" s="3">
        <v>0.51297052272</v>
      </c>
      <c r="G1525" s="3">
        <v>0.46626625473000005</v>
      </c>
      <c r="H1525" s="7">
        <f t="shared" si="40"/>
        <v>0.0205188209088</v>
      </c>
      <c r="I1525" s="7">
        <f t="shared" si="41"/>
        <v>0.018650650189200004</v>
      </c>
    </row>
    <row r="1526" spans="1:9" ht="12.75">
      <c r="A1526" t="s">
        <v>347</v>
      </c>
      <c r="B1526" t="s">
        <v>108</v>
      </c>
      <c r="C1526" t="s">
        <v>207</v>
      </c>
      <c r="D1526" t="s">
        <v>305</v>
      </c>
      <c r="E1526" t="s">
        <v>400</v>
      </c>
      <c r="F1526" s="3">
        <v>0.112092124861</v>
      </c>
      <c r="G1526" s="3">
        <v>0.097265923783</v>
      </c>
      <c r="H1526" s="7">
        <f t="shared" si="40"/>
        <v>0.00448368499444</v>
      </c>
      <c r="I1526" s="7">
        <f t="shared" si="41"/>
        <v>0.00389063695132</v>
      </c>
    </row>
    <row r="1527" spans="1:9" ht="12.75">
      <c r="A1527" t="s">
        <v>348</v>
      </c>
      <c r="B1527" t="s">
        <v>108</v>
      </c>
      <c r="C1527" t="s">
        <v>210</v>
      </c>
      <c r="D1527" t="s">
        <v>305</v>
      </c>
      <c r="E1527" t="s">
        <v>400</v>
      </c>
      <c r="F1527" s="3">
        <v>0.546798211855</v>
      </c>
      <c r="G1527" s="3">
        <v>0.545799325456</v>
      </c>
      <c r="H1527" s="7">
        <f t="shared" si="40"/>
        <v>0.0218719284742</v>
      </c>
      <c r="I1527" s="7">
        <f t="shared" si="41"/>
        <v>0.021831973018239997</v>
      </c>
    </row>
    <row r="1528" spans="1:9" ht="12.75">
      <c r="A1528" t="s">
        <v>349</v>
      </c>
      <c r="B1528" t="s">
        <v>108</v>
      </c>
      <c r="C1528" t="s">
        <v>122</v>
      </c>
      <c r="D1528" t="s">
        <v>305</v>
      </c>
      <c r="E1528" t="s">
        <v>400</v>
      </c>
      <c r="F1528" s="3">
        <v>0.057673740050000005</v>
      </c>
      <c r="G1528" s="3">
        <v>0.04786792518</v>
      </c>
      <c r="H1528" s="7">
        <f t="shared" si="40"/>
        <v>0.002306949602</v>
      </c>
      <c r="I1528" s="7">
        <f t="shared" si="41"/>
        <v>0.0019147170072</v>
      </c>
    </row>
    <row r="1529" spans="1:9" ht="12.75">
      <c r="A1529" t="s">
        <v>350</v>
      </c>
      <c r="B1529" t="s">
        <v>108</v>
      </c>
      <c r="C1529" t="s">
        <v>213</v>
      </c>
      <c r="D1529" t="s">
        <v>305</v>
      </c>
      <c r="E1529" t="s">
        <v>400</v>
      </c>
      <c r="F1529" s="3">
        <v>0.0018301226361</v>
      </c>
      <c r="G1529" s="3">
        <v>0.0019455972199</v>
      </c>
      <c r="H1529" s="7">
        <f t="shared" si="40"/>
        <v>7.3204905444E-05</v>
      </c>
      <c r="I1529" s="7">
        <f t="shared" si="41"/>
        <v>7.7823888796E-05</v>
      </c>
    </row>
    <row r="1530" spans="1:9" ht="12.75">
      <c r="A1530" t="s">
        <v>351</v>
      </c>
      <c r="B1530" t="s">
        <v>125</v>
      </c>
      <c r="C1530" t="s">
        <v>216</v>
      </c>
      <c r="D1530" t="s">
        <v>305</v>
      </c>
      <c r="E1530" t="s">
        <v>400</v>
      </c>
      <c r="F1530" s="3">
        <v>0.00137763735</v>
      </c>
      <c r="G1530" s="3">
        <v>0.00127650994</v>
      </c>
      <c r="H1530" s="7">
        <f t="shared" si="40"/>
        <v>5.5105494E-05</v>
      </c>
      <c r="I1530" s="7">
        <f t="shared" si="41"/>
        <v>5.1060397600000005E-05</v>
      </c>
    </row>
    <row r="1531" spans="1:9" ht="12.75">
      <c r="A1531" t="s">
        <v>352</v>
      </c>
      <c r="B1531" t="s">
        <v>125</v>
      </c>
      <c r="C1531" t="s">
        <v>218</v>
      </c>
      <c r="D1531" t="s">
        <v>305</v>
      </c>
      <c r="E1531" t="s">
        <v>400</v>
      </c>
      <c r="F1531" s="3">
        <v>36.929128242543</v>
      </c>
      <c r="G1531" s="3">
        <v>28.003293915792998</v>
      </c>
      <c r="H1531" s="7">
        <f t="shared" si="40"/>
        <v>1.47716512970172</v>
      </c>
      <c r="I1531" s="7">
        <f t="shared" si="41"/>
        <v>1.12013175663172</v>
      </c>
    </row>
    <row r="1532" spans="1:9" ht="12.75">
      <c r="A1532" t="s">
        <v>353</v>
      </c>
      <c r="B1532" t="s">
        <v>125</v>
      </c>
      <c r="C1532" t="s">
        <v>220</v>
      </c>
      <c r="D1532" t="s">
        <v>305</v>
      </c>
      <c r="E1532" t="s">
        <v>400</v>
      </c>
      <c r="F1532" s="3">
        <v>2.3001664440000003</v>
      </c>
      <c r="G1532" s="3">
        <v>2.1549465150000002</v>
      </c>
      <c r="H1532" s="7">
        <f t="shared" si="40"/>
        <v>0.09200665776000001</v>
      </c>
      <c r="I1532" s="7">
        <f t="shared" si="41"/>
        <v>0.08619786060000001</v>
      </c>
    </row>
    <row r="1533" spans="1:9" ht="12.75">
      <c r="A1533" t="s">
        <v>354</v>
      </c>
      <c r="B1533" t="s">
        <v>125</v>
      </c>
      <c r="C1533" t="s">
        <v>222</v>
      </c>
      <c r="D1533" t="s">
        <v>305</v>
      </c>
      <c r="E1533" t="s">
        <v>400</v>
      </c>
      <c r="F1533" s="3">
        <v>0.01919712822</v>
      </c>
      <c r="G1533" s="3">
        <v>0.01864053676</v>
      </c>
      <c r="H1533" s="7">
        <f t="shared" si="40"/>
        <v>0.0007678851288000001</v>
      </c>
      <c r="I1533" s="7">
        <f t="shared" si="41"/>
        <v>0.0007456214704</v>
      </c>
    </row>
    <row r="1534" spans="1:9" ht="12.75">
      <c r="A1534" t="s">
        <v>355</v>
      </c>
      <c r="B1534" t="s">
        <v>125</v>
      </c>
      <c r="C1534" t="s">
        <v>224</v>
      </c>
      <c r="D1534" t="s">
        <v>305</v>
      </c>
      <c r="E1534" t="s">
        <v>400</v>
      </c>
      <c r="F1534" s="3">
        <v>0.0044108126</v>
      </c>
      <c r="G1534" s="3">
        <v>0.0043214886</v>
      </c>
      <c r="H1534" s="7">
        <f t="shared" si="40"/>
        <v>0.000176432504</v>
      </c>
      <c r="I1534" s="7">
        <f t="shared" si="41"/>
        <v>0.000172859544</v>
      </c>
    </row>
    <row r="1535" spans="1:9" ht="12.75">
      <c r="A1535" t="s">
        <v>356</v>
      </c>
      <c r="B1535" t="s">
        <v>125</v>
      </c>
      <c r="C1535" t="s">
        <v>124</v>
      </c>
      <c r="D1535" t="s">
        <v>305</v>
      </c>
      <c r="E1535" t="s">
        <v>400</v>
      </c>
      <c r="F1535" s="3">
        <v>0.2590485137</v>
      </c>
      <c r="G1535" s="3">
        <v>0.2227474276</v>
      </c>
      <c r="H1535" s="7">
        <f t="shared" si="40"/>
        <v>0.010361940548</v>
      </c>
      <c r="I1535" s="7">
        <f t="shared" si="41"/>
        <v>0.008909897104</v>
      </c>
    </row>
    <row r="1536" spans="1:9" ht="12.75">
      <c r="A1536" t="s">
        <v>357</v>
      </c>
      <c r="B1536" t="s">
        <v>125</v>
      </c>
      <c r="C1536" t="s">
        <v>227</v>
      </c>
      <c r="D1536" t="s">
        <v>305</v>
      </c>
      <c r="E1536" t="s">
        <v>400</v>
      </c>
      <c r="F1536" s="3">
        <v>0.000499640003</v>
      </c>
      <c r="G1536" s="3">
        <v>0.00040670237599999996</v>
      </c>
      <c r="H1536" s="7">
        <f t="shared" si="40"/>
        <v>1.998560012E-05</v>
      </c>
      <c r="I1536" s="7">
        <f t="shared" si="41"/>
        <v>1.626809504E-05</v>
      </c>
    </row>
    <row r="1537" spans="1:9" ht="12.75">
      <c r="A1537" t="s">
        <v>358</v>
      </c>
      <c r="B1537" t="s">
        <v>125</v>
      </c>
      <c r="C1537" t="s">
        <v>229</v>
      </c>
      <c r="D1537" t="s">
        <v>305</v>
      </c>
      <c r="E1537" t="s">
        <v>400</v>
      </c>
      <c r="F1537" s="3">
        <v>0.22128451470000002</v>
      </c>
      <c r="G1537" s="3">
        <v>0.2462420053</v>
      </c>
      <c r="H1537" s="7">
        <f t="shared" si="40"/>
        <v>0.008851380588</v>
      </c>
      <c r="I1537" s="7">
        <f t="shared" si="41"/>
        <v>0.009849680212</v>
      </c>
    </row>
    <row r="1538" spans="1:9" ht="12.75">
      <c r="A1538" t="s">
        <v>359</v>
      </c>
      <c r="B1538" t="s">
        <v>125</v>
      </c>
      <c r="C1538" t="s">
        <v>231</v>
      </c>
      <c r="D1538" t="s">
        <v>305</v>
      </c>
      <c r="E1538" t="s">
        <v>400</v>
      </c>
      <c r="F1538" s="3">
        <v>0.73356809179</v>
      </c>
      <c r="G1538" s="3">
        <v>0.579029748914</v>
      </c>
      <c r="H1538" s="7">
        <f t="shared" si="40"/>
        <v>0.029342723671600002</v>
      </c>
      <c r="I1538" s="7">
        <f t="shared" si="41"/>
        <v>0.023161189956560004</v>
      </c>
    </row>
    <row r="1539" spans="1:9" ht="12.75">
      <c r="A1539" t="s">
        <v>360</v>
      </c>
      <c r="B1539" t="s">
        <v>125</v>
      </c>
      <c r="C1539" t="s">
        <v>233</v>
      </c>
      <c r="D1539" t="s">
        <v>305</v>
      </c>
      <c r="E1539" t="s">
        <v>400</v>
      </c>
      <c r="F1539" s="3">
        <v>0.328674968</v>
      </c>
      <c r="G1539" s="3">
        <v>0.276637069</v>
      </c>
      <c r="H1539" s="7">
        <f aca="true" t="shared" si="42" ref="H1539:H1569">F1539*0.04</f>
        <v>0.01314699872</v>
      </c>
      <c r="I1539" s="7">
        <f aca="true" t="shared" si="43" ref="I1539:I1569">G1539*0.04</f>
        <v>0.01106548276</v>
      </c>
    </row>
    <row r="1540" spans="1:9" ht="12.75">
      <c r="A1540" t="s">
        <v>361</v>
      </c>
      <c r="B1540" t="s">
        <v>128</v>
      </c>
      <c r="C1540" t="s">
        <v>127</v>
      </c>
      <c r="D1540" t="s">
        <v>305</v>
      </c>
      <c r="E1540" t="s">
        <v>400</v>
      </c>
      <c r="F1540" s="3">
        <v>1.3415767429999998</v>
      </c>
      <c r="G1540" s="3">
        <v>1.2747062370000002</v>
      </c>
      <c r="H1540" s="7">
        <f t="shared" si="42"/>
        <v>0.05366306972</v>
      </c>
      <c r="I1540" s="7">
        <f t="shared" si="43"/>
        <v>0.05098824948000001</v>
      </c>
    </row>
    <row r="1541" spans="1:9" ht="12.75">
      <c r="A1541" t="s">
        <v>362</v>
      </c>
      <c r="B1541" t="s">
        <v>128</v>
      </c>
      <c r="C1541" t="s">
        <v>130</v>
      </c>
      <c r="D1541" t="s">
        <v>305</v>
      </c>
      <c r="E1541" t="s">
        <v>400</v>
      </c>
      <c r="F1541" s="3">
        <v>0.3119860532896</v>
      </c>
      <c r="G1541" s="3">
        <v>0.30222728022409995</v>
      </c>
      <c r="H1541" s="7">
        <f t="shared" si="42"/>
        <v>0.012479442131584001</v>
      </c>
      <c r="I1541" s="7">
        <f t="shared" si="43"/>
        <v>0.012089091208963999</v>
      </c>
    </row>
    <row r="1542" spans="1:9" ht="12.75">
      <c r="A1542" t="s">
        <v>363</v>
      </c>
      <c r="B1542" t="s">
        <v>128</v>
      </c>
      <c r="C1542" t="s">
        <v>132</v>
      </c>
      <c r="D1542" t="s">
        <v>305</v>
      </c>
      <c r="E1542" t="s">
        <v>400</v>
      </c>
      <c r="F1542" s="3">
        <v>0.7117152043</v>
      </c>
      <c r="G1542" s="3">
        <v>0.65733056774</v>
      </c>
      <c r="H1542" s="7">
        <f t="shared" si="42"/>
        <v>0.028468608172</v>
      </c>
      <c r="I1542" s="7">
        <f t="shared" si="43"/>
        <v>0.0262932227096</v>
      </c>
    </row>
    <row r="1543" spans="1:9" ht="12.75">
      <c r="A1543" t="s">
        <v>364</v>
      </c>
      <c r="B1543" t="s">
        <v>128</v>
      </c>
      <c r="C1543" t="s">
        <v>300</v>
      </c>
      <c r="D1543" t="s">
        <v>305</v>
      </c>
      <c r="E1543" t="s">
        <v>400</v>
      </c>
      <c r="F1543" s="3">
        <v>0</v>
      </c>
      <c r="G1543" s="3">
        <v>0</v>
      </c>
      <c r="H1543" s="7">
        <f t="shared" si="42"/>
        <v>0</v>
      </c>
      <c r="I1543" s="7">
        <f t="shared" si="43"/>
        <v>0</v>
      </c>
    </row>
    <row r="1544" spans="1:9" ht="12.75">
      <c r="A1544" t="s">
        <v>365</v>
      </c>
      <c r="B1544" t="s">
        <v>128</v>
      </c>
      <c r="C1544" t="s">
        <v>238</v>
      </c>
      <c r="D1544" t="s">
        <v>305</v>
      </c>
      <c r="E1544" t="s">
        <v>400</v>
      </c>
      <c r="F1544" s="3">
        <v>1.05613913412</v>
      </c>
      <c r="G1544" s="3">
        <v>0.9897070971799999</v>
      </c>
      <c r="H1544" s="7">
        <f t="shared" si="42"/>
        <v>0.0422455653648</v>
      </c>
      <c r="I1544" s="7">
        <f t="shared" si="43"/>
        <v>0.039588283887199996</v>
      </c>
    </row>
    <row r="1545" spans="1:9" ht="12.75">
      <c r="A1545" t="s">
        <v>366</v>
      </c>
      <c r="B1545" t="s">
        <v>128</v>
      </c>
      <c r="C1545" t="s">
        <v>240</v>
      </c>
      <c r="D1545" t="s">
        <v>305</v>
      </c>
      <c r="E1545" t="s">
        <v>400</v>
      </c>
      <c r="F1545" s="3">
        <v>0.040397447712000004</v>
      </c>
      <c r="G1545" s="3">
        <v>0.03800727963</v>
      </c>
      <c r="H1545" s="7">
        <f t="shared" si="42"/>
        <v>0.0016158979084800002</v>
      </c>
      <c r="I1545" s="7">
        <f t="shared" si="43"/>
        <v>0.0015202911852</v>
      </c>
    </row>
    <row r="1546" spans="1:9" ht="12.75">
      <c r="A1546" t="s">
        <v>367</v>
      </c>
      <c r="B1546" t="s">
        <v>128</v>
      </c>
      <c r="C1546" t="s">
        <v>134</v>
      </c>
      <c r="D1546" t="s">
        <v>305</v>
      </c>
      <c r="E1546" t="s">
        <v>400</v>
      </c>
      <c r="F1546" s="3">
        <v>0.032157471845</v>
      </c>
      <c r="G1546" s="3">
        <v>0.028778451054</v>
      </c>
      <c r="H1546" s="7">
        <f t="shared" si="42"/>
        <v>0.0012862988738</v>
      </c>
      <c r="I1546" s="7">
        <f t="shared" si="43"/>
        <v>0.00115113804216</v>
      </c>
    </row>
    <row r="1547" spans="1:9" ht="12.75">
      <c r="A1547" t="s">
        <v>368</v>
      </c>
      <c r="B1547" t="s">
        <v>137</v>
      </c>
      <c r="C1547" t="s">
        <v>243</v>
      </c>
      <c r="D1547" t="s">
        <v>305</v>
      </c>
      <c r="E1547" t="s">
        <v>400</v>
      </c>
      <c r="F1547" s="3">
        <v>0</v>
      </c>
      <c r="G1547" s="3">
        <v>0</v>
      </c>
      <c r="H1547" s="7">
        <f t="shared" si="42"/>
        <v>0</v>
      </c>
      <c r="I1547" s="7">
        <f t="shared" si="43"/>
        <v>0</v>
      </c>
    </row>
    <row r="1548" spans="1:9" ht="12.75">
      <c r="A1548" t="s">
        <v>369</v>
      </c>
      <c r="B1548" t="s">
        <v>137</v>
      </c>
      <c r="C1548" t="s">
        <v>245</v>
      </c>
      <c r="D1548" t="s">
        <v>305</v>
      </c>
      <c r="E1548" t="s">
        <v>400</v>
      </c>
      <c r="F1548" s="3">
        <v>0.99306009385</v>
      </c>
      <c r="G1548" s="3">
        <v>0.667682609507</v>
      </c>
      <c r="H1548" s="7">
        <f t="shared" si="42"/>
        <v>0.039722403754000005</v>
      </c>
      <c r="I1548" s="7">
        <f t="shared" si="43"/>
        <v>0.02670730438028</v>
      </c>
    </row>
    <row r="1549" spans="1:9" ht="12.75">
      <c r="A1549" t="s">
        <v>370</v>
      </c>
      <c r="B1549" t="s">
        <v>248</v>
      </c>
      <c r="C1549" t="s">
        <v>247</v>
      </c>
      <c r="D1549" t="s">
        <v>305</v>
      </c>
      <c r="E1549" t="s">
        <v>400</v>
      </c>
      <c r="F1549" s="3">
        <v>0</v>
      </c>
      <c r="G1549" s="3">
        <v>0</v>
      </c>
      <c r="H1549" s="7">
        <f t="shared" si="42"/>
        <v>0</v>
      </c>
      <c r="I1549" s="7">
        <f t="shared" si="43"/>
        <v>0</v>
      </c>
    </row>
    <row r="1550" spans="1:9" ht="12.75">
      <c r="A1550" t="s">
        <v>371</v>
      </c>
      <c r="B1550" t="s">
        <v>88</v>
      </c>
      <c r="C1550" t="s">
        <v>372</v>
      </c>
      <c r="D1550" t="s">
        <v>305</v>
      </c>
      <c r="E1550" t="s">
        <v>400</v>
      </c>
      <c r="F1550" s="3">
        <v>404.07682753</v>
      </c>
      <c r="G1550" s="3">
        <v>347.98467468999996</v>
      </c>
      <c r="H1550" s="7">
        <f t="shared" si="42"/>
        <v>16.163073101200002</v>
      </c>
      <c r="I1550" s="7">
        <f t="shared" si="43"/>
        <v>13.9193869876</v>
      </c>
    </row>
    <row r="1551" spans="1:9" ht="12.75">
      <c r="A1551" t="s">
        <v>373</v>
      </c>
      <c r="B1551" t="s">
        <v>101</v>
      </c>
      <c r="C1551" t="s">
        <v>250</v>
      </c>
      <c r="D1551" t="s">
        <v>305</v>
      </c>
      <c r="E1551" t="s">
        <v>400</v>
      </c>
      <c r="F1551" s="3">
        <v>0.29494623304</v>
      </c>
      <c r="G1551" s="3">
        <v>0.17332944475</v>
      </c>
      <c r="H1551" s="7">
        <f t="shared" si="42"/>
        <v>0.011797849321600001</v>
      </c>
      <c r="I1551" s="7">
        <f t="shared" si="43"/>
        <v>0.006933177790000001</v>
      </c>
    </row>
    <row r="1552" spans="1:9" ht="12.75">
      <c r="A1552">
        <v>2275000000</v>
      </c>
      <c r="B1552" t="s">
        <v>403</v>
      </c>
      <c r="C1552" t="s">
        <v>404</v>
      </c>
      <c r="D1552" t="s">
        <v>407</v>
      </c>
      <c r="E1552" t="s">
        <v>400</v>
      </c>
      <c r="F1552" s="3">
        <v>39.816242</v>
      </c>
      <c r="G1552" s="3">
        <v>42.387406</v>
      </c>
      <c r="H1552" s="7">
        <f t="shared" si="42"/>
        <v>1.59264968</v>
      </c>
      <c r="I1552" s="7">
        <f t="shared" si="43"/>
        <v>1.69549624</v>
      </c>
    </row>
    <row r="1553" spans="1:9" ht="12.75">
      <c r="A1553">
        <v>2275070000</v>
      </c>
      <c r="B1553" t="s">
        <v>405</v>
      </c>
      <c r="C1553" t="s">
        <v>406</v>
      </c>
      <c r="D1553" t="s">
        <v>407</v>
      </c>
      <c r="E1553" t="s">
        <v>400</v>
      </c>
      <c r="F1553" s="3">
        <v>0</v>
      </c>
      <c r="G1553" s="3">
        <v>0</v>
      </c>
      <c r="H1553" s="7">
        <f t="shared" si="42"/>
        <v>0</v>
      </c>
      <c r="I1553" s="7">
        <f t="shared" si="43"/>
        <v>0</v>
      </c>
    </row>
    <row r="1554" spans="1:9" ht="12.75">
      <c r="A1554">
        <v>2280000000</v>
      </c>
      <c r="B1554" t="s">
        <v>410</v>
      </c>
      <c r="C1554" t="s">
        <v>408</v>
      </c>
      <c r="D1554" t="s">
        <v>409</v>
      </c>
      <c r="E1554" t="s">
        <v>400</v>
      </c>
      <c r="F1554" s="3">
        <v>0</v>
      </c>
      <c r="G1554" s="3">
        <v>0</v>
      </c>
      <c r="H1554" s="7">
        <f t="shared" si="42"/>
        <v>0</v>
      </c>
      <c r="I1554" s="7">
        <f t="shared" si="43"/>
        <v>0</v>
      </c>
    </row>
    <row r="1555" spans="1:9" ht="12.75">
      <c r="A1555">
        <v>2280001000</v>
      </c>
      <c r="B1555" t="s">
        <v>410</v>
      </c>
      <c r="C1555" t="s">
        <v>411</v>
      </c>
      <c r="D1555" t="s">
        <v>412</v>
      </c>
      <c r="E1555" t="s">
        <v>400</v>
      </c>
      <c r="F1555" s="3">
        <v>0</v>
      </c>
      <c r="G1555" s="3">
        <v>0</v>
      </c>
      <c r="H1555" s="7">
        <f t="shared" si="42"/>
        <v>0</v>
      </c>
      <c r="I1555" s="7">
        <f t="shared" si="43"/>
        <v>0</v>
      </c>
    </row>
    <row r="1556" spans="1:9" ht="12.75">
      <c r="A1556">
        <v>2280002000</v>
      </c>
      <c r="B1556" t="s">
        <v>410</v>
      </c>
      <c r="C1556" t="s">
        <v>411</v>
      </c>
      <c r="D1556" t="s">
        <v>305</v>
      </c>
      <c r="E1556" t="s">
        <v>400</v>
      </c>
      <c r="F1556" s="3">
        <v>51.32106</v>
      </c>
      <c r="G1556" s="3">
        <v>54.642919</v>
      </c>
      <c r="H1556" s="7">
        <f>F1556*0.5</f>
        <v>25.66053</v>
      </c>
      <c r="I1556" s="7">
        <f>G1556*0.5</f>
        <v>27.3214595</v>
      </c>
    </row>
    <row r="1557" spans="1:9" ht="12.75">
      <c r="A1557">
        <v>2280003000</v>
      </c>
      <c r="B1557" t="s">
        <v>410</v>
      </c>
      <c r="C1557" t="s">
        <v>411</v>
      </c>
      <c r="D1557" t="s">
        <v>413</v>
      </c>
      <c r="E1557" t="s">
        <v>400</v>
      </c>
      <c r="F1557" s="3">
        <v>0</v>
      </c>
      <c r="G1557" s="3">
        <v>0</v>
      </c>
      <c r="H1557" s="7">
        <f t="shared" si="42"/>
        <v>0</v>
      </c>
      <c r="I1557" s="7">
        <f t="shared" si="43"/>
        <v>0</v>
      </c>
    </row>
    <row r="1558" spans="1:9" ht="12.75">
      <c r="A1558">
        <v>2280004000</v>
      </c>
      <c r="B1558" t="s">
        <v>410</v>
      </c>
      <c r="C1558" t="s">
        <v>411</v>
      </c>
      <c r="D1558" t="s">
        <v>414</v>
      </c>
      <c r="E1558" t="s">
        <v>400</v>
      </c>
      <c r="F1558" s="3">
        <v>0</v>
      </c>
      <c r="G1558" s="3">
        <v>0</v>
      </c>
      <c r="H1558" s="7">
        <f t="shared" si="42"/>
        <v>0</v>
      </c>
      <c r="I1558" s="7">
        <f t="shared" si="43"/>
        <v>0</v>
      </c>
    </row>
    <row r="1559" spans="1:9" ht="12.75">
      <c r="A1559" t="s">
        <v>374</v>
      </c>
      <c r="B1559" t="s">
        <v>376</v>
      </c>
      <c r="C1559" t="s">
        <v>375</v>
      </c>
      <c r="D1559" t="s">
        <v>79</v>
      </c>
      <c r="E1559" t="s">
        <v>400</v>
      </c>
      <c r="F1559" s="3">
        <v>118.71896776</v>
      </c>
      <c r="G1559" s="3">
        <v>100.40953633</v>
      </c>
      <c r="H1559" s="7">
        <f t="shared" si="42"/>
        <v>4.7487587104</v>
      </c>
      <c r="I1559" s="7">
        <f t="shared" si="43"/>
        <v>4.0163814532</v>
      </c>
    </row>
    <row r="1560" spans="1:9" ht="12.75">
      <c r="A1560" t="s">
        <v>377</v>
      </c>
      <c r="B1560" t="s">
        <v>376</v>
      </c>
      <c r="C1560" t="s">
        <v>378</v>
      </c>
      <c r="D1560" t="s">
        <v>79</v>
      </c>
      <c r="E1560" t="s">
        <v>400</v>
      </c>
      <c r="F1560" s="3">
        <v>42.962506035390994</v>
      </c>
      <c r="G1560" s="3">
        <v>39.160145196414</v>
      </c>
      <c r="H1560" s="7">
        <f t="shared" si="42"/>
        <v>1.7185002414156398</v>
      </c>
      <c r="I1560" s="7">
        <f t="shared" si="43"/>
        <v>1.56640580785656</v>
      </c>
    </row>
    <row r="1561" spans="1:9" ht="12.75">
      <c r="A1561" t="s">
        <v>379</v>
      </c>
      <c r="B1561" t="s">
        <v>376</v>
      </c>
      <c r="C1561" t="s">
        <v>380</v>
      </c>
      <c r="D1561" t="s">
        <v>139</v>
      </c>
      <c r="E1561" t="s">
        <v>400</v>
      </c>
      <c r="F1561" s="3">
        <v>58.79480477506</v>
      </c>
      <c r="G1561" s="3">
        <v>52.970869458639996</v>
      </c>
      <c r="H1561" s="7">
        <f t="shared" si="42"/>
        <v>2.3517921910024002</v>
      </c>
      <c r="I1561" s="7">
        <f t="shared" si="43"/>
        <v>2.1188347783456</v>
      </c>
    </row>
    <row r="1562" spans="1:9" ht="12.75">
      <c r="A1562" t="s">
        <v>381</v>
      </c>
      <c r="B1562" t="s">
        <v>376</v>
      </c>
      <c r="C1562" t="s">
        <v>380</v>
      </c>
      <c r="D1562" t="s">
        <v>305</v>
      </c>
      <c r="E1562" t="s">
        <v>400</v>
      </c>
      <c r="F1562" s="3">
        <v>0.44923708549999997</v>
      </c>
      <c r="G1562" s="3">
        <v>0.535473031</v>
      </c>
      <c r="H1562" s="7">
        <f t="shared" si="42"/>
        <v>0.017969483419999998</v>
      </c>
      <c r="I1562" s="7">
        <f t="shared" si="43"/>
        <v>0.02141892124</v>
      </c>
    </row>
    <row r="1563" spans="1:9" ht="12.75">
      <c r="A1563" t="s">
        <v>382</v>
      </c>
      <c r="B1563" t="s">
        <v>376</v>
      </c>
      <c r="C1563" t="s">
        <v>383</v>
      </c>
      <c r="D1563" t="s">
        <v>305</v>
      </c>
      <c r="E1563" t="s">
        <v>400</v>
      </c>
      <c r="F1563" s="3">
        <v>0.0077108447</v>
      </c>
      <c r="G1563" s="3">
        <v>0.0068115541</v>
      </c>
      <c r="H1563" s="7">
        <f t="shared" si="42"/>
        <v>0.00030843378800000004</v>
      </c>
      <c r="I1563" s="7">
        <f t="shared" si="43"/>
        <v>0.000272462164</v>
      </c>
    </row>
    <row r="1564" spans="1:9" ht="12.75">
      <c r="A1564">
        <v>2285002005</v>
      </c>
      <c r="B1564" t="s">
        <v>386</v>
      </c>
      <c r="C1564" t="s">
        <v>401</v>
      </c>
      <c r="D1564" t="s">
        <v>305</v>
      </c>
      <c r="E1564" t="s">
        <v>400</v>
      </c>
      <c r="F1564" s="3">
        <v>50.1808</v>
      </c>
      <c r="G1564" s="3">
        <v>56.0782</v>
      </c>
      <c r="H1564" s="7">
        <f>F1564*0.5</f>
        <v>25.0904</v>
      </c>
      <c r="I1564" s="7">
        <f>G1564*0.5</f>
        <v>28.0391</v>
      </c>
    </row>
    <row r="1565" spans="1:9" ht="12.75">
      <c r="A1565">
        <v>2285002010</v>
      </c>
      <c r="B1565" t="s">
        <v>386</v>
      </c>
      <c r="C1565" t="s">
        <v>402</v>
      </c>
      <c r="D1565" t="s">
        <v>305</v>
      </c>
      <c r="E1565" t="s">
        <v>400</v>
      </c>
      <c r="F1565" s="3">
        <v>0</v>
      </c>
      <c r="G1565" s="3">
        <v>0</v>
      </c>
      <c r="H1565" s="7">
        <f t="shared" si="42"/>
        <v>0</v>
      </c>
      <c r="I1565" s="7">
        <f t="shared" si="43"/>
        <v>0</v>
      </c>
    </row>
    <row r="1566" spans="1:9" ht="12.75">
      <c r="A1566" t="s">
        <v>384</v>
      </c>
      <c r="B1566" t="s">
        <v>386</v>
      </c>
      <c r="C1566" t="s">
        <v>385</v>
      </c>
      <c r="D1566" t="s">
        <v>305</v>
      </c>
      <c r="E1566" t="s">
        <v>400</v>
      </c>
      <c r="F1566" s="3">
        <v>1.81050741106</v>
      </c>
      <c r="G1566" s="3">
        <v>1.6049243843700003</v>
      </c>
      <c r="H1566" s="7">
        <f t="shared" si="42"/>
        <v>0.0724202964424</v>
      </c>
      <c r="I1566" s="7">
        <f t="shared" si="43"/>
        <v>0.06419697537480001</v>
      </c>
    </row>
    <row r="1567" spans="1:9" ht="12.75">
      <c r="A1567" t="s">
        <v>387</v>
      </c>
      <c r="B1567" t="s">
        <v>386</v>
      </c>
      <c r="C1567" t="s">
        <v>385</v>
      </c>
      <c r="D1567" t="s">
        <v>139</v>
      </c>
      <c r="E1567" t="s">
        <v>400</v>
      </c>
      <c r="F1567" s="3">
        <v>5.030218444999999</v>
      </c>
      <c r="G1567" s="3">
        <v>5.706652835</v>
      </c>
      <c r="H1567" s="7">
        <f t="shared" si="42"/>
        <v>0.20120873779999998</v>
      </c>
      <c r="I1567" s="7">
        <f t="shared" si="43"/>
        <v>0.2282661134</v>
      </c>
    </row>
    <row r="1568" spans="1:9" ht="12.75">
      <c r="A1568" t="s">
        <v>388</v>
      </c>
      <c r="B1568" t="s">
        <v>386</v>
      </c>
      <c r="C1568" t="s">
        <v>385</v>
      </c>
      <c r="D1568" t="s">
        <v>253</v>
      </c>
      <c r="E1568" t="s">
        <v>400</v>
      </c>
      <c r="F1568" s="3">
        <v>0.021660497</v>
      </c>
      <c r="G1568" s="3">
        <v>0.019522656</v>
      </c>
      <c r="H1568" s="7">
        <f t="shared" si="42"/>
        <v>0.0008664198800000001</v>
      </c>
      <c r="I1568" s="7">
        <f t="shared" si="43"/>
        <v>0.00078090624</v>
      </c>
    </row>
    <row r="1569" spans="1:9" ht="63.75">
      <c r="A1569" s="5" t="s">
        <v>420</v>
      </c>
      <c r="F1569" s="4">
        <f>SUM(F1346:F1568)</f>
        <v>2669.6531462313324</v>
      </c>
      <c r="G1569" s="4">
        <f>SUM(G1346:G1568)</f>
        <v>2837.4220286329055</v>
      </c>
      <c r="H1569" s="8">
        <f t="shared" si="42"/>
        <v>106.7861258492533</v>
      </c>
      <c r="I1569" s="8">
        <f t="shared" si="43"/>
        <v>113.49688114531622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X215"/>
  <sheetViews>
    <sheetView workbookViewId="0" topLeftCell="A1">
      <selection activeCell="A1" sqref="A1"/>
    </sheetView>
  </sheetViews>
  <sheetFormatPr defaultColWidth="9.140625" defaultRowHeight="12.75"/>
  <sheetData>
    <row r="1" spans="1:76"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row>
    <row r="2" spans="1:76" ht="12.75">
      <c r="A2" t="s">
        <v>76</v>
      </c>
      <c r="B2" t="b">
        <v>0</v>
      </c>
      <c r="C2" t="s">
        <v>77</v>
      </c>
      <c r="D2" t="s">
        <v>78</v>
      </c>
      <c r="E2" t="s">
        <v>79</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365</v>
      </c>
      <c r="BW2">
        <v>0</v>
      </c>
      <c r="BX2">
        <v>0</v>
      </c>
    </row>
    <row r="3" spans="1:76" ht="12.75">
      <c r="A3" t="s">
        <v>80</v>
      </c>
      <c r="B3" t="b">
        <v>0</v>
      </c>
      <c r="C3" t="s">
        <v>81</v>
      </c>
      <c r="D3" t="s">
        <v>78</v>
      </c>
      <c r="E3" t="s">
        <v>79</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365</v>
      </c>
      <c r="BW3">
        <v>0</v>
      </c>
      <c r="BX3">
        <v>0</v>
      </c>
    </row>
    <row r="4" spans="1:76" ht="12.75">
      <c r="A4" t="s">
        <v>82</v>
      </c>
      <c r="B4" t="b">
        <v>0</v>
      </c>
      <c r="C4" t="s">
        <v>83</v>
      </c>
      <c r="D4" t="s">
        <v>78</v>
      </c>
      <c r="E4" t="s">
        <v>79</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365</v>
      </c>
      <c r="BW4">
        <v>0</v>
      </c>
      <c r="BX4">
        <v>0</v>
      </c>
    </row>
    <row r="5" spans="1:76" ht="12.75">
      <c r="A5" t="s">
        <v>84</v>
      </c>
      <c r="B5" t="b">
        <v>1</v>
      </c>
      <c r="C5" t="s">
        <v>85</v>
      </c>
      <c r="D5" t="s">
        <v>78</v>
      </c>
      <c r="E5" t="s">
        <v>79</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365</v>
      </c>
      <c r="BW5">
        <v>0</v>
      </c>
      <c r="BX5">
        <v>0</v>
      </c>
    </row>
    <row r="6" spans="1:76" ht="12.75">
      <c r="A6" t="s">
        <v>86</v>
      </c>
      <c r="B6" t="b">
        <v>1</v>
      </c>
      <c r="C6" t="s">
        <v>87</v>
      </c>
      <c r="D6" t="s">
        <v>88</v>
      </c>
      <c r="E6" t="s">
        <v>79</v>
      </c>
      <c r="F6">
        <v>0.29659208976</v>
      </c>
      <c r="G6">
        <v>0.29403526139999997</v>
      </c>
      <c r="H6">
        <v>0.28153521164</v>
      </c>
      <c r="I6">
        <v>0.29375116936</v>
      </c>
      <c r="J6">
        <v>0.018220128</v>
      </c>
      <c r="K6">
        <v>0.016762517759999998</v>
      </c>
      <c r="L6">
        <v>0</v>
      </c>
      <c r="M6">
        <v>0</v>
      </c>
      <c r="N6">
        <v>0</v>
      </c>
      <c r="O6">
        <v>0</v>
      </c>
      <c r="P6">
        <v>0.00075015752</v>
      </c>
      <c r="Q6">
        <v>0.00075015752</v>
      </c>
      <c r="R6">
        <v>0.00075015752</v>
      </c>
      <c r="S6">
        <v>0.00075015752</v>
      </c>
      <c r="T6">
        <v>0.0025018828</v>
      </c>
      <c r="U6">
        <v>0.0025018828</v>
      </c>
      <c r="V6">
        <v>0.0025018828</v>
      </c>
      <c r="W6">
        <v>0.0025018828</v>
      </c>
      <c r="X6">
        <v>0.00055279699</v>
      </c>
      <c r="Y6">
        <v>0.00055279699</v>
      </c>
      <c r="Z6">
        <v>0.00055279699</v>
      </c>
      <c r="AA6">
        <v>0.00055279699</v>
      </c>
      <c r="AB6">
        <v>0.0006528052</v>
      </c>
      <c r="AC6">
        <v>0.0006528052</v>
      </c>
      <c r="AD6">
        <v>0.0006528052</v>
      </c>
      <c r="AE6">
        <v>0.0006528052</v>
      </c>
      <c r="AF6">
        <v>0.00039257365</v>
      </c>
      <c r="AG6">
        <v>0.00039257365</v>
      </c>
      <c r="AH6">
        <v>0.00039257365</v>
      </c>
      <c r="AI6">
        <v>0.00039257365</v>
      </c>
      <c r="AJ6">
        <v>0.00075857068</v>
      </c>
      <c r="AK6">
        <v>0.00075857068</v>
      </c>
      <c r="AL6">
        <v>0.00075857068</v>
      </c>
      <c r="AM6">
        <v>0.00075857068</v>
      </c>
      <c r="AN6">
        <v>0.0011087297</v>
      </c>
      <c r="AO6">
        <v>0.0011087297</v>
      </c>
      <c r="AP6">
        <v>0.0011087297</v>
      </c>
      <c r="AQ6">
        <v>0.0011087297</v>
      </c>
      <c r="AR6">
        <v>0.28409204</v>
      </c>
      <c r="AS6">
        <v>0</v>
      </c>
      <c r="AT6">
        <v>0.81205773</v>
      </c>
      <c r="AU6">
        <v>0</v>
      </c>
      <c r="AV6">
        <v>0.0035717955</v>
      </c>
      <c r="AW6">
        <v>0</v>
      </c>
      <c r="AX6">
        <v>1.5684015</v>
      </c>
      <c r="AY6">
        <v>0</v>
      </c>
      <c r="AZ6">
        <v>0.0003175679</v>
      </c>
      <c r="BA6">
        <v>0</v>
      </c>
      <c r="BB6">
        <v>0.018220128</v>
      </c>
      <c r="BC6">
        <v>0</v>
      </c>
      <c r="BD6">
        <v>0</v>
      </c>
      <c r="BE6">
        <v>0</v>
      </c>
      <c r="BF6">
        <v>0.00075015752</v>
      </c>
      <c r="BG6">
        <v>0</v>
      </c>
      <c r="BH6">
        <v>0.0025018828</v>
      </c>
      <c r="BI6">
        <v>0</v>
      </c>
      <c r="BJ6">
        <v>0.00055279699</v>
      </c>
      <c r="BK6">
        <v>0</v>
      </c>
      <c r="BL6">
        <v>0.0006528052</v>
      </c>
      <c r="BM6">
        <v>0</v>
      </c>
      <c r="BN6">
        <v>0.00039257365</v>
      </c>
      <c r="BO6">
        <v>0</v>
      </c>
      <c r="BP6">
        <v>0.00075857068</v>
      </c>
      <c r="BQ6">
        <v>0</v>
      </c>
      <c r="BR6">
        <v>0.0011087297</v>
      </c>
      <c r="BS6">
        <v>0</v>
      </c>
      <c r="BT6">
        <v>5.4039769</v>
      </c>
      <c r="BU6">
        <v>864.63641</v>
      </c>
      <c r="BV6">
        <v>365</v>
      </c>
      <c r="BW6">
        <v>1972.4515685</v>
      </c>
      <c r="BX6">
        <v>1783.3126280488652</v>
      </c>
    </row>
    <row r="7" spans="1:76" ht="12.75">
      <c r="A7" t="s">
        <v>89</v>
      </c>
      <c r="B7" t="b">
        <v>1</v>
      </c>
      <c r="C7" t="s">
        <v>90</v>
      </c>
      <c r="D7" t="s">
        <v>88</v>
      </c>
      <c r="E7" t="s">
        <v>79</v>
      </c>
      <c r="F7">
        <v>0.017765363808</v>
      </c>
      <c r="G7">
        <v>0.01761221412</v>
      </c>
      <c r="H7">
        <v>0.016863482312</v>
      </c>
      <c r="I7">
        <v>0.017595197488</v>
      </c>
      <c r="J7">
        <v>0.00078422966</v>
      </c>
      <c r="K7">
        <v>0.0007214912872</v>
      </c>
      <c r="L7">
        <v>0</v>
      </c>
      <c r="M7">
        <v>0</v>
      </c>
      <c r="N7">
        <v>0</v>
      </c>
      <c r="O7">
        <v>0</v>
      </c>
      <c r="P7">
        <v>7.0498747E-05</v>
      </c>
      <c r="Q7">
        <v>7.0498747E-05</v>
      </c>
      <c r="R7">
        <v>7.0498747E-05</v>
      </c>
      <c r="S7">
        <v>7.0498747E-05</v>
      </c>
      <c r="T7">
        <v>0.00024394057</v>
      </c>
      <c r="U7">
        <v>0.00024394057</v>
      </c>
      <c r="V7">
        <v>0.00024394057</v>
      </c>
      <c r="W7">
        <v>0.00024394057</v>
      </c>
      <c r="X7">
        <v>5.3899246E-05</v>
      </c>
      <c r="Y7">
        <v>5.3899246E-05</v>
      </c>
      <c r="Z7">
        <v>5.3899246E-05</v>
      </c>
      <c r="AA7">
        <v>5.3899246E-05</v>
      </c>
      <c r="AB7">
        <v>8.211824E-05</v>
      </c>
      <c r="AC7">
        <v>8.211824E-05</v>
      </c>
      <c r="AD7">
        <v>8.211824E-05</v>
      </c>
      <c r="AE7">
        <v>8.211824E-05</v>
      </c>
      <c r="AF7">
        <v>3.8392234E-05</v>
      </c>
      <c r="AG7">
        <v>3.8392234E-05</v>
      </c>
      <c r="AH7">
        <v>3.8392234E-05</v>
      </c>
      <c r="AI7">
        <v>3.8392234E-05</v>
      </c>
      <c r="AJ7">
        <v>4.2675907E-05</v>
      </c>
      <c r="AK7">
        <v>4.2675907E-05</v>
      </c>
      <c r="AL7">
        <v>4.2675907E-05</v>
      </c>
      <c r="AM7">
        <v>4.2675907E-05</v>
      </c>
      <c r="AN7">
        <v>6.2375264E-05</v>
      </c>
      <c r="AO7">
        <v>6.2375264E-05</v>
      </c>
      <c r="AP7">
        <v>6.2375264E-05</v>
      </c>
      <c r="AQ7">
        <v>6.2375264E-05</v>
      </c>
      <c r="AR7">
        <v>0.017016632</v>
      </c>
      <c r="AS7">
        <v>0</v>
      </c>
      <c r="AT7">
        <v>0.039142955</v>
      </c>
      <c r="AU7">
        <v>0</v>
      </c>
      <c r="AV7">
        <v>5.2304196E-05</v>
      </c>
      <c r="AW7">
        <v>0</v>
      </c>
      <c r="AX7">
        <v>0.084936857</v>
      </c>
      <c r="AY7">
        <v>0</v>
      </c>
      <c r="AZ7">
        <v>1.7164717E-05</v>
      </c>
      <c r="BA7">
        <v>0</v>
      </c>
      <c r="BB7">
        <v>0.00078422966</v>
      </c>
      <c r="BC7">
        <v>0</v>
      </c>
      <c r="BD7">
        <v>0</v>
      </c>
      <c r="BE7">
        <v>0</v>
      </c>
      <c r="BF7">
        <v>7.0498747E-05</v>
      </c>
      <c r="BG7">
        <v>0</v>
      </c>
      <c r="BH7">
        <v>0.00024394057</v>
      </c>
      <c r="BI7">
        <v>0</v>
      </c>
      <c r="BJ7">
        <v>5.3899246E-05</v>
      </c>
      <c r="BK7">
        <v>0</v>
      </c>
      <c r="BL7">
        <v>8.211824E-05</v>
      </c>
      <c r="BM7">
        <v>0</v>
      </c>
      <c r="BN7">
        <v>3.8392234E-05</v>
      </c>
      <c r="BO7">
        <v>0</v>
      </c>
      <c r="BP7">
        <v>4.2675907E-05</v>
      </c>
      <c r="BQ7">
        <v>0</v>
      </c>
      <c r="BR7">
        <v>6.2375264E-05</v>
      </c>
      <c r="BS7">
        <v>0</v>
      </c>
      <c r="BT7">
        <v>0.50785816</v>
      </c>
      <c r="BU7">
        <v>84.304466</v>
      </c>
      <c r="BV7">
        <v>365</v>
      </c>
      <c r="BW7">
        <v>185.3682284</v>
      </c>
      <c r="BX7">
        <v>76.45993682888066</v>
      </c>
    </row>
    <row r="8" spans="1:76" ht="12.75">
      <c r="A8" t="s">
        <v>91</v>
      </c>
      <c r="B8" t="b">
        <v>1</v>
      </c>
      <c r="C8" t="s">
        <v>92</v>
      </c>
      <c r="D8" t="s">
        <v>88</v>
      </c>
      <c r="E8" t="s">
        <v>79</v>
      </c>
      <c r="F8">
        <v>0.021257345448000002</v>
      </c>
      <c r="G8">
        <v>0.02107409247</v>
      </c>
      <c r="H8">
        <v>0.020178189022</v>
      </c>
      <c r="I8">
        <v>0.021053731028</v>
      </c>
      <c r="J8">
        <v>0.00094351597</v>
      </c>
      <c r="K8">
        <v>0.0008680346924000001</v>
      </c>
      <c r="L8">
        <v>0</v>
      </c>
      <c r="M8">
        <v>0</v>
      </c>
      <c r="N8">
        <v>0</v>
      </c>
      <c r="O8">
        <v>0</v>
      </c>
      <c r="P8">
        <v>7.5009913E-05</v>
      </c>
      <c r="Q8">
        <v>7.5009913E-05</v>
      </c>
      <c r="R8">
        <v>7.5009913E-05</v>
      </c>
      <c r="S8">
        <v>7.5009913E-05</v>
      </c>
      <c r="T8">
        <v>0.00024625991</v>
      </c>
      <c r="U8">
        <v>0.00024625991</v>
      </c>
      <c r="V8">
        <v>0.00024625991</v>
      </c>
      <c r="W8">
        <v>0.00024625991</v>
      </c>
      <c r="X8">
        <v>5.441171E-05</v>
      </c>
      <c r="Y8">
        <v>5.441171E-05</v>
      </c>
      <c r="Z8">
        <v>5.441171E-05</v>
      </c>
      <c r="AA8">
        <v>5.441171E-05</v>
      </c>
      <c r="AB8">
        <v>8.3730767E-05</v>
      </c>
      <c r="AC8">
        <v>8.3730767E-05</v>
      </c>
      <c r="AD8">
        <v>8.3730767E-05</v>
      </c>
      <c r="AE8">
        <v>8.3730767E-05</v>
      </c>
      <c r="AF8">
        <v>3.6764028E-05</v>
      </c>
      <c r="AG8">
        <v>3.6764028E-05</v>
      </c>
      <c r="AH8">
        <v>3.6764028E-05</v>
      </c>
      <c r="AI8">
        <v>3.6764028E-05</v>
      </c>
      <c r="AJ8">
        <v>5.0971939E-05</v>
      </c>
      <c r="AK8">
        <v>5.0971939E-05</v>
      </c>
      <c r="AL8">
        <v>5.0971939E-05</v>
      </c>
      <c r="AM8">
        <v>5.0971939E-05</v>
      </c>
      <c r="AN8">
        <v>6.70507E-05</v>
      </c>
      <c r="AO8">
        <v>6.70507E-05</v>
      </c>
      <c r="AP8">
        <v>6.70507E-05</v>
      </c>
      <c r="AQ8">
        <v>6.70507E-05</v>
      </c>
      <c r="AR8">
        <v>0.020361442</v>
      </c>
      <c r="AS8">
        <v>0</v>
      </c>
      <c r="AT8">
        <v>0.046977822</v>
      </c>
      <c r="AU8">
        <v>0</v>
      </c>
      <c r="AV8">
        <v>6.3301035E-05</v>
      </c>
      <c r="AW8">
        <v>0</v>
      </c>
      <c r="AX8">
        <v>0.1013307</v>
      </c>
      <c r="AY8">
        <v>0</v>
      </c>
      <c r="AZ8">
        <v>2.0476491E-05</v>
      </c>
      <c r="BA8">
        <v>0</v>
      </c>
      <c r="BB8">
        <v>0.00094351597</v>
      </c>
      <c r="BC8">
        <v>0</v>
      </c>
      <c r="BD8">
        <v>0</v>
      </c>
      <c r="BE8">
        <v>0</v>
      </c>
      <c r="BF8">
        <v>7.5009913E-05</v>
      </c>
      <c r="BG8">
        <v>0</v>
      </c>
      <c r="BH8">
        <v>0.00024625991</v>
      </c>
      <c r="BI8">
        <v>0</v>
      </c>
      <c r="BJ8">
        <v>5.441171E-05</v>
      </c>
      <c r="BK8">
        <v>0</v>
      </c>
      <c r="BL8">
        <v>8.3730767E-05</v>
      </c>
      <c r="BM8">
        <v>0</v>
      </c>
      <c r="BN8">
        <v>3.6764028E-05</v>
      </c>
      <c r="BO8">
        <v>0</v>
      </c>
      <c r="BP8">
        <v>5.0971939E-05</v>
      </c>
      <c r="BQ8">
        <v>0</v>
      </c>
      <c r="BR8">
        <v>6.70507E-05</v>
      </c>
      <c r="BS8">
        <v>0</v>
      </c>
      <c r="BT8">
        <v>0.48632002</v>
      </c>
      <c r="BU8">
        <v>85.10601</v>
      </c>
      <c r="BV8">
        <v>365</v>
      </c>
      <c r="BW8">
        <v>177.50680730000002</v>
      </c>
      <c r="BX8">
        <v>91.53746652125231</v>
      </c>
    </row>
    <row r="9" spans="1:76" ht="12.75">
      <c r="A9" t="s">
        <v>93</v>
      </c>
      <c r="B9" t="b">
        <v>1</v>
      </c>
      <c r="C9" t="s">
        <v>94</v>
      </c>
      <c r="D9" t="s">
        <v>88</v>
      </c>
      <c r="E9" t="s">
        <v>79</v>
      </c>
      <c r="F9">
        <v>0.00014845675824000002</v>
      </c>
      <c r="G9">
        <v>0.0001471769586</v>
      </c>
      <c r="H9">
        <v>0.00014092016036000002</v>
      </c>
      <c r="I9">
        <v>0.00014703475864</v>
      </c>
      <c r="J9">
        <v>7.0910023E-06</v>
      </c>
      <c r="K9">
        <v>6.523722116E-06</v>
      </c>
      <c r="L9">
        <v>0</v>
      </c>
      <c r="M9">
        <v>0</v>
      </c>
      <c r="N9">
        <v>0</v>
      </c>
      <c r="O9">
        <v>0</v>
      </c>
      <c r="P9">
        <v>2.0762684E-07</v>
      </c>
      <c r="Q9">
        <v>2.0762684E-07</v>
      </c>
      <c r="R9">
        <v>2.0762684E-07</v>
      </c>
      <c r="S9">
        <v>2.0762684E-07</v>
      </c>
      <c r="T9">
        <v>3.8221106E-07</v>
      </c>
      <c r="U9">
        <v>3.8221106E-07</v>
      </c>
      <c r="V9">
        <v>3.8221106E-07</v>
      </c>
      <c r="W9">
        <v>3.8221106E-07</v>
      </c>
      <c r="X9">
        <v>6.7146461E-06</v>
      </c>
      <c r="Y9">
        <v>6.7146461E-06</v>
      </c>
      <c r="Z9">
        <v>6.7146461E-06</v>
      </c>
      <c r="AA9">
        <v>6.7146461E-06</v>
      </c>
      <c r="AB9">
        <v>2.3176611E-07</v>
      </c>
      <c r="AC9">
        <v>2.3176611E-07</v>
      </c>
      <c r="AD9">
        <v>2.3176611E-07</v>
      </c>
      <c r="AE9">
        <v>2.3176611E-07</v>
      </c>
      <c r="AF9">
        <v>1.0176254E-07</v>
      </c>
      <c r="AG9">
        <v>1.0176254E-07</v>
      </c>
      <c r="AH9">
        <v>1.0176254E-07</v>
      </c>
      <c r="AI9">
        <v>1.0176254E-07</v>
      </c>
      <c r="AJ9">
        <v>3.6562213E-07</v>
      </c>
      <c r="AK9">
        <v>3.6562213E-07</v>
      </c>
      <c r="AL9">
        <v>3.6562213E-07</v>
      </c>
      <c r="AM9">
        <v>3.6562213E-07</v>
      </c>
      <c r="AN9">
        <v>4.8095518E-07</v>
      </c>
      <c r="AO9">
        <v>4.8095518E-07</v>
      </c>
      <c r="AP9">
        <v>4.8095518E-07</v>
      </c>
      <c r="AQ9">
        <v>4.8095518E-07</v>
      </c>
      <c r="AR9">
        <v>0.00014219996</v>
      </c>
      <c r="AS9">
        <v>0</v>
      </c>
      <c r="AT9">
        <v>0.00034355931</v>
      </c>
      <c r="AU9">
        <v>0</v>
      </c>
      <c r="AV9">
        <v>5.3720657E-07</v>
      </c>
      <c r="AW9">
        <v>0</v>
      </c>
      <c r="AX9">
        <v>0.00073913665</v>
      </c>
      <c r="AY9">
        <v>0</v>
      </c>
      <c r="AZ9">
        <v>1.4949026E-07</v>
      </c>
      <c r="BA9">
        <v>0</v>
      </c>
      <c r="BB9">
        <v>7.0910023E-06</v>
      </c>
      <c r="BC9">
        <v>0</v>
      </c>
      <c r="BD9">
        <v>0</v>
      </c>
      <c r="BE9">
        <v>0</v>
      </c>
      <c r="BF9">
        <v>2.0762684E-07</v>
      </c>
      <c r="BG9">
        <v>0</v>
      </c>
      <c r="BH9">
        <v>3.8221106E-07</v>
      </c>
      <c r="BI9">
        <v>0</v>
      </c>
      <c r="BJ9">
        <v>6.7146461E-06</v>
      </c>
      <c r="BK9">
        <v>0</v>
      </c>
      <c r="BL9">
        <v>2.3176611E-07</v>
      </c>
      <c r="BM9">
        <v>0</v>
      </c>
      <c r="BN9">
        <v>1.0176254E-07</v>
      </c>
      <c r="BO9">
        <v>0</v>
      </c>
      <c r="BP9">
        <v>3.6562213E-07</v>
      </c>
      <c r="BQ9">
        <v>0</v>
      </c>
      <c r="BR9">
        <v>4.8095518E-07</v>
      </c>
      <c r="BS9">
        <v>0</v>
      </c>
      <c r="BT9">
        <v>0.0013461298</v>
      </c>
      <c r="BU9">
        <v>0.42806935</v>
      </c>
      <c r="BV9">
        <v>365</v>
      </c>
      <c r="BW9">
        <v>0.491337377</v>
      </c>
      <c r="BX9">
        <v>0.6780618786525772</v>
      </c>
    </row>
    <row r="10" spans="1:76" ht="12.75">
      <c r="A10" t="s">
        <v>95</v>
      </c>
      <c r="B10" t="b">
        <v>1</v>
      </c>
      <c r="C10" t="s">
        <v>96</v>
      </c>
      <c r="D10" t="s">
        <v>88</v>
      </c>
      <c r="E10" t="s">
        <v>79</v>
      </c>
      <c r="F10">
        <v>0.7988677894080001</v>
      </c>
      <c r="G10">
        <v>0.79198099812</v>
      </c>
      <c r="H10">
        <v>0.758312240712</v>
      </c>
      <c r="I10">
        <v>0.791215799088</v>
      </c>
      <c r="J10">
        <v>0.0480852909</v>
      </c>
      <c r="K10">
        <v>0.044238467628</v>
      </c>
      <c r="L10">
        <v>0</v>
      </c>
      <c r="M10">
        <v>0</v>
      </c>
      <c r="N10">
        <v>0</v>
      </c>
      <c r="O10">
        <v>0</v>
      </c>
      <c r="P10">
        <v>0.000741687277</v>
      </c>
      <c r="Q10">
        <v>0.000741687277</v>
      </c>
      <c r="R10">
        <v>0.000741687277</v>
      </c>
      <c r="S10">
        <v>0.000741687277</v>
      </c>
      <c r="T10">
        <v>0.00408200493</v>
      </c>
      <c r="U10">
        <v>0.00408200493</v>
      </c>
      <c r="V10">
        <v>0.00408200493</v>
      </c>
      <c r="W10">
        <v>0.00408200493</v>
      </c>
      <c r="X10">
        <v>0.0009019287</v>
      </c>
      <c r="Y10">
        <v>0.0009019287</v>
      </c>
      <c r="Z10">
        <v>0.0009019287</v>
      </c>
      <c r="AA10">
        <v>0.0009019287</v>
      </c>
      <c r="AB10">
        <v>0.000487773883</v>
      </c>
      <c r="AC10">
        <v>0.000487773883</v>
      </c>
      <c r="AD10">
        <v>0.000487773883</v>
      </c>
      <c r="AE10">
        <v>0.000487773883</v>
      </c>
      <c r="AF10">
        <v>0.000169181711</v>
      </c>
      <c r="AG10">
        <v>0.000169181711</v>
      </c>
      <c r="AH10">
        <v>0.000169181711</v>
      </c>
      <c r="AI10">
        <v>0.000169181711</v>
      </c>
      <c r="AJ10">
        <v>0.00194790777</v>
      </c>
      <c r="AK10">
        <v>0.00194790777</v>
      </c>
      <c r="AL10">
        <v>0.00194790777</v>
      </c>
      <c r="AM10">
        <v>0.00194790777</v>
      </c>
      <c r="AN10">
        <v>0.0012611222700000002</v>
      </c>
      <c r="AO10">
        <v>0.0012611222700000002</v>
      </c>
      <c r="AP10">
        <v>0.0012611222700000002</v>
      </c>
      <c r="AQ10">
        <v>0.0012611222700000002</v>
      </c>
      <c r="AR10">
        <v>0.7651990320000001</v>
      </c>
      <c r="AS10">
        <v>0</v>
      </c>
      <c r="AT10">
        <v>2.14587147</v>
      </c>
      <c r="AU10">
        <v>0</v>
      </c>
      <c r="AV10">
        <v>0.00855722854</v>
      </c>
      <c r="AW10">
        <v>0</v>
      </c>
      <c r="AX10">
        <v>3.9135965</v>
      </c>
      <c r="AY10">
        <v>0</v>
      </c>
      <c r="AZ10">
        <v>0.000791274675</v>
      </c>
      <c r="BA10">
        <v>0</v>
      </c>
      <c r="BB10">
        <v>0.0480852909</v>
      </c>
      <c r="BC10">
        <v>0</v>
      </c>
      <c r="BD10">
        <v>0</v>
      </c>
      <c r="BE10">
        <v>0</v>
      </c>
      <c r="BF10">
        <v>0.000741687277</v>
      </c>
      <c r="BG10">
        <v>0</v>
      </c>
      <c r="BH10">
        <v>0.00408200493</v>
      </c>
      <c r="BI10">
        <v>0</v>
      </c>
      <c r="BJ10">
        <v>0.0009019287</v>
      </c>
      <c r="BK10">
        <v>0</v>
      </c>
      <c r="BL10">
        <v>0.000487773883</v>
      </c>
      <c r="BM10">
        <v>0</v>
      </c>
      <c r="BN10">
        <v>0.000169181711</v>
      </c>
      <c r="BO10">
        <v>0</v>
      </c>
      <c r="BP10">
        <v>0.00194790777</v>
      </c>
      <c r="BQ10">
        <v>0</v>
      </c>
      <c r="BR10">
        <v>0.0012611222700000002</v>
      </c>
      <c r="BS10">
        <v>0</v>
      </c>
      <c r="BT10">
        <v>2.31265143</v>
      </c>
      <c r="BU10">
        <v>1410.71752</v>
      </c>
      <c r="BV10">
        <v>365</v>
      </c>
      <c r="BW10">
        <v>844.11777195</v>
      </c>
      <c r="BX10">
        <v>4486.200318943768</v>
      </c>
    </row>
    <row r="11" spans="1:76" ht="12.75">
      <c r="A11" t="s">
        <v>97</v>
      </c>
      <c r="B11" t="b">
        <v>1</v>
      </c>
      <c r="C11" t="s">
        <v>98</v>
      </c>
      <c r="D11" t="s">
        <v>88</v>
      </c>
      <c r="E11" t="s">
        <v>79</v>
      </c>
      <c r="F11">
        <v>0.0039756948192000005</v>
      </c>
      <c r="G11">
        <v>0.003941421588</v>
      </c>
      <c r="H11">
        <v>0.0037738635688</v>
      </c>
      <c r="I11">
        <v>0.0039376134512000005</v>
      </c>
      <c r="J11">
        <v>0.00018863124</v>
      </c>
      <c r="K11">
        <v>0.0001735407408</v>
      </c>
      <c r="L11">
        <v>0</v>
      </c>
      <c r="M11">
        <v>0</v>
      </c>
      <c r="N11">
        <v>0</v>
      </c>
      <c r="O11">
        <v>0</v>
      </c>
      <c r="P11">
        <v>6.9136331E-06</v>
      </c>
      <c r="Q11">
        <v>6.9136331E-06</v>
      </c>
      <c r="R11">
        <v>6.9136331E-06</v>
      </c>
      <c r="S11">
        <v>6.9136331E-06</v>
      </c>
      <c r="T11">
        <v>3.4050048E-05</v>
      </c>
      <c r="U11">
        <v>3.4050048E-05</v>
      </c>
      <c r="V11">
        <v>3.4050048E-05</v>
      </c>
      <c r="W11">
        <v>3.4050048E-05</v>
      </c>
      <c r="X11">
        <v>7.5234389E-06</v>
      </c>
      <c r="Y11">
        <v>7.5234389E-06</v>
      </c>
      <c r="Z11">
        <v>7.5234389E-06</v>
      </c>
      <c r="AA11">
        <v>7.5234389E-06</v>
      </c>
      <c r="AB11">
        <v>7.9884167E-06</v>
      </c>
      <c r="AC11">
        <v>7.9884167E-06</v>
      </c>
      <c r="AD11">
        <v>7.9884167E-06</v>
      </c>
      <c r="AE11">
        <v>7.9884167E-06</v>
      </c>
      <c r="AF11">
        <v>7.3824094E-06</v>
      </c>
      <c r="AG11">
        <v>7.3824094E-06</v>
      </c>
      <c r="AH11">
        <v>7.3824094E-06</v>
      </c>
      <c r="AI11">
        <v>7.3824094E-06</v>
      </c>
      <c r="AJ11">
        <v>9.7362163E-06</v>
      </c>
      <c r="AK11">
        <v>9.7362163E-06</v>
      </c>
      <c r="AL11">
        <v>9.7362163E-06</v>
      </c>
      <c r="AM11">
        <v>9.7362163E-06</v>
      </c>
      <c r="AN11">
        <v>1.395146E-05</v>
      </c>
      <c r="AO11">
        <v>1.395146E-05</v>
      </c>
      <c r="AP11">
        <v>1.395146E-05</v>
      </c>
      <c r="AQ11">
        <v>1.395146E-05</v>
      </c>
      <c r="AR11">
        <v>0.0038081368</v>
      </c>
      <c r="AS11">
        <v>0</v>
      </c>
      <c r="AT11">
        <v>0.0091578066</v>
      </c>
      <c r="AU11">
        <v>0</v>
      </c>
      <c r="AV11">
        <v>1.4104106E-05</v>
      </c>
      <c r="AW11">
        <v>0</v>
      </c>
      <c r="AX11">
        <v>0.019614112</v>
      </c>
      <c r="AY11">
        <v>0</v>
      </c>
      <c r="AZ11">
        <v>3.9662468E-06</v>
      </c>
      <c r="BA11">
        <v>0</v>
      </c>
      <c r="BB11">
        <v>0.00018863124</v>
      </c>
      <c r="BC11">
        <v>0</v>
      </c>
      <c r="BD11">
        <v>0</v>
      </c>
      <c r="BE11">
        <v>0</v>
      </c>
      <c r="BF11">
        <v>6.9136331E-06</v>
      </c>
      <c r="BG11">
        <v>0</v>
      </c>
      <c r="BH11">
        <v>3.4050048E-05</v>
      </c>
      <c r="BI11">
        <v>0</v>
      </c>
      <c r="BJ11">
        <v>7.5234389E-06</v>
      </c>
      <c r="BK11">
        <v>0</v>
      </c>
      <c r="BL11">
        <v>7.9884167E-06</v>
      </c>
      <c r="BM11">
        <v>0</v>
      </c>
      <c r="BN11">
        <v>7.3824094E-06</v>
      </c>
      <c r="BO11">
        <v>0</v>
      </c>
      <c r="BP11">
        <v>9.7362163E-06</v>
      </c>
      <c r="BQ11">
        <v>0</v>
      </c>
      <c r="BR11">
        <v>1.395146E-05</v>
      </c>
      <c r="BS11">
        <v>0</v>
      </c>
      <c r="BT11">
        <v>0.048827805</v>
      </c>
      <c r="BU11">
        <v>11.767502</v>
      </c>
      <c r="BV11">
        <v>365</v>
      </c>
      <c r="BW11">
        <v>17.822148825</v>
      </c>
      <c r="BX11">
        <v>18.004278483630074</v>
      </c>
    </row>
    <row r="12" spans="1:76" ht="12.75">
      <c r="A12" t="s">
        <v>99</v>
      </c>
      <c r="B12" t="b">
        <v>1</v>
      </c>
      <c r="C12" t="s">
        <v>100</v>
      </c>
      <c r="D12" t="s">
        <v>101</v>
      </c>
      <c r="E12" t="s">
        <v>79</v>
      </c>
      <c r="F12">
        <v>0.012718742976000001</v>
      </c>
      <c r="G12">
        <v>0.01260909864</v>
      </c>
      <c r="H12">
        <v>0.012073059664000001</v>
      </c>
      <c r="I12">
        <v>0.012596915936000002</v>
      </c>
      <c r="J12">
        <v>0.00061813544</v>
      </c>
      <c r="K12">
        <v>0.0005686846048</v>
      </c>
      <c r="L12">
        <v>0</v>
      </c>
      <c r="M12">
        <v>0</v>
      </c>
      <c r="N12">
        <v>0</v>
      </c>
      <c r="O12">
        <v>0</v>
      </c>
      <c r="P12">
        <v>1.2751003E-05</v>
      </c>
      <c r="Q12">
        <v>1.2751003E-05</v>
      </c>
      <c r="R12">
        <v>1.2751003E-05</v>
      </c>
      <c r="S12">
        <v>1.2751003E-05</v>
      </c>
      <c r="T12">
        <v>0.00018967499</v>
      </c>
      <c r="U12">
        <v>0.00018967499</v>
      </c>
      <c r="V12">
        <v>0.00018967499</v>
      </c>
      <c r="W12">
        <v>0.00018967499</v>
      </c>
      <c r="X12">
        <v>4.1909141E-05</v>
      </c>
      <c r="Y12">
        <v>4.1909141E-05</v>
      </c>
      <c r="Z12">
        <v>4.1909141E-05</v>
      </c>
      <c r="AA12">
        <v>4.1909141E-05</v>
      </c>
      <c r="AB12">
        <v>1.7016779E-05</v>
      </c>
      <c r="AC12">
        <v>1.7016779E-05</v>
      </c>
      <c r="AD12">
        <v>1.7016779E-05</v>
      </c>
      <c r="AE12">
        <v>1.7016779E-05</v>
      </c>
      <c r="AF12">
        <v>9.6034646E-06</v>
      </c>
      <c r="AG12">
        <v>9.6034646E-06</v>
      </c>
      <c r="AH12">
        <v>9.6034646E-06</v>
      </c>
      <c r="AI12">
        <v>9.6034646E-06</v>
      </c>
      <c r="AJ12">
        <v>2.9704493E-05</v>
      </c>
      <c r="AK12">
        <v>2.9704493E-05</v>
      </c>
      <c r="AL12">
        <v>2.9704493E-05</v>
      </c>
      <c r="AM12">
        <v>2.9704493E-05</v>
      </c>
      <c r="AN12">
        <v>0.00030342242</v>
      </c>
      <c r="AO12">
        <v>0.00030342242</v>
      </c>
      <c r="AP12">
        <v>0.00030342242</v>
      </c>
      <c r="AQ12">
        <v>0.00030342242</v>
      </c>
      <c r="AR12">
        <v>0.012182704</v>
      </c>
      <c r="AS12">
        <v>0</v>
      </c>
      <c r="AT12">
        <v>0.029792517</v>
      </c>
      <c r="AU12">
        <v>0</v>
      </c>
      <c r="AV12">
        <v>4.8392838E-05</v>
      </c>
      <c r="AW12">
        <v>0</v>
      </c>
      <c r="AX12">
        <v>0.064834721</v>
      </c>
      <c r="AY12">
        <v>0</v>
      </c>
      <c r="AZ12">
        <v>1.3118724E-05</v>
      </c>
      <c r="BA12">
        <v>0</v>
      </c>
      <c r="BB12">
        <v>0.00061813544</v>
      </c>
      <c r="BC12">
        <v>0</v>
      </c>
      <c r="BD12">
        <v>0</v>
      </c>
      <c r="BE12">
        <v>0</v>
      </c>
      <c r="BF12">
        <v>1.2751003E-05</v>
      </c>
      <c r="BG12">
        <v>0</v>
      </c>
      <c r="BH12">
        <v>0.00018967499</v>
      </c>
      <c r="BI12">
        <v>0</v>
      </c>
      <c r="BJ12">
        <v>4.1909141E-05</v>
      </c>
      <c r="BK12">
        <v>0</v>
      </c>
      <c r="BL12">
        <v>1.7016779E-05</v>
      </c>
      <c r="BM12">
        <v>0</v>
      </c>
      <c r="BN12">
        <v>9.6034646E-06</v>
      </c>
      <c r="BO12">
        <v>0</v>
      </c>
      <c r="BP12">
        <v>2.9704493E-05</v>
      </c>
      <c r="BQ12">
        <v>0</v>
      </c>
      <c r="BR12">
        <v>0.00030342242</v>
      </c>
      <c r="BS12">
        <v>0</v>
      </c>
      <c r="BT12">
        <v>0.12703605</v>
      </c>
      <c r="BU12">
        <v>65.550598</v>
      </c>
      <c r="BV12">
        <v>365</v>
      </c>
      <c r="BW12">
        <v>46.36815825000001</v>
      </c>
      <c r="BX12">
        <v>59.386218091228734</v>
      </c>
    </row>
    <row r="13" spans="1:76" ht="12.75">
      <c r="A13" t="s">
        <v>102</v>
      </c>
      <c r="B13" t="b">
        <v>1</v>
      </c>
      <c r="C13" t="s">
        <v>103</v>
      </c>
      <c r="D13" t="s">
        <v>101</v>
      </c>
      <c r="E13" t="s">
        <v>79</v>
      </c>
      <c r="F13">
        <v>0.00101333447316</v>
      </c>
      <c r="G13">
        <v>0.00100459883115</v>
      </c>
      <c r="H13">
        <v>0.0009618912479899999</v>
      </c>
      <c r="I13">
        <v>0.00100362820426</v>
      </c>
      <c r="J13">
        <v>4.9248421E-05</v>
      </c>
      <c r="K13">
        <v>4.530854732E-05</v>
      </c>
      <c r="L13">
        <v>0</v>
      </c>
      <c r="M13">
        <v>0</v>
      </c>
      <c r="N13">
        <v>0</v>
      </c>
      <c r="O13">
        <v>0</v>
      </c>
      <c r="P13">
        <v>9.6666895E-07</v>
      </c>
      <c r="Q13">
        <v>9.6666895E-07</v>
      </c>
      <c r="R13">
        <v>9.6666895E-07</v>
      </c>
      <c r="S13">
        <v>9.6666895E-07</v>
      </c>
      <c r="T13">
        <v>1.2403752E-05</v>
      </c>
      <c r="U13">
        <v>1.2403752E-05</v>
      </c>
      <c r="V13">
        <v>1.2403752E-05</v>
      </c>
      <c r="W13">
        <v>1.2403752E-05</v>
      </c>
      <c r="X13">
        <v>2.7406384E-06</v>
      </c>
      <c r="Y13">
        <v>2.7406384E-06</v>
      </c>
      <c r="Z13">
        <v>2.7406384E-06</v>
      </c>
      <c r="AA13">
        <v>2.7406384E-06</v>
      </c>
      <c r="AB13">
        <v>1.0613388E-06</v>
      </c>
      <c r="AC13">
        <v>1.0613388E-06</v>
      </c>
      <c r="AD13">
        <v>1.0613388E-06</v>
      </c>
      <c r="AE13">
        <v>1.0613388E-06</v>
      </c>
      <c r="AF13">
        <v>4.544971E-07</v>
      </c>
      <c r="AG13">
        <v>4.544971E-07</v>
      </c>
      <c r="AH13">
        <v>4.544971E-07</v>
      </c>
      <c r="AI13">
        <v>4.544971E-07</v>
      </c>
      <c r="AJ13">
        <v>2.3666321E-06</v>
      </c>
      <c r="AK13">
        <v>2.3666321E-06</v>
      </c>
      <c r="AL13">
        <v>2.3666321E-06</v>
      </c>
      <c r="AM13">
        <v>2.3666321E-06</v>
      </c>
      <c r="AN13">
        <v>1.5091277E-05</v>
      </c>
      <c r="AO13">
        <v>1.5091277E-05</v>
      </c>
      <c r="AP13">
        <v>1.5091277E-05</v>
      </c>
      <c r="AQ13">
        <v>1.5091277E-05</v>
      </c>
      <c r="AR13">
        <v>0.00097062689</v>
      </c>
      <c r="AS13">
        <v>0</v>
      </c>
      <c r="AT13">
        <v>0.0023736458</v>
      </c>
      <c r="AU13">
        <v>0</v>
      </c>
      <c r="AV13">
        <v>3.8555804E-06</v>
      </c>
      <c r="AW13">
        <v>0</v>
      </c>
      <c r="AX13">
        <v>0.0051655462</v>
      </c>
      <c r="AY13">
        <v>0</v>
      </c>
      <c r="AZ13">
        <v>1.045202E-06</v>
      </c>
      <c r="BA13">
        <v>0</v>
      </c>
      <c r="BB13">
        <v>4.9248421E-05</v>
      </c>
      <c r="BC13">
        <v>0</v>
      </c>
      <c r="BD13">
        <v>0</v>
      </c>
      <c r="BE13">
        <v>0</v>
      </c>
      <c r="BF13">
        <v>9.6666895E-07</v>
      </c>
      <c r="BG13">
        <v>0</v>
      </c>
      <c r="BH13">
        <v>1.2403752E-05</v>
      </c>
      <c r="BI13">
        <v>0</v>
      </c>
      <c r="BJ13">
        <v>2.7406384E-06</v>
      </c>
      <c r="BK13">
        <v>0</v>
      </c>
      <c r="BL13">
        <v>1.0613388E-06</v>
      </c>
      <c r="BM13">
        <v>0</v>
      </c>
      <c r="BN13">
        <v>4.544971E-07</v>
      </c>
      <c r="BO13">
        <v>0</v>
      </c>
      <c r="BP13">
        <v>2.3666321E-06</v>
      </c>
      <c r="BQ13">
        <v>0</v>
      </c>
      <c r="BR13">
        <v>1.5091277E-05</v>
      </c>
      <c r="BS13">
        <v>0</v>
      </c>
      <c r="BT13">
        <v>0.0060121547</v>
      </c>
      <c r="BU13">
        <v>4.2866659</v>
      </c>
      <c r="BV13">
        <v>365</v>
      </c>
      <c r="BW13">
        <v>2.1944364655</v>
      </c>
      <c r="BX13">
        <v>4.731450297542936</v>
      </c>
    </row>
    <row r="14" spans="1:76" ht="12.75">
      <c r="A14" t="s">
        <v>104</v>
      </c>
      <c r="B14" t="b">
        <v>1</v>
      </c>
      <c r="C14" t="s">
        <v>105</v>
      </c>
      <c r="D14" t="s">
        <v>106</v>
      </c>
      <c r="E14" t="s">
        <v>79</v>
      </c>
      <c r="F14">
        <v>0.26730714852</v>
      </c>
      <c r="G14">
        <v>0.26500277655</v>
      </c>
      <c r="H14">
        <v>0.25373695803</v>
      </c>
      <c r="I14">
        <v>0.26474673522</v>
      </c>
      <c r="J14">
        <v>0.01063972367</v>
      </c>
      <c r="K14">
        <v>0.0097885457764</v>
      </c>
      <c r="L14">
        <v>0</v>
      </c>
      <c r="M14">
        <v>0</v>
      </c>
      <c r="N14">
        <v>0</v>
      </c>
      <c r="O14">
        <v>0</v>
      </c>
      <c r="P14">
        <v>0.00316724609</v>
      </c>
      <c r="Q14">
        <v>0.00316724609</v>
      </c>
      <c r="R14">
        <v>0.00316724609</v>
      </c>
      <c r="S14">
        <v>0.00316724609</v>
      </c>
      <c r="T14">
        <v>0.00146225099</v>
      </c>
      <c r="U14">
        <v>0.00146225099</v>
      </c>
      <c r="V14">
        <v>0.00146225099</v>
      </c>
      <c r="W14">
        <v>0.00146225099</v>
      </c>
      <c r="X14">
        <v>0.000743952265</v>
      </c>
      <c r="Y14">
        <v>0.000743952265</v>
      </c>
      <c r="Z14">
        <v>0.000743952265</v>
      </c>
      <c r="AA14">
        <v>0.000743952265</v>
      </c>
      <c r="AB14">
        <v>0.00555057426</v>
      </c>
      <c r="AC14">
        <v>0.00555057426</v>
      </c>
      <c r="AD14">
        <v>0.00555057426</v>
      </c>
      <c r="AE14">
        <v>0.00555057426</v>
      </c>
      <c r="AF14">
        <v>0.00606113435</v>
      </c>
      <c r="AG14">
        <v>0.00606113435</v>
      </c>
      <c r="AH14">
        <v>0.00606113435</v>
      </c>
      <c r="AI14">
        <v>0.00606113435</v>
      </c>
      <c r="AJ14">
        <v>0.000585731564</v>
      </c>
      <c r="AK14">
        <v>0.000585731564</v>
      </c>
      <c r="AL14">
        <v>0.000585731564</v>
      </c>
      <c r="AM14">
        <v>0.000585731564</v>
      </c>
      <c r="AN14">
        <v>0.01297847632</v>
      </c>
      <c r="AO14">
        <v>0.01297847632</v>
      </c>
      <c r="AP14">
        <v>0.01297847632</v>
      </c>
      <c r="AQ14">
        <v>0.01297847632</v>
      </c>
      <c r="AR14">
        <v>0.25604133</v>
      </c>
      <c r="AS14">
        <v>0</v>
      </c>
      <c r="AT14">
        <v>0.593634502</v>
      </c>
      <c r="AU14">
        <v>0</v>
      </c>
      <c r="AV14">
        <v>0.0007215094560000001</v>
      </c>
      <c r="AW14">
        <v>0</v>
      </c>
      <c r="AX14">
        <v>1.228000706</v>
      </c>
      <c r="AY14">
        <v>0</v>
      </c>
      <c r="AZ14">
        <v>0.000247960425</v>
      </c>
      <c r="BA14">
        <v>0</v>
      </c>
      <c r="BB14">
        <v>0.01063972367</v>
      </c>
      <c r="BC14">
        <v>0</v>
      </c>
      <c r="BD14">
        <v>0</v>
      </c>
      <c r="BE14">
        <v>0</v>
      </c>
      <c r="BF14">
        <v>0.00316724609</v>
      </c>
      <c r="BG14">
        <v>0</v>
      </c>
      <c r="BH14">
        <v>0.00146225099</v>
      </c>
      <c r="BI14">
        <v>0</v>
      </c>
      <c r="BJ14">
        <v>0.000743952265</v>
      </c>
      <c r="BK14">
        <v>0</v>
      </c>
      <c r="BL14">
        <v>0.00555057426</v>
      </c>
      <c r="BM14">
        <v>0</v>
      </c>
      <c r="BN14">
        <v>0.00606113435</v>
      </c>
      <c r="BO14">
        <v>0</v>
      </c>
      <c r="BP14">
        <v>0.000585731564</v>
      </c>
      <c r="BQ14">
        <v>0</v>
      </c>
      <c r="BR14">
        <v>0.01297847632</v>
      </c>
      <c r="BS14">
        <v>0</v>
      </c>
      <c r="BT14">
        <v>68.4485194</v>
      </c>
      <c r="BU14">
        <v>1163.6247</v>
      </c>
      <c r="BV14">
        <v>365</v>
      </c>
      <c r="BW14">
        <v>24983.709581</v>
      </c>
      <c r="BX14">
        <v>1080.3339107849065</v>
      </c>
    </row>
    <row r="15" spans="1:76" ht="12.75">
      <c r="A15" t="s">
        <v>107</v>
      </c>
      <c r="B15" t="b">
        <v>1</v>
      </c>
      <c r="C15" t="s">
        <v>105</v>
      </c>
      <c r="D15" t="s">
        <v>108</v>
      </c>
      <c r="E15" t="s">
        <v>79</v>
      </c>
      <c r="F15">
        <v>0.7152120307800001</v>
      </c>
      <c r="G15">
        <v>0.709046409825</v>
      </c>
      <c r="H15">
        <v>0.678903374045</v>
      </c>
      <c r="I15">
        <v>0.70836134083</v>
      </c>
      <c r="J15">
        <v>0.0294728272</v>
      </c>
      <c r="K15">
        <v>0.027115001024000003</v>
      </c>
      <c r="L15">
        <v>0</v>
      </c>
      <c r="M15">
        <v>0</v>
      </c>
      <c r="N15">
        <v>0</v>
      </c>
      <c r="O15">
        <v>0</v>
      </c>
      <c r="P15">
        <v>0.00031226499299999997</v>
      </c>
      <c r="Q15">
        <v>0.00031226499299999997</v>
      </c>
      <c r="R15">
        <v>0.00031226499299999997</v>
      </c>
      <c r="S15">
        <v>0.00031226499299999997</v>
      </c>
      <c r="T15">
        <v>0.0010006831</v>
      </c>
      <c r="U15">
        <v>0.0010006831</v>
      </c>
      <c r="V15">
        <v>0.0010006831</v>
      </c>
      <c r="W15">
        <v>0.0010006831</v>
      </c>
      <c r="X15">
        <v>0.00203647771</v>
      </c>
      <c r="Y15">
        <v>0.00203647771</v>
      </c>
      <c r="Z15">
        <v>0.00203647771</v>
      </c>
      <c r="AA15">
        <v>0.00203647771</v>
      </c>
      <c r="AB15">
        <v>0.000592106469</v>
      </c>
      <c r="AC15">
        <v>0.000592106469</v>
      </c>
      <c r="AD15">
        <v>0.000592106469</v>
      </c>
      <c r="AE15">
        <v>0.000592106469</v>
      </c>
      <c r="AF15">
        <v>0.000496330511</v>
      </c>
      <c r="AG15">
        <v>0.000496330511</v>
      </c>
      <c r="AH15">
        <v>0.000496330511</v>
      </c>
      <c r="AI15">
        <v>0.000496330511</v>
      </c>
      <c r="AJ15">
        <v>0.001582860976</v>
      </c>
      <c r="AK15">
        <v>0.001582860976</v>
      </c>
      <c r="AL15">
        <v>0.001582860976</v>
      </c>
      <c r="AM15">
        <v>0.001582860976</v>
      </c>
      <c r="AN15">
        <v>0.0350725966</v>
      </c>
      <c r="AO15">
        <v>0.0350725966</v>
      </c>
      <c r="AP15">
        <v>0.0350725966</v>
      </c>
      <c r="AQ15">
        <v>0.0350725966</v>
      </c>
      <c r="AR15">
        <v>0.6850689950000001</v>
      </c>
      <c r="AS15">
        <v>0</v>
      </c>
      <c r="AT15">
        <v>1.5573145160000001</v>
      </c>
      <c r="AU15">
        <v>0</v>
      </c>
      <c r="AV15">
        <v>0.00191950716</v>
      </c>
      <c r="AW15">
        <v>0</v>
      </c>
      <c r="AX15">
        <v>3.3403535200000003</v>
      </c>
      <c r="AY15">
        <v>0</v>
      </c>
      <c r="AZ15">
        <v>0.000674723025</v>
      </c>
      <c r="BA15">
        <v>0</v>
      </c>
      <c r="BB15">
        <v>0.0294728272</v>
      </c>
      <c r="BC15">
        <v>0</v>
      </c>
      <c r="BD15">
        <v>0</v>
      </c>
      <c r="BE15">
        <v>0</v>
      </c>
      <c r="BF15">
        <v>0.00031226499299999997</v>
      </c>
      <c r="BG15">
        <v>0</v>
      </c>
      <c r="BH15">
        <v>0.0010006831</v>
      </c>
      <c r="BI15">
        <v>0</v>
      </c>
      <c r="BJ15">
        <v>0.00203647771</v>
      </c>
      <c r="BK15">
        <v>0</v>
      </c>
      <c r="BL15">
        <v>0.000592106469</v>
      </c>
      <c r="BM15">
        <v>0</v>
      </c>
      <c r="BN15">
        <v>0.000496330511</v>
      </c>
      <c r="BO15">
        <v>0</v>
      </c>
      <c r="BP15">
        <v>0.001582860976</v>
      </c>
      <c r="BQ15">
        <v>0</v>
      </c>
      <c r="BR15">
        <v>0.0350725966</v>
      </c>
      <c r="BS15">
        <v>0</v>
      </c>
      <c r="BT15">
        <v>6.74847369</v>
      </c>
      <c r="BU15">
        <v>3185.27907</v>
      </c>
      <c r="BV15">
        <v>365</v>
      </c>
      <c r="BW15">
        <v>2463.19289685</v>
      </c>
      <c r="BX15">
        <v>2957.277091383931</v>
      </c>
    </row>
    <row r="16" spans="1:76" ht="12.75">
      <c r="A16" t="s">
        <v>109</v>
      </c>
      <c r="B16" t="b">
        <v>1</v>
      </c>
      <c r="C16" t="s">
        <v>110</v>
      </c>
      <c r="D16" t="s">
        <v>106</v>
      </c>
      <c r="E16" t="s">
        <v>79</v>
      </c>
      <c r="F16">
        <v>3.555715752</v>
      </c>
      <c r="G16">
        <v>3.5250630299999997</v>
      </c>
      <c r="H16">
        <v>3.3752052779999997</v>
      </c>
      <c r="I16">
        <v>3.521657172</v>
      </c>
      <c r="J16">
        <v>0.14826617</v>
      </c>
      <c r="K16">
        <v>0.1364048764</v>
      </c>
      <c r="L16">
        <v>0</v>
      </c>
      <c r="M16">
        <v>0</v>
      </c>
      <c r="N16">
        <v>0</v>
      </c>
      <c r="O16">
        <v>0</v>
      </c>
      <c r="P16">
        <v>0.010063493</v>
      </c>
      <c r="Q16">
        <v>0.010063493</v>
      </c>
      <c r="R16">
        <v>0.010063493</v>
      </c>
      <c r="S16">
        <v>0.010063493</v>
      </c>
      <c r="T16">
        <v>0.0089730946</v>
      </c>
      <c r="U16">
        <v>0.0089730946</v>
      </c>
      <c r="V16">
        <v>0.0089730946</v>
      </c>
      <c r="W16">
        <v>0.0089730946</v>
      </c>
      <c r="X16">
        <v>0.0064251786</v>
      </c>
      <c r="Y16">
        <v>0.0064251786</v>
      </c>
      <c r="Z16">
        <v>0.0064251786</v>
      </c>
      <c r="AA16">
        <v>0.0064251786</v>
      </c>
      <c r="AB16">
        <v>0.021375639</v>
      </c>
      <c r="AC16">
        <v>0.021375639</v>
      </c>
      <c r="AD16">
        <v>0.021375639</v>
      </c>
      <c r="AE16">
        <v>0.021375639</v>
      </c>
      <c r="AF16">
        <v>0.071678907</v>
      </c>
      <c r="AG16">
        <v>0.071678907</v>
      </c>
      <c r="AH16">
        <v>0.071678907</v>
      </c>
      <c r="AI16">
        <v>0.071678907</v>
      </c>
      <c r="AJ16">
        <v>0.0079393769</v>
      </c>
      <c r="AK16">
        <v>0.0079393769</v>
      </c>
      <c r="AL16">
        <v>0.0079393769</v>
      </c>
      <c r="AM16">
        <v>0.0079393769</v>
      </c>
      <c r="AN16">
        <v>0.62530273</v>
      </c>
      <c r="AO16">
        <v>0.62530273</v>
      </c>
      <c r="AP16">
        <v>0.62530273</v>
      </c>
      <c r="AQ16">
        <v>0.62530273</v>
      </c>
      <c r="AR16">
        <v>3.405858</v>
      </c>
      <c r="AS16">
        <v>0</v>
      </c>
      <c r="AT16">
        <v>7.7433896</v>
      </c>
      <c r="AU16">
        <v>0</v>
      </c>
      <c r="AV16">
        <v>0.0094107054</v>
      </c>
      <c r="AW16">
        <v>0</v>
      </c>
      <c r="AX16">
        <v>16.851456</v>
      </c>
      <c r="AY16">
        <v>0</v>
      </c>
      <c r="AZ16">
        <v>0.0034048709</v>
      </c>
      <c r="BA16">
        <v>0</v>
      </c>
      <c r="BB16">
        <v>0.14826617</v>
      </c>
      <c r="BC16">
        <v>0</v>
      </c>
      <c r="BD16">
        <v>0</v>
      </c>
      <c r="BE16">
        <v>0</v>
      </c>
      <c r="BF16">
        <v>0.010063493</v>
      </c>
      <c r="BG16">
        <v>0</v>
      </c>
      <c r="BH16">
        <v>0.0089730946</v>
      </c>
      <c r="BI16">
        <v>0</v>
      </c>
      <c r="BJ16">
        <v>0.0064251786</v>
      </c>
      <c r="BK16">
        <v>0</v>
      </c>
      <c r="BL16">
        <v>0.021375639</v>
      </c>
      <c r="BM16">
        <v>0</v>
      </c>
      <c r="BN16">
        <v>0.071678907</v>
      </c>
      <c r="BO16">
        <v>0</v>
      </c>
      <c r="BP16">
        <v>0.0079393769</v>
      </c>
      <c r="BQ16">
        <v>0</v>
      </c>
      <c r="BR16">
        <v>0.62530273</v>
      </c>
      <c r="BS16">
        <v>0</v>
      </c>
      <c r="BT16">
        <v>773.05396</v>
      </c>
      <c r="BU16">
        <v>10049.699</v>
      </c>
      <c r="BV16">
        <v>365</v>
      </c>
      <c r="BW16">
        <v>282164.69539999997</v>
      </c>
      <c r="BX16">
        <v>14843.404507472434</v>
      </c>
    </row>
    <row r="17" spans="1:76" ht="12.75">
      <c r="A17" t="s">
        <v>111</v>
      </c>
      <c r="B17" t="b">
        <v>1</v>
      </c>
      <c r="C17" t="s">
        <v>110</v>
      </c>
      <c r="D17" t="s">
        <v>108</v>
      </c>
      <c r="E17" t="s">
        <v>79</v>
      </c>
      <c r="F17">
        <v>8.6440293504</v>
      </c>
      <c r="G17">
        <v>8.569511856</v>
      </c>
      <c r="H17">
        <v>8.2052041056</v>
      </c>
      <c r="I17">
        <v>8.5612321344</v>
      </c>
      <c r="J17">
        <v>0.5101353630000001</v>
      </c>
      <c r="K17">
        <v>0.46932453396</v>
      </c>
      <c r="L17">
        <v>0</v>
      </c>
      <c r="M17">
        <v>0</v>
      </c>
      <c r="N17">
        <v>0</v>
      </c>
      <c r="O17">
        <v>0</v>
      </c>
      <c r="P17">
        <v>0.0013847920199999998</v>
      </c>
      <c r="Q17">
        <v>0.0013847920199999998</v>
      </c>
      <c r="R17">
        <v>0.0013847920199999998</v>
      </c>
      <c r="S17">
        <v>0.0013847920199999998</v>
      </c>
      <c r="T17">
        <v>0.00287820455</v>
      </c>
      <c r="U17">
        <v>0.00287820455</v>
      </c>
      <c r="V17">
        <v>0.00287820455</v>
      </c>
      <c r="W17">
        <v>0.00287820455</v>
      </c>
      <c r="X17">
        <v>0.012365619</v>
      </c>
      <c r="Y17">
        <v>0.012365619</v>
      </c>
      <c r="Z17">
        <v>0.012365619</v>
      </c>
      <c r="AA17">
        <v>0.012365619</v>
      </c>
      <c r="AB17">
        <v>0.0019735234800000003</v>
      </c>
      <c r="AC17">
        <v>0.0019735234800000003</v>
      </c>
      <c r="AD17">
        <v>0.0019735234800000003</v>
      </c>
      <c r="AE17">
        <v>0.0019735234800000003</v>
      </c>
      <c r="AF17">
        <v>0.0046788149</v>
      </c>
      <c r="AG17">
        <v>0.0046788149</v>
      </c>
      <c r="AH17">
        <v>0.0046788149</v>
      </c>
      <c r="AI17">
        <v>0.0046788149</v>
      </c>
      <c r="AJ17">
        <v>0.0196261805</v>
      </c>
      <c r="AK17">
        <v>0.0196261805</v>
      </c>
      <c r="AL17">
        <v>0.0196261805</v>
      </c>
      <c r="AM17">
        <v>0.0196261805</v>
      </c>
      <c r="AN17">
        <v>0.94966841</v>
      </c>
      <c r="AO17">
        <v>0.94966841</v>
      </c>
      <c r="AP17">
        <v>0.94966841</v>
      </c>
      <c r="AQ17">
        <v>0.94966841</v>
      </c>
      <c r="AR17">
        <v>8.2797216</v>
      </c>
      <c r="AS17">
        <v>0</v>
      </c>
      <c r="AT17">
        <v>22.9068923</v>
      </c>
      <c r="AU17">
        <v>0</v>
      </c>
      <c r="AV17">
        <v>0.0875158036</v>
      </c>
      <c r="AW17">
        <v>0</v>
      </c>
      <c r="AX17">
        <v>42.102139400000006</v>
      </c>
      <c r="AY17">
        <v>0</v>
      </c>
      <c r="AZ17">
        <v>0.0085114934</v>
      </c>
      <c r="BA17">
        <v>0</v>
      </c>
      <c r="BB17">
        <v>0.5101353630000001</v>
      </c>
      <c r="BC17">
        <v>0</v>
      </c>
      <c r="BD17">
        <v>0</v>
      </c>
      <c r="BE17">
        <v>0</v>
      </c>
      <c r="BF17">
        <v>0.0013847920199999998</v>
      </c>
      <c r="BG17">
        <v>0</v>
      </c>
      <c r="BH17">
        <v>0.00287820455</v>
      </c>
      <c r="BI17">
        <v>0</v>
      </c>
      <c r="BJ17">
        <v>0.012365619</v>
      </c>
      <c r="BK17">
        <v>0</v>
      </c>
      <c r="BL17">
        <v>0.0019735234800000003</v>
      </c>
      <c r="BM17">
        <v>0</v>
      </c>
      <c r="BN17">
        <v>0.0046788149</v>
      </c>
      <c r="BO17">
        <v>0</v>
      </c>
      <c r="BP17">
        <v>0.0196261805</v>
      </c>
      <c r="BQ17">
        <v>0</v>
      </c>
      <c r="BR17">
        <v>0.94966841</v>
      </c>
      <c r="BS17">
        <v>0</v>
      </c>
      <c r="BT17">
        <v>63.832401999999995</v>
      </c>
      <c r="BU17">
        <v>19341.2143</v>
      </c>
      <c r="BV17">
        <v>365</v>
      </c>
      <c r="BW17">
        <v>23298.82673</v>
      </c>
      <c r="BX17">
        <v>47606.76910871829</v>
      </c>
    </row>
    <row r="18" spans="1:76" ht="12.75">
      <c r="A18" t="s">
        <v>112</v>
      </c>
      <c r="B18" t="b">
        <v>1</v>
      </c>
      <c r="C18" t="s">
        <v>113</v>
      </c>
      <c r="D18" t="s">
        <v>106</v>
      </c>
      <c r="E18" t="s">
        <v>79</v>
      </c>
      <c r="F18">
        <v>5.056678728</v>
      </c>
      <c r="G18">
        <v>5.01308667</v>
      </c>
      <c r="H18">
        <v>4.799969942</v>
      </c>
      <c r="I18">
        <v>5.008243108</v>
      </c>
      <c r="J18">
        <v>0.202975641</v>
      </c>
      <c r="K18">
        <v>0.18673758972</v>
      </c>
      <c r="L18">
        <v>0</v>
      </c>
      <c r="M18">
        <v>0</v>
      </c>
      <c r="N18">
        <v>0</v>
      </c>
      <c r="O18">
        <v>0</v>
      </c>
      <c r="P18">
        <v>0.062966421</v>
      </c>
      <c r="Q18">
        <v>0.062966421</v>
      </c>
      <c r="R18">
        <v>0.062966421</v>
      </c>
      <c r="S18">
        <v>0.062966421</v>
      </c>
      <c r="T18">
        <v>0.0176176664</v>
      </c>
      <c r="U18">
        <v>0.0176176664</v>
      </c>
      <c r="V18">
        <v>0.0176176664</v>
      </c>
      <c r="W18">
        <v>0.0176176664</v>
      </c>
      <c r="X18">
        <v>0.011745110100000001</v>
      </c>
      <c r="Y18">
        <v>0.011745110100000001</v>
      </c>
      <c r="Z18">
        <v>0.011745110100000001</v>
      </c>
      <c r="AA18">
        <v>0.011745110100000001</v>
      </c>
      <c r="AB18">
        <v>0.091210973</v>
      </c>
      <c r="AC18">
        <v>0.091210973</v>
      </c>
      <c r="AD18">
        <v>0.091210973</v>
      </c>
      <c r="AE18">
        <v>0.091210973</v>
      </c>
      <c r="AF18">
        <v>0.169811141</v>
      </c>
      <c r="AG18">
        <v>0.169811141</v>
      </c>
      <c r="AH18">
        <v>0.169811141</v>
      </c>
      <c r="AI18">
        <v>0.169811141</v>
      </c>
      <c r="AJ18">
        <v>0.010990560299999999</v>
      </c>
      <c r="AK18">
        <v>0.010990560299999999</v>
      </c>
      <c r="AL18">
        <v>0.010990560299999999</v>
      </c>
      <c r="AM18">
        <v>0.010990560299999999</v>
      </c>
      <c r="AN18">
        <v>0.365288679</v>
      </c>
      <c r="AO18">
        <v>0.365288679</v>
      </c>
      <c r="AP18">
        <v>0.365288679</v>
      </c>
      <c r="AQ18">
        <v>0.365288679</v>
      </c>
      <c r="AR18">
        <v>4.843562</v>
      </c>
      <c r="AS18">
        <v>0</v>
      </c>
      <c r="AT18">
        <v>11.170768500000001</v>
      </c>
      <c r="AU18">
        <v>0</v>
      </c>
      <c r="AV18">
        <v>0.014441364100000001</v>
      </c>
      <c r="AW18">
        <v>0</v>
      </c>
      <c r="AX18">
        <v>22.9167722</v>
      </c>
      <c r="AY18">
        <v>0</v>
      </c>
      <c r="AZ18">
        <v>0.00462607264</v>
      </c>
      <c r="BA18">
        <v>0</v>
      </c>
      <c r="BB18">
        <v>0.202975641</v>
      </c>
      <c r="BC18">
        <v>0</v>
      </c>
      <c r="BD18">
        <v>0</v>
      </c>
      <c r="BE18">
        <v>0</v>
      </c>
      <c r="BF18">
        <v>0.062966421</v>
      </c>
      <c r="BG18">
        <v>0</v>
      </c>
      <c r="BH18">
        <v>0.0176176664</v>
      </c>
      <c r="BI18">
        <v>0</v>
      </c>
      <c r="BJ18">
        <v>0.011745110100000001</v>
      </c>
      <c r="BK18">
        <v>0</v>
      </c>
      <c r="BL18">
        <v>0.091210973</v>
      </c>
      <c r="BM18">
        <v>0</v>
      </c>
      <c r="BN18">
        <v>0.169811141</v>
      </c>
      <c r="BO18">
        <v>0</v>
      </c>
      <c r="BP18">
        <v>0.010990560299999999</v>
      </c>
      <c r="BQ18">
        <v>0</v>
      </c>
      <c r="BR18">
        <v>0.365288679</v>
      </c>
      <c r="BS18">
        <v>0</v>
      </c>
      <c r="BT18">
        <v>2041.18563</v>
      </c>
      <c r="BU18">
        <v>18370.6695</v>
      </c>
      <c r="BV18">
        <v>365</v>
      </c>
      <c r="BW18">
        <v>745032.75495</v>
      </c>
      <c r="BX18">
        <v>20612.074166068902</v>
      </c>
    </row>
    <row r="19" spans="1:76" ht="12.75">
      <c r="A19" t="s">
        <v>114</v>
      </c>
      <c r="B19" t="b">
        <v>1</v>
      </c>
      <c r="C19" t="s">
        <v>113</v>
      </c>
      <c r="D19" t="s">
        <v>108</v>
      </c>
      <c r="E19" t="s">
        <v>79</v>
      </c>
      <c r="F19">
        <v>6.7852464408</v>
      </c>
      <c r="G19">
        <v>6.726752937</v>
      </c>
      <c r="H19">
        <v>6.4407846962</v>
      </c>
      <c r="I19">
        <v>6.7202536588</v>
      </c>
      <c r="J19">
        <v>0.306170671</v>
      </c>
      <c r="K19">
        <v>0.28167701732</v>
      </c>
      <c r="L19">
        <v>0</v>
      </c>
      <c r="M19">
        <v>0</v>
      </c>
      <c r="N19">
        <v>0</v>
      </c>
      <c r="O19">
        <v>0</v>
      </c>
      <c r="P19">
        <v>0.0049241204400000006</v>
      </c>
      <c r="Q19">
        <v>0.0049241204400000006</v>
      </c>
      <c r="R19">
        <v>0.0049241204400000006</v>
      </c>
      <c r="S19">
        <v>0.0049241204400000006</v>
      </c>
      <c r="T19">
        <v>0.0034953838</v>
      </c>
      <c r="U19">
        <v>0.0034953838</v>
      </c>
      <c r="V19">
        <v>0.0034953838</v>
      </c>
      <c r="W19">
        <v>0.0034953838</v>
      </c>
      <c r="X19">
        <v>0.013981534609999999</v>
      </c>
      <c r="Y19">
        <v>0.013981534609999999</v>
      </c>
      <c r="Z19">
        <v>0.013981534609999999</v>
      </c>
      <c r="AA19">
        <v>0.013981534609999999</v>
      </c>
      <c r="AB19">
        <v>0.00741910211</v>
      </c>
      <c r="AC19">
        <v>0.00741910211</v>
      </c>
      <c r="AD19">
        <v>0.00741910211</v>
      </c>
      <c r="AE19">
        <v>0.00741910211</v>
      </c>
      <c r="AF19">
        <v>0.01203587202</v>
      </c>
      <c r="AG19">
        <v>0.01203587202</v>
      </c>
      <c r="AH19">
        <v>0.01203587202</v>
      </c>
      <c r="AI19">
        <v>0.01203587202</v>
      </c>
      <c r="AJ19">
        <v>0.0153807241</v>
      </c>
      <c r="AK19">
        <v>0.0153807241</v>
      </c>
      <c r="AL19">
        <v>0.0153807241</v>
      </c>
      <c r="AM19">
        <v>0.0153807241</v>
      </c>
      <c r="AN19">
        <v>0.51120277</v>
      </c>
      <c r="AO19">
        <v>0.51120277</v>
      </c>
      <c r="AP19">
        <v>0.51120277</v>
      </c>
      <c r="AQ19">
        <v>0.51120277</v>
      </c>
      <c r="AR19">
        <v>6.4992782</v>
      </c>
      <c r="AS19">
        <v>0</v>
      </c>
      <c r="AT19">
        <v>15.4783389</v>
      </c>
      <c r="AU19">
        <v>0</v>
      </c>
      <c r="AV19">
        <v>0.0261571455</v>
      </c>
      <c r="AW19">
        <v>0</v>
      </c>
      <c r="AX19">
        <v>32.960979699999996</v>
      </c>
      <c r="AY19">
        <v>0</v>
      </c>
      <c r="AZ19">
        <v>0.00666313927</v>
      </c>
      <c r="BA19">
        <v>0</v>
      </c>
      <c r="BB19">
        <v>0.306170671</v>
      </c>
      <c r="BC19">
        <v>0</v>
      </c>
      <c r="BD19">
        <v>0</v>
      </c>
      <c r="BE19">
        <v>0</v>
      </c>
      <c r="BF19">
        <v>0.0049241204400000006</v>
      </c>
      <c r="BG19">
        <v>0</v>
      </c>
      <c r="BH19">
        <v>0.0034953838</v>
      </c>
      <c r="BI19">
        <v>0</v>
      </c>
      <c r="BJ19">
        <v>0.013981534609999999</v>
      </c>
      <c r="BK19">
        <v>0</v>
      </c>
      <c r="BL19">
        <v>0.00741910211</v>
      </c>
      <c r="BM19">
        <v>0</v>
      </c>
      <c r="BN19">
        <v>0.01203587202</v>
      </c>
      <c r="BO19">
        <v>0</v>
      </c>
      <c r="BP19">
        <v>0.0153807241</v>
      </c>
      <c r="BQ19">
        <v>0</v>
      </c>
      <c r="BR19">
        <v>0.51120277</v>
      </c>
      <c r="BS19">
        <v>0</v>
      </c>
      <c r="BT19">
        <v>159.625452</v>
      </c>
      <c r="BU19">
        <v>21868.6875</v>
      </c>
      <c r="BV19">
        <v>365</v>
      </c>
      <c r="BW19">
        <v>58263.28998</v>
      </c>
      <c r="BX19">
        <v>30367.77530163541</v>
      </c>
    </row>
    <row r="20" spans="1:76" ht="12.75">
      <c r="A20" t="s">
        <v>115</v>
      </c>
      <c r="B20" t="b">
        <v>1</v>
      </c>
      <c r="C20" t="s">
        <v>116</v>
      </c>
      <c r="D20" t="s">
        <v>106</v>
      </c>
      <c r="E20" t="s">
        <v>79</v>
      </c>
      <c r="F20">
        <v>3.20642415</v>
      </c>
      <c r="G20">
        <v>3.1787825625</v>
      </c>
      <c r="H20">
        <v>3.0436459125</v>
      </c>
      <c r="I20">
        <v>3.1757112750000003</v>
      </c>
      <c r="J20">
        <v>0.1324391903</v>
      </c>
      <c r="K20">
        <v>0.12184405507600002</v>
      </c>
      <c r="L20">
        <v>0</v>
      </c>
      <c r="M20">
        <v>0</v>
      </c>
      <c r="N20">
        <v>0</v>
      </c>
      <c r="O20">
        <v>0</v>
      </c>
      <c r="P20">
        <v>0.111811677</v>
      </c>
      <c r="Q20">
        <v>0.111811677</v>
      </c>
      <c r="R20">
        <v>0.111811677</v>
      </c>
      <c r="S20">
        <v>0.111811677</v>
      </c>
      <c r="T20">
        <v>0.00513699717</v>
      </c>
      <c r="U20">
        <v>0.00513699717</v>
      </c>
      <c r="V20">
        <v>0.00513699717</v>
      </c>
      <c r="W20">
        <v>0.00513699717</v>
      </c>
      <c r="X20">
        <v>0.00662101754</v>
      </c>
      <c r="Y20">
        <v>0.00662101754</v>
      </c>
      <c r="Z20">
        <v>0.00662101754</v>
      </c>
      <c r="AA20">
        <v>0.00662101754</v>
      </c>
      <c r="AB20">
        <v>0.133436038</v>
      </c>
      <c r="AC20">
        <v>0.133436038</v>
      </c>
      <c r="AD20">
        <v>0.133436038</v>
      </c>
      <c r="AE20">
        <v>0.133436038</v>
      </c>
      <c r="AF20">
        <v>0.09314299279999999</v>
      </c>
      <c r="AG20">
        <v>0.09314299279999999</v>
      </c>
      <c r="AH20">
        <v>0.09314299279999999</v>
      </c>
      <c r="AI20">
        <v>0.09314299279999999</v>
      </c>
      <c r="AJ20">
        <v>0.00709530761</v>
      </c>
      <c r="AK20">
        <v>0.00709530761</v>
      </c>
      <c r="AL20">
        <v>0.00709530761</v>
      </c>
      <c r="AM20">
        <v>0.00709530761</v>
      </c>
      <c r="AN20">
        <v>0.06737821299999999</v>
      </c>
      <c r="AO20">
        <v>0.06737821299999999</v>
      </c>
      <c r="AP20">
        <v>0.06737821299999999</v>
      </c>
      <c r="AQ20">
        <v>0.06737821299999999</v>
      </c>
      <c r="AR20">
        <v>3.0712875</v>
      </c>
      <c r="AS20">
        <v>0</v>
      </c>
      <c r="AT20">
        <v>6.97148101</v>
      </c>
      <c r="AU20">
        <v>0</v>
      </c>
      <c r="AV20">
        <v>0.00859434644</v>
      </c>
      <c r="AW20">
        <v>0</v>
      </c>
      <c r="AX20">
        <v>14.97211103</v>
      </c>
      <c r="AY20">
        <v>0</v>
      </c>
      <c r="AZ20">
        <v>0.00302422566</v>
      </c>
      <c r="BA20">
        <v>0</v>
      </c>
      <c r="BB20">
        <v>0.1324391903</v>
      </c>
      <c r="BC20">
        <v>0</v>
      </c>
      <c r="BD20">
        <v>0</v>
      </c>
      <c r="BE20">
        <v>0</v>
      </c>
      <c r="BF20">
        <v>0.111811677</v>
      </c>
      <c r="BG20">
        <v>0</v>
      </c>
      <c r="BH20">
        <v>0.00513699717</v>
      </c>
      <c r="BI20">
        <v>0</v>
      </c>
      <c r="BJ20">
        <v>0.00662101754</v>
      </c>
      <c r="BK20">
        <v>0</v>
      </c>
      <c r="BL20">
        <v>0.133436038</v>
      </c>
      <c r="BM20">
        <v>0</v>
      </c>
      <c r="BN20">
        <v>0.09314299279999999</v>
      </c>
      <c r="BO20">
        <v>0</v>
      </c>
      <c r="BP20">
        <v>0.00709530761</v>
      </c>
      <c r="BQ20">
        <v>0</v>
      </c>
      <c r="BR20">
        <v>0.06737821299999999</v>
      </c>
      <c r="BS20">
        <v>0</v>
      </c>
      <c r="BT20">
        <v>1035.601623</v>
      </c>
      <c r="BU20">
        <v>10356.01537</v>
      </c>
      <c r="BV20">
        <v>365</v>
      </c>
      <c r="BW20">
        <v>377994.592395</v>
      </c>
      <c r="BX20">
        <v>13267.487577906988</v>
      </c>
    </row>
    <row r="21" spans="1:76" ht="12.75">
      <c r="A21" t="s">
        <v>117</v>
      </c>
      <c r="B21" t="b">
        <v>1</v>
      </c>
      <c r="C21" t="s">
        <v>116</v>
      </c>
      <c r="D21" t="s">
        <v>108</v>
      </c>
      <c r="E21" t="s">
        <v>79</v>
      </c>
      <c r="F21">
        <v>6.516874443600001</v>
      </c>
      <c r="G21">
        <v>6.4606944915</v>
      </c>
      <c r="H21">
        <v>6.1860369479</v>
      </c>
      <c r="I21">
        <v>6.4544522746</v>
      </c>
      <c r="J21">
        <v>0.32799301999999997</v>
      </c>
      <c r="K21">
        <v>0.30175357840000006</v>
      </c>
      <c r="L21">
        <v>0</v>
      </c>
      <c r="M21">
        <v>0</v>
      </c>
      <c r="N21">
        <v>0</v>
      </c>
      <c r="O21">
        <v>0</v>
      </c>
      <c r="P21">
        <v>0.006702278900000001</v>
      </c>
      <c r="Q21">
        <v>0.006702278900000001</v>
      </c>
      <c r="R21">
        <v>0.006702278900000001</v>
      </c>
      <c r="S21">
        <v>0.006702278900000001</v>
      </c>
      <c r="T21">
        <v>0.0014472462899999998</v>
      </c>
      <c r="U21">
        <v>0.0014472462899999998</v>
      </c>
      <c r="V21">
        <v>0.0014472462899999998</v>
      </c>
      <c r="W21">
        <v>0.0014472462899999998</v>
      </c>
      <c r="X21">
        <v>0.011192036999999998</v>
      </c>
      <c r="Y21">
        <v>0.011192036999999998</v>
      </c>
      <c r="Z21">
        <v>0.011192036999999998</v>
      </c>
      <c r="AA21">
        <v>0.011192036999999998</v>
      </c>
      <c r="AB21">
        <v>0.0080745433</v>
      </c>
      <c r="AC21">
        <v>0.0080745433</v>
      </c>
      <c r="AD21">
        <v>0.0080745433</v>
      </c>
      <c r="AE21">
        <v>0.0080745433</v>
      </c>
      <c r="AF21">
        <v>0.0046430423</v>
      </c>
      <c r="AG21">
        <v>0.0046430423</v>
      </c>
      <c r="AH21">
        <v>0.0046430423</v>
      </c>
      <c r="AI21">
        <v>0.0046430423</v>
      </c>
      <c r="AJ21">
        <v>0.0149722542</v>
      </c>
      <c r="AK21">
        <v>0.0149722542</v>
      </c>
      <c r="AL21">
        <v>0.0149722542</v>
      </c>
      <c r="AM21">
        <v>0.0149722542</v>
      </c>
      <c r="AN21">
        <v>0.142179027</v>
      </c>
      <c r="AO21">
        <v>0.142179027</v>
      </c>
      <c r="AP21">
        <v>0.142179027</v>
      </c>
      <c r="AQ21">
        <v>0.142179027</v>
      </c>
      <c r="AR21">
        <v>6.242216900000001</v>
      </c>
      <c r="AS21">
        <v>0</v>
      </c>
      <c r="AT21">
        <v>15.6091251</v>
      </c>
      <c r="AU21">
        <v>0</v>
      </c>
      <c r="AV21">
        <v>0.041648575</v>
      </c>
      <c r="AW21">
        <v>0</v>
      </c>
      <c r="AX21">
        <v>32.355051</v>
      </c>
      <c r="AY21">
        <v>0</v>
      </c>
      <c r="AZ21">
        <v>0.0065434475</v>
      </c>
      <c r="BA21">
        <v>0</v>
      </c>
      <c r="BB21">
        <v>0.32799301999999997</v>
      </c>
      <c r="BC21">
        <v>0</v>
      </c>
      <c r="BD21">
        <v>0</v>
      </c>
      <c r="BE21">
        <v>0</v>
      </c>
      <c r="BF21">
        <v>0.006702278900000001</v>
      </c>
      <c r="BG21">
        <v>0</v>
      </c>
      <c r="BH21">
        <v>0.0014472462899999998</v>
      </c>
      <c r="BI21">
        <v>0</v>
      </c>
      <c r="BJ21">
        <v>0.011192036999999998</v>
      </c>
      <c r="BK21">
        <v>0</v>
      </c>
      <c r="BL21">
        <v>0.0080745433</v>
      </c>
      <c r="BM21">
        <v>0</v>
      </c>
      <c r="BN21">
        <v>0.0046430423</v>
      </c>
      <c r="BO21">
        <v>0</v>
      </c>
      <c r="BP21">
        <v>0.0149722542</v>
      </c>
      <c r="BQ21">
        <v>0</v>
      </c>
      <c r="BR21">
        <v>0.142179027</v>
      </c>
      <c r="BS21">
        <v>0</v>
      </c>
      <c r="BT21">
        <v>62.076601</v>
      </c>
      <c r="BU21">
        <v>17505.601</v>
      </c>
      <c r="BV21">
        <v>365</v>
      </c>
      <c r="BW21">
        <v>22657.959365000002</v>
      </c>
      <c r="BX21">
        <v>32179.48557744485</v>
      </c>
    </row>
    <row r="22" spans="1:76" ht="12.75">
      <c r="A22" t="s">
        <v>118</v>
      </c>
      <c r="B22" t="b">
        <v>0</v>
      </c>
      <c r="C22" t="s">
        <v>119</v>
      </c>
      <c r="D22" t="s">
        <v>106</v>
      </c>
      <c r="E22" t="s">
        <v>79</v>
      </c>
      <c r="F22">
        <v>2.0616975161999997</v>
      </c>
      <c r="G22">
        <v>2.04392426175</v>
      </c>
      <c r="H22">
        <v>1.95703279555</v>
      </c>
      <c r="I22">
        <v>2.0419494557</v>
      </c>
      <c r="J22">
        <v>0.073133924</v>
      </c>
      <c r="K22">
        <v>0.06728321008</v>
      </c>
      <c r="L22">
        <v>0</v>
      </c>
      <c r="M22">
        <v>0</v>
      </c>
      <c r="N22">
        <v>0</v>
      </c>
      <c r="O22">
        <v>0</v>
      </c>
      <c r="P22">
        <v>0.031551416</v>
      </c>
      <c r="Q22">
        <v>0.031551416</v>
      </c>
      <c r="R22">
        <v>0.031551416</v>
      </c>
      <c r="S22">
        <v>0.031551416</v>
      </c>
      <c r="T22">
        <v>0.0102221942</v>
      </c>
      <c r="U22">
        <v>0.0102221942</v>
      </c>
      <c r="V22">
        <v>0.0102221942</v>
      </c>
      <c r="W22">
        <v>0.0102221942</v>
      </c>
      <c r="X22">
        <v>0.003487572</v>
      </c>
      <c r="Y22">
        <v>0.003487572</v>
      </c>
      <c r="Z22">
        <v>0.003487572</v>
      </c>
      <c r="AA22">
        <v>0.003487572</v>
      </c>
      <c r="AB22">
        <v>0.04896703</v>
      </c>
      <c r="AC22">
        <v>0.04896703</v>
      </c>
      <c r="AD22">
        <v>0.04896703</v>
      </c>
      <c r="AE22">
        <v>0.04896703</v>
      </c>
      <c r="AF22">
        <v>0.198687711</v>
      </c>
      <c r="AG22">
        <v>0.198687711</v>
      </c>
      <c r="AH22">
        <v>0.198687711</v>
      </c>
      <c r="AI22">
        <v>0.198687711</v>
      </c>
      <c r="AJ22">
        <v>0.00302715614</v>
      </c>
      <c r="AK22">
        <v>0.00302715614</v>
      </c>
      <c r="AL22">
        <v>0.00302715614</v>
      </c>
      <c r="AM22">
        <v>0.00302715614</v>
      </c>
      <c r="AN22">
        <v>0.067074882</v>
      </c>
      <c r="AO22">
        <v>0.067074882</v>
      </c>
      <c r="AP22">
        <v>0.067074882</v>
      </c>
      <c r="AQ22">
        <v>0.067074882</v>
      </c>
      <c r="AR22">
        <v>1.97480605</v>
      </c>
      <c r="AS22">
        <v>0</v>
      </c>
      <c r="AT22">
        <v>4.6087527999999995</v>
      </c>
      <c r="AU22">
        <v>0</v>
      </c>
      <c r="AV22">
        <v>0.0024344237500000003</v>
      </c>
      <c r="AW22">
        <v>0</v>
      </c>
      <c r="AX22">
        <v>4.2680861</v>
      </c>
      <c r="AY22">
        <v>0</v>
      </c>
      <c r="AZ22">
        <v>0.00083975387</v>
      </c>
      <c r="BA22">
        <v>0</v>
      </c>
      <c r="BB22">
        <v>0.073133924</v>
      </c>
      <c r="BC22">
        <v>0</v>
      </c>
      <c r="BD22">
        <v>0</v>
      </c>
      <c r="BE22">
        <v>0</v>
      </c>
      <c r="BF22">
        <v>0.031551416</v>
      </c>
      <c r="BG22">
        <v>0</v>
      </c>
      <c r="BH22">
        <v>0.0102221942</v>
      </c>
      <c r="BI22">
        <v>0</v>
      </c>
      <c r="BJ22">
        <v>0.003487572</v>
      </c>
      <c r="BK22">
        <v>0</v>
      </c>
      <c r="BL22">
        <v>0.04896703</v>
      </c>
      <c r="BM22">
        <v>0</v>
      </c>
      <c r="BN22">
        <v>0.198687711</v>
      </c>
      <c r="BO22">
        <v>0</v>
      </c>
      <c r="BP22">
        <v>0.00302715614</v>
      </c>
      <c r="BQ22">
        <v>0</v>
      </c>
      <c r="BR22">
        <v>0.067074882</v>
      </c>
      <c r="BS22">
        <v>0</v>
      </c>
      <c r="BT22">
        <v>681.8692000000001</v>
      </c>
      <c r="BU22">
        <v>5454.9536</v>
      </c>
      <c r="BV22">
        <v>365</v>
      </c>
      <c r="BW22">
        <v>248882.25800000003</v>
      </c>
      <c r="BX22">
        <v>7615.423376027777</v>
      </c>
    </row>
    <row r="23" spans="1:76" ht="12.75">
      <c r="A23" t="s">
        <v>120</v>
      </c>
      <c r="B23" t="b">
        <v>0</v>
      </c>
      <c r="C23" t="s">
        <v>119</v>
      </c>
      <c r="D23" t="s">
        <v>108</v>
      </c>
      <c r="E23" t="s">
        <v>79</v>
      </c>
      <c r="F23">
        <v>5.0668857072</v>
      </c>
      <c r="G23">
        <v>5.023205658</v>
      </c>
      <c r="H23">
        <v>4.8096587508</v>
      </c>
      <c r="I23">
        <v>5.0183523192</v>
      </c>
      <c r="J23">
        <v>0.179735977</v>
      </c>
      <c r="K23">
        <v>0.16535709884000002</v>
      </c>
      <c r="L23">
        <v>0</v>
      </c>
      <c r="M23">
        <v>0</v>
      </c>
      <c r="N23">
        <v>0</v>
      </c>
      <c r="O23">
        <v>0</v>
      </c>
      <c r="P23">
        <v>0.0045615051</v>
      </c>
      <c r="Q23">
        <v>0.0045615051</v>
      </c>
      <c r="R23">
        <v>0.0045615051</v>
      </c>
      <c r="S23">
        <v>0.0045615051</v>
      </c>
      <c r="T23">
        <v>0.006280907400000001</v>
      </c>
      <c r="U23">
        <v>0.006280907400000001</v>
      </c>
      <c r="V23">
        <v>0.006280907400000001</v>
      </c>
      <c r="W23">
        <v>0.006280907400000001</v>
      </c>
      <c r="X23">
        <v>0.0085715908</v>
      </c>
      <c r="Y23">
        <v>0.0085715908</v>
      </c>
      <c r="Z23">
        <v>0.0085715908</v>
      </c>
      <c r="AA23">
        <v>0.0085715908</v>
      </c>
      <c r="AB23">
        <v>0.0070793456</v>
      </c>
      <c r="AC23">
        <v>0.0070793456</v>
      </c>
      <c r="AD23">
        <v>0.0070793456</v>
      </c>
      <c r="AE23">
        <v>0.0070793456</v>
      </c>
      <c r="AF23">
        <v>0.033382720000000005</v>
      </c>
      <c r="AG23">
        <v>0.033382720000000005</v>
      </c>
      <c r="AH23">
        <v>0.033382720000000005</v>
      </c>
      <c r="AI23">
        <v>0.033382720000000005</v>
      </c>
      <c r="AJ23">
        <v>0.0074399968</v>
      </c>
      <c r="AK23">
        <v>0.0074399968</v>
      </c>
      <c r="AL23">
        <v>0.0074399968</v>
      </c>
      <c r="AM23">
        <v>0.0074399968</v>
      </c>
      <c r="AN23">
        <v>0.164853363</v>
      </c>
      <c r="AO23">
        <v>0.164853363</v>
      </c>
      <c r="AP23">
        <v>0.164853363</v>
      </c>
      <c r="AQ23">
        <v>0.164853363</v>
      </c>
      <c r="AR23">
        <v>4.8533387999999995</v>
      </c>
      <c r="AS23">
        <v>0</v>
      </c>
      <c r="AT23">
        <v>11.3266041</v>
      </c>
      <c r="AU23">
        <v>0</v>
      </c>
      <c r="AV23">
        <v>0.0059832076</v>
      </c>
      <c r="AW23">
        <v>0</v>
      </c>
      <c r="AX23">
        <v>10.4906702</v>
      </c>
      <c r="AY23">
        <v>0</v>
      </c>
      <c r="AZ23">
        <v>0.00206407127</v>
      </c>
      <c r="BA23">
        <v>0</v>
      </c>
      <c r="BB23">
        <v>0.179735977</v>
      </c>
      <c r="BC23">
        <v>0</v>
      </c>
      <c r="BD23">
        <v>0</v>
      </c>
      <c r="BE23">
        <v>0</v>
      </c>
      <c r="BF23">
        <v>0.0045615051</v>
      </c>
      <c r="BG23">
        <v>0</v>
      </c>
      <c r="BH23">
        <v>0.006280907400000001</v>
      </c>
      <c r="BI23">
        <v>0</v>
      </c>
      <c r="BJ23">
        <v>0.0085715908</v>
      </c>
      <c r="BK23">
        <v>0</v>
      </c>
      <c r="BL23">
        <v>0.0070793456</v>
      </c>
      <c r="BM23">
        <v>0</v>
      </c>
      <c r="BN23">
        <v>0.033382720000000005</v>
      </c>
      <c r="BO23">
        <v>0</v>
      </c>
      <c r="BP23">
        <v>0.0074399968</v>
      </c>
      <c r="BQ23">
        <v>0</v>
      </c>
      <c r="BR23">
        <v>0.164853363</v>
      </c>
      <c r="BS23">
        <v>0</v>
      </c>
      <c r="BT23">
        <v>98.58036799999999</v>
      </c>
      <c r="BU23">
        <v>13406.9297</v>
      </c>
      <c r="BV23">
        <v>365</v>
      </c>
      <c r="BW23">
        <v>35981.83432</v>
      </c>
      <c r="BX23">
        <v>18716.815861362407</v>
      </c>
    </row>
    <row r="24" spans="1:76" ht="12.75">
      <c r="A24" t="s">
        <v>121</v>
      </c>
      <c r="B24" t="b">
        <v>1</v>
      </c>
      <c r="C24" t="s">
        <v>122</v>
      </c>
      <c r="D24" t="s">
        <v>108</v>
      </c>
      <c r="E24" t="s">
        <v>79</v>
      </c>
      <c r="F24">
        <v>0.00292701321</v>
      </c>
      <c r="G24">
        <v>0.0029017803375</v>
      </c>
      <c r="H24">
        <v>0.0027784196274999997</v>
      </c>
      <c r="I24">
        <v>0.002898976685</v>
      </c>
      <c r="J24">
        <v>0.0001264435</v>
      </c>
      <c r="K24">
        <v>0.00011632801999999999</v>
      </c>
      <c r="L24">
        <v>0</v>
      </c>
      <c r="M24">
        <v>0</v>
      </c>
      <c r="N24">
        <v>0</v>
      </c>
      <c r="O24">
        <v>0</v>
      </c>
      <c r="P24">
        <v>3.9109568E-06</v>
      </c>
      <c r="Q24">
        <v>3.9109568E-06</v>
      </c>
      <c r="R24">
        <v>3.9109568E-06</v>
      </c>
      <c r="S24">
        <v>3.9109568E-06</v>
      </c>
      <c r="T24">
        <v>4.4184067E-06</v>
      </c>
      <c r="U24">
        <v>4.4184067E-06</v>
      </c>
      <c r="V24">
        <v>4.4184067E-06</v>
      </c>
      <c r="W24">
        <v>4.4184067E-06</v>
      </c>
      <c r="X24">
        <v>4.4224512E-06</v>
      </c>
      <c r="Y24">
        <v>4.4224512E-06</v>
      </c>
      <c r="Z24">
        <v>4.4224512E-06</v>
      </c>
      <c r="AA24">
        <v>4.4224512E-06</v>
      </c>
      <c r="AB24">
        <v>3.148119E-06</v>
      </c>
      <c r="AC24">
        <v>3.148119E-06</v>
      </c>
      <c r="AD24">
        <v>3.148119E-06</v>
      </c>
      <c r="AE24">
        <v>3.148119E-06</v>
      </c>
      <c r="AF24">
        <v>7.6673894E-07</v>
      </c>
      <c r="AG24">
        <v>7.6673894E-07</v>
      </c>
      <c r="AH24">
        <v>7.6673894E-07</v>
      </c>
      <c r="AI24">
        <v>7.6673894E-07</v>
      </c>
      <c r="AJ24">
        <v>6.5599852E-06</v>
      </c>
      <c r="AK24">
        <v>6.5599852E-06</v>
      </c>
      <c r="AL24">
        <v>6.5599852E-06</v>
      </c>
      <c r="AM24">
        <v>6.5599852E-06</v>
      </c>
      <c r="AN24">
        <v>1.7442522E-05</v>
      </c>
      <c r="AO24">
        <v>1.7442522E-05</v>
      </c>
      <c r="AP24">
        <v>1.7442522E-05</v>
      </c>
      <c r="AQ24">
        <v>1.7442522E-05</v>
      </c>
      <c r="AR24">
        <v>0.0028036525</v>
      </c>
      <c r="AS24">
        <v>0</v>
      </c>
      <c r="AT24">
        <v>0.0063676448</v>
      </c>
      <c r="AU24">
        <v>0</v>
      </c>
      <c r="AV24">
        <v>8.1149319E-06</v>
      </c>
      <c r="AW24">
        <v>0</v>
      </c>
      <c r="AX24">
        <v>0.013957073</v>
      </c>
      <c r="AY24">
        <v>0</v>
      </c>
      <c r="AZ24">
        <v>2.8204056E-06</v>
      </c>
      <c r="BA24">
        <v>0</v>
      </c>
      <c r="BB24">
        <v>0.0001264435</v>
      </c>
      <c r="BC24">
        <v>0</v>
      </c>
      <c r="BD24">
        <v>0</v>
      </c>
      <c r="BE24">
        <v>0</v>
      </c>
      <c r="BF24">
        <v>3.9109568E-06</v>
      </c>
      <c r="BG24">
        <v>0</v>
      </c>
      <c r="BH24">
        <v>4.4184067E-06</v>
      </c>
      <c r="BI24">
        <v>0</v>
      </c>
      <c r="BJ24">
        <v>4.4224512E-06</v>
      </c>
      <c r="BK24">
        <v>0</v>
      </c>
      <c r="BL24">
        <v>3.148119E-06</v>
      </c>
      <c r="BM24">
        <v>0</v>
      </c>
      <c r="BN24">
        <v>7.6673894E-07</v>
      </c>
      <c r="BO24">
        <v>0</v>
      </c>
      <c r="BP24">
        <v>6.5599852E-06</v>
      </c>
      <c r="BQ24">
        <v>0</v>
      </c>
      <c r="BR24">
        <v>1.7442522E-05</v>
      </c>
      <c r="BS24">
        <v>0</v>
      </c>
      <c r="BT24">
        <v>0.010142536</v>
      </c>
      <c r="BU24">
        <v>6.9172087</v>
      </c>
      <c r="BV24">
        <v>365</v>
      </c>
      <c r="BW24">
        <v>3.70202564</v>
      </c>
      <c r="BX24">
        <v>12.450976075032521</v>
      </c>
    </row>
    <row r="25" spans="1:76" ht="12.75">
      <c r="A25" t="s">
        <v>123</v>
      </c>
      <c r="B25" t="b">
        <v>1</v>
      </c>
      <c r="C25" t="s">
        <v>124</v>
      </c>
      <c r="D25" t="s">
        <v>125</v>
      </c>
      <c r="E25" t="s">
        <v>79</v>
      </c>
      <c r="F25">
        <v>0.136489890492</v>
      </c>
      <c r="G25">
        <v>0.135313253505</v>
      </c>
      <c r="H25">
        <v>0.12956080601300002</v>
      </c>
      <c r="I25">
        <v>0.13518251606200002</v>
      </c>
      <c r="J25">
        <v>0.005563996</v>
      </c>
      <c r="K25">
        <v>0.00511887632</v>
      </c>
      <c r="L25">
        <v>0</v>
      </c>
      <c r="M25">
        <v>0</v>
      </c>
      <c r="N25">
        <v>0</v>
      </c>
      <c r="O25">
        <v>0</v>
      </c>
      <c r="P25">
        <v>0.00145417865</v>
      </c>
      <c r="Q25">
        <v>0.00145417865</v>
      </c>
      <c r="R25">
        <v>0.00145417865</v>
      </c>
      <c r="S25">
        <v>0.00145417865</v>
      </c>
      <c r="T25">
        <v>0.00041570512</v>
      </c>
      <c r="U25">
        <v>0.00041570512</v>
      </c>
      <c r="V25">
        <v>0.00041570512</v>
      </c>
      <c r="W25">
        <v>0.00041570512</v>
      </c>
      <c r="X25">
        <v>0.00032147861</v>
      </c>
      <c r="Y25">
        <v>0.00032147861</v>
      </c>
      <c r="Z25">
        <v>0.00032147861</v>
      </c>
      <c r="AA25">
        <v>0.00032147861</v>
      </c>
      <c r="AB25">
        <v>0.00140909397</v>
      </c>
      <c r="AC25">
        <v>0.00140909397</v>
      </c>
      <c r="AD25">
        <v>0.00140909397</v>
      </c>
      <c r="AE25">
        <v>0.00140909397</v>
      </c>
      <c r="AF25">
        <v>0.00042136416</v>
      </c>
      <c r="AG25">
        <v>0.00042136416</v>
      </c>
      <c r="AH25">
        <v>0.00042136416</v>
      </c>
      <c r="AI25">
        <v>0.00042136416</v>
      </c>
      <c r="AJ25">
        <v>0.000312994237</v>
      </c>
      <c r="AK25">
        <v>0.000312994237</v>
      </c>
      <c r="AL25">
        <v>0.000312994237</v>
      </c>
      <c r="AM25">
        <v>0.000312994237</v>
      </c>
      <c r="AN25">
        <v>0.000274484111</v>
      </c>
      <c r="AO25">
        <v>0.000274484111</v>
      </c>
      <c r="AP25">
        <v>0.000274484111</v>
      </c>
      <c r="AQ25">
        <v>0.000274484111</v>
      </c>
      <c r="AR25">
        <v>0.130737443</v>
      </c>
      <c r="AS25">
        <v>0</v>
      </c>
      <c r="AT25">
        <v>0.293888518</v>
      </c>
      <c r="AU25">
        <v>0</v>
      </c>
      <c r="AV25">
        <v>0.00039772023</v>
      </c>
      <c r="AW25">
        <v>0</v>
      </c>
      <c r="AX25">
        <v>0.60401611</v>
      </c>
      <c r="AY25">
        <v>0</v>
      </c>
      <c r="AZ25">
        <v>0.000121866581</v>
      </c>
      <c r="BA25">
        <v>0</v>
      </c>
      <c r="BB25">
        <v>0.005563996</v>
      </c>
      <c r="BC25">
        <v>0</v>
      </c>
      <c r="BD25">
        <v>0</v>
      </c>
      <c r="BE25">
        <v>0</v>
      </c>
      <c r="BF25">
        <v>0.00145417865</v>
      </c>
      <c r="BG25">
        <v>0</v>
      </c>
      <c r="BH25">
        <v>0.00041570512</v>
      </c>
      <c r="BI25">
        <v>0</v>
      </c>
      <c r="BJ25">
        <v>0.00032147861</v>
      </c>
      <c r="BK25">
        <v>0</v>
      </c>
      <c r="BL25">
        <v>0.00140909397</v>
      </c>
      <c r="BM25">
        <v>0</v>
      </c>
      <c r="BN25">
        <v>0.00042136416</v>
      </c>
      <c r="BO25">
        <v>0</v>
      </c>
      <c r="BP25">
        <v>0.000312994237</v>
      </c>
      <c r="BQ25">
        <v>0</v>
      </c>
      <c r="BR25">
        <v>0.000274484111</v>
      </c>
      <c r="BS25">
        <v>0</v>
      </c>
      <c r="BT25">
        <v>6.2853577000000005</v>
      </c>
      <c r="BU25">
        <v>502.82859999999994</v>
      </c>
      <c r="BV25">
        <v>365</v>
      </c>
      <c r="BW25">
        <v>2294.1555605000003</v>
      </c>
      <c r="BX25">
        <v>553.6700917267696</v>
      </c>
    </row>
    <row r="26" spans="1:76" ht="12.75">
      <c r="A26" t="s">
        <v>126</v>
      </c>
      <c r="B26" t="b">
        <v>1</v>
      </c>
      <c r="C26" t="s">
        <v>127</v>
      </c>
      <c r="D26" t="s">
        <v>128</v>
      </c>
      <c r="E26" t="s">
        <v>79</v>
      </c>
      <c r="F26">
        <v>0.259613720424</v>
      </c>
      <c r="G26">
        <v>0.25737567111</v>
      </c>
      <c r="H26">
        <v>0.246434096686</v>
      </c>
      <c r="I26">
        <v>0.257126998964</v>
      </c>
      <c r="J26">
        <v>0.01135128096</v>
      </c>
      <c r="K26">
        <v>0.0104431784832</v>
      </c>
      <c r="L26">
        <v>0</v>
      </c>
      <c r="M26">
        <v>0</v>
      </c>
      <c r="N26">
        <v>0</v>
      </c>
      <c r="O26">
        <v>0</v>
      </c>
      <c r="P26">
        <v>0.001076329851</v>
      </c>
      <c r="Q26">
        <v>0.001076329851</v>
      </c>
      <c r="R26">
        <v>0.001076329851</v>
      </c>
      <c r="S26">
        <v>0.001076329851</v>
      </c>
      <c r="T26">
        <v>0.000895665495</v>
      </c>
      <c r="U26">
        <v>0.000895665495</v>
      </c>
      <c r="V26">
        <v>0.000895665495</v>
      </c>
      <c r="W26">
        <v>0.000895665495</v>
      </c>
      <c r="X26">
        <v>0.0006413406729999999</v>
      </c>
      <c r="Y26">
        <v>0.0006413406729999999</v>
      </c>
      <c r="Z26">
        <v>0.0006413406729999999</v>
      </c>
      <c r="AA26">
        <v>0.0006413406729999999</v>
      </c>
      <c r="AB26">
        <v>0.001317489392</v>
      </c>
      <c r="AC26">
        <v>0.001317489392</v>
      </c>
      <c r="AD26">
        <v>0.001317489392</v>
      </c>
      <c r="AE26">
        <v>0.001317489392</v>
      </c>
      <c r="AF26">
        <v>0.000653831023</v>
      </c>
      <c r="AG26">
        <v>0.000653831023</v>
      </c>
      <c r="AH26">
        <v>0.000653831023</v>
      </c>
      <c r="AI26">
        <v>0.000653831023</v>
      </c>
      <c r="AJ26">
        <v>0.000581263932</v>
      </c>
      <c r="AK26">
        <v>0.000581263932</v>
      </c>
      <c r="AL26">
        <v>0.000581263932</v>
      </c>
      <c r="AM26">
        <v>0.000581263932</v>
      </c>
      <c r="AN26">
        <v>0.004829806949</v>
      </c>
      <c r="AO26">
        <v>0.004829806949</v>
      </c>
      <c r="AP26">
        <v>0.004829806949</v>
      </c>
      <c r="AQ26">
        <v>0.004829806949</v>
      </c>
      <c r="AR26">
        <v>0.24867214599999998</v>
      </c>
      <c r="AS26">
        <v>0</v>
      </c>
      <c r="AT26">
        <v>0.5696283769999999</v>
      </c>
      <c r="AU26">
        <v>0</v>
      </c>
      <c r="AV26">
        <v>0.000757075734</v>
      </c>
      <c r="AW26">
        <v>0</v>
      </c>
      <c r="AX26">
        <v>1.235912191</v>
      </c>
      <c r="AY26">
        <v>0</v>
      </c>
      <c r="AZ26">
        <v>0.00024974133909999997</v>
      </c>
      <c r="BA26">
        <v>0</v>
      </c>
      <c r="BB26">
        <v>0.01135128096</v>
      </c>
      <c r="BC26">
        <v>0</v>
      </c>
      <c r="BD26">
        <v>0</v>
      </c>
      <c r="BE26">
        <v>0</v>
      </c>
      <c r="BF26">
        <v>0.001076329851</v>
      </c>
      <c r="BG26">
        <v>0</v>
      </c>
      <c r="BH26">
        <v>0.000895665495</v>
      </c>
      <c r="BI26">
        <v>0</v>
      </c>
      <c r="BJ26">
        <v>0.0006413406729999999</v>
      </c>
      <c r="BK26">
        <v>0</v>
      </c>
      <c r="BL26">
        <v>0.001317489392</v>
      </c>
      <c r="BM26">
        <v>0</v>
      </c>
      <c r="BN26">
        <v>0.000653831023</v>
      </c>
      <c r="BO26">
        <v>0</v>
      </c>
      <c r="BP26">
        <v>0.000581263932</v>
      </c>
      <c r="BQ26">
        <v>0</v>
      </c>
      <c r="BR26">
        <v>0.004829806949</v>
      </c>
      <c r="BS26">
        <v>0</v>
      </c>
      <c r="BT26">
        <v>8.72286012</v>
      </c>
      <c r="BU26">
        <v>1003.128766</v>
      </c>
      <c r="BV26">
        <v>365</v>
      </c>
      <c r="BW26">
        <v>3183.8439438</v>
      </c>
      <c r="BX26">
        <v>1111.5833798717483</v>
      </c>
    </row>
    <row r="27" spans="1:76" ht="12.75">
      <c r="A27" t="s">
        <v>129</v>
      </c>
      <c r="B27" t="b">
        <v>1</v>
      </c>
      <c r="C27" t="s">
        <v>130</v>
      </c>
      <c r="D27" t="s">
        <v>128</v>
      </c>
      <c r="E27" t="s">
        <v>79</v>
      </c>
      <c r="F27">
        <v>1.7910984021372</v>
      </c>
      <c r="G27">
        <v>1.7756578986704998</v>
      </c>
      <c r="H27">
        <v>1.7001709928332998</v>
      </c>
      <c r="I27">
        <v>1.7739422871742</v>
      </c>
      <c r="J27">
        <v>0.0793950533</v>
      </c>
      <c r="K27">
        <v>0.073043449036</v>
      </c>
      <c r="L27">
        <v>0</v>
      </c>
      <c r="M27">
        <v>0</v>
      </c>
      <c r="N27">
        <v>0</v>
      </c>
      <c r="O27">
        <v>0</v>
      </c>
      <c r="P27">
        <v>0.003722698383</v>
      </c>
      <c r="Q27">
        <v>0.003722698383</v>
      </c>
      <c r="R27">
        <v>0.003722698383</v>
      </c>
      <c r="S27">
        <v>0.003722698383</v>
      </c>
      <c r="T27">
        <v>0.00588428360636</v>
      </c>
      <c r="U27">
        <v>0.00588428360636</v>
      </c>
      <c r="V27">
        <v>0.00588428360636</v>
      </c>
      <c r="W27">
        <v>0.00588428360636</v>
      </c>
      <c r="X27">
        <v>0.004219047786199999</v>
      </c>
      <c r="Y27">
        <v>0.004219047786199999</v>
      </c>
      <c r="Z27">
        <v>0.004219047786199999</v>
      </c>
      <c r="AA27">
        <v>0.004219047786199999</v>
      </c>
      <c r="AB27">
        <v>0.004538945</v>
      </c>
      <c r="AC27">
        <v>0.004538945</v>
      </c>
      <c r="AD27">
        <v>0.004538945</v>
      </c>
      <c r="AE27">
        <v>0.004538945</v>
      </c>
      <c r="AF27">
        <v>0.00207729547</v>
      </c>
      <c r="AG27">
        <v>0.00207729547</v>
      </c>
      <c r="AH27">
        <v>0.00207729547</v>
      </c>
      <c r="AI27">
        <v>0.00207729547</v>
      </c>
      <c r="AJ27">
        <v>0.0038623150229999998</v>
      </c>
      <c r="AK27">
        <v>0.0038623150229999998</v>
      </c>
      <c r="AL27">
        <v>0.0038623150229999998</v>
      </c>
      <c r="AM27">
        <v>0.0038623150229999998</v>
      </c>
      <c r="AN27">
        <v>0.03163079407143</v>
      </c>
      <c r="AO27">
        <v>0.03163079407143</v>
      </c>
      <c r="AP27">
        <v>0.03163079407143</v>
      </c>
      <c r="AQ27">
        <v>0.03163079407143</v>
      </c>
      <c r="AR27">
        <v>1.7156114963</v>
      </c>
      <c r="AS27">
        <v>0</v>
      </c>
      <c r="AT27">
        <v>4.011102477</v>
      </c>
      <c r="AU27">
        <v>0</v>
      </c>
      <c r="AV27">
        <v>0.0060172514663</v>
      </c>
      <c r="AW27">
        <v>0</v>
      </c>
      <c r="AX27">
        <v>7.997627337</v>
      </c>
      <c r="AY27">
        <v>0</v>
      </c>
      <c r="AZ27">
        <v>0.0016139192905</v>
      </c>
      <c r="BA27">
        <v>0</v>
      </c>
      <c r="BB27">
        <v>0.0793950533</v>
      </c>
      <c r="BC27">
        <v>0</v>
      </c>
      <c r="BD27">
        <v>0</v>
      </c>
      <c r="BE27">
        <v>0</v>
      </c>
      <c r="BF27">
        <v>0.003722698383</v>
      </c>
      <c r="BG27">
        <v>0</v>
      </c>
      <c r="BH27">
        <v>0.00588428360636</v>
      </c>
      <c r="BI27">
        <v>0</v>
      </c>
      <c r="BJ27">
        <v>0.004219047786199999</v>
      </c>
      <c r="BK27">
        <v>0</v>
      </c>
      <c r="BL27">
        <v>0.004538945</v>
      </c>
      <c r="BM27">
        <v>0</v>
      </c>
      <c r="BN27">
        <v>0.00207729547</v>
      </c>
      <c r="BO27">
        <v>0</v>
      </c>
      <c r="BP27">
        <v>0.0038623150229999998</v>
      </c>
      <c r="BQ27">
        <v>0</v>
      </c>
      <c r="BR27">
        <v>0.03163079407143</v>
      </c>
      <c r="BS27">
        <v>0</v>
      </c>
      <c r="BT27">
        <v>29.8155296188</v>
      </c>
      <c r="BU27">
        <v>6589.230657380001</v>
      </c>
      <c r="BV27">
        <v>365</v>
      </c>
      <c r="BW27">
        <v>10882.668310862</v>
      </c>
      <c r="BX27">
        <v>7537.395627303</v>
      </c>
    </row>
    <row r="28" spans="1:76" ht="12.75">
      <c r="A28" t="s">
        <v>131</v>
      </c>
      <c r="B28" t="b">
        <v>1</v>
      </c>
      <c r="C28" t="s">
        <v>132</v>
      </c>
      <c r="D28" t="s">
        <v>128</v>
      </c>
      <c r="E28" t="s">
        <v>79</v>
      </c>
      <c r="F28">
        <v>0.0006365313414</v>
      </c>
      <c r="G28">
        <v>0.00063104400225</v>
      </c>
      <c r="H28">
        <v>0.00060421701085</v>
      </c>
      <c r="I28">
        <v>0.0006304342979</v>
      </c>
      <c r="J28">
        <v>3.0740866E-05</v>
      </c>
      <c r="K28">
        <v>2.8281596720000004E-05</v>
      </c>
      <c r="L28">
        <v>0</v>
      </c>
      <c r="M28">
        <v>0</v>
      </c>
      <c r="N28">
        <v>0</v>
      </c>
      <c r="O28">
        <v>0</v>
      </c>
      <c r="P28">
        <v>8.3548821E-07</v>
      </c>
      <c r="Q28">
        <v>8.3548821E-07</v>
      </c>
      <c r="R28">
        <v>8.3548821E-07</v>
      </c>
      <c r="S28">
        <v>8.3548821E-07</v>
      </c>
      <c r="T28">
        <v>2.1280682E-06</v>
      </c>
      <c r="U28">
        <v>2.1280682E-06</v>
      </c>
      <c r="V28">
        <v>2.1280682E-06</v>
      </c>
      <c r="W28">
        <v>2.1280682E-06</v>
      </c>
      <c r="X28">
        <v>1.5238021E-06</v>
      </c>
      <c r="Y28">
        <v>1.5238021E-06</v>
      </c>
      <c r="Z28">
        <v>1.5238021E-06</v>
      </c>
      <c r="AA28">
        <v>1.5238021E-06</v>
      </c>
      <c r="AB28">
        <v>8.980706E-07</v>
      </c>
      <c r="AC28">
        <v>8.980706E-07</v>
      </c>
      <c r="AD28">
        <v>8.980706E-07</v>
      </c>
      <c r="AE28">
        <v>8.980706E-07</v>
      </c>
      <c r="AF28">
        <v>3.7226491E-07</v>
      </c>
      <c r="AG28">
        <v>3.7226491E-07</v>
      </c>
      <c r="AH28">
        <v>3.7226491E-07</v>
      </c>
      <c r="AI28">
        <v>3.7226491E-07</v>
      </c>
      <c r="AJ28">
        <v>1.4786813E-06</v>
      </c>
      <c r="AK28">
        <v>1.4786813E-06</v>
      </c>
      <c r="AL28">
        <v>1.4786813E-06</v>
      </c>
      <c r="AM28">
        <v>1.4786813E-06</v>
      </c>
      <c r="AN28">
        <v>8.9356936E-06</v>
      </c>
      <c r="AO28">
        <v>8.9356936E-06</v>
      </c>
      <c r="AP28">
        <v>8.9356936E-06</v>
      </c>
      <c r="AQ28">
        <v>8.9356936E-06</v>
      </c>
      <c r="AR28">
        <v>0.00060970435</v>
      </c>
      <c r="AS28">
        <v>0</v>
      </c>
      <c r="AT28">
        <v>0.0014844424</v>
      </c>
      <c r="AU28">
        <v>0</v>
      </c>
      <c r="AV28">
        <v>2.3784885E-06</v>
      </c>
      <c r="AW28">
        <v>0</v>
      </c>
      <c r="AX28">
        <v>0.0032170778</v>
      </c>
      <c r="AY28">
        <v>0</v>
      </c>
      <c r="AZ28">
        <v>6.50841E-07</v>
      </c>
      <c r="BA28">
        <v>0</v>
      </c>
      <c r="BB28">
        <v>3.0740866E-05</v>
      </c>
      <c r="BC28">
        <v>0</v>
      </c>
      <c r="BD28">
        <v>0</v>
      </c>
      <c r="BE28">
        <v>0</v>
      </c>
      <c r="BF28">
        <v>8.3548821E-07</v>
      </c>
      <c r="BG28">
        <v>0</v>
      </c>
      <c r="BH28">
        <v>2.1280682E-06</v>
      </c>
      <c r="BI28">
        <v>0</v>
      </c>
      <c r="BJ28">
        <v>1.5238021E-06</v>
      </c>
      <c r="BK28">
        <v>0</v>
      </c>
      <c r="BL28">
        <v>8.980706E-07</v>
      </c>
      <c r="BM28">
        <v>0</v>
      </c>
      <c r="BN28">
        <v>3.7226491E-07</v>
      </c>
      <c r="BO28">
        <v>0</v>
      </c>
      <c r="BP28">
        <v>1.4786813E-06</v>
      </c>
      <c r="BQ28">
        <v>0</v>
      </c>
      <c r="BR28">
        <v>8.9356936E-06</v>
      </c>
      <c r="BS28">
        <v>0</v>
      </c>
      <c r="BT28">
        <v>0.0049243751</v>
      </c>
      <c r="BU28">
        <v>2.3833971</v>
      </c>
      <c r="BV28">
        <v>365</v>
      </c>
      <c r="BW28">
        <v>1.7973969115000001</v>
      </c>
      <c r="BX28">
        <v>2.9483576820542376</v>
      </c>
    </row>
    <row r="29" spans="1:76" ht="12.75">
      <c r="A29" t="s">
        <v>133</v>
      </c>
      <c r="B29" t="b">
        <v>1</v>
      </c>
      <c r="C29" t="s">
        <v>134</v>
      </c>
      <c r="D29" t="s">
        <v>128</v>
      </c>
      <c r="E29" t="s">
        <v>79</v>
      </c>
      <c r="F29">
        <v>0.0099283323636</v>
      </c>
      <c r="G29">
        <v>0.009842743291499999</v>
      </c>
      <c r="H29">
        <v>0.0094243078279</v>
      </c>
      <c r="I29">
        <v>0.0098332333946</v>
      </c>
      <c r="J29">
        <v>0.00047706714</v>
      </c>
      <c r="K29">
        <v>0.0004389017688</v>
      </c>
      <c r="L29">
        <v>0</v>
      </c>
      <c r="M29">
        <v>0</v>
      </c>
      <c r="N29">
        <v>0</v>
      </c>
      <c r="O29">
        <v>0</v>
      </c>
      <c r="P29">
        <v>3.7638399E-06</v>
      </c>
      <c r="Q29">
        <v>3.7638399E-06</v>
      </c>
      <c r="R29">
        <v>3.7638399E-06</v>
      </c>
      <c r="S29">
        <v>3.7638399E-06</v>
      </c>
      <c r="T29">
        <v>4.2629323E-05</v>
      </c>
      <c r="U29">
        <v>4.2629323E-05</v>
      </c>
      <c r="V29">
        <v>4.2629323E-05</v>
      </c>
      <c r="W29">
        <v>4.2629323E-05</v>
      </c>
      <c r="X29">
        <v>3.0524698E-05</v>
      </c>
      <c r="Y29">
        <v>3.0524698E-05</v>
      </c>
      <c r="Z29">
        <v>3.0524698E-05</v>
      </c>
      <c r="AA29">
        <v>3.0524698E-05</v>
      </c>
      <c r="AB29">
        <v>5.3974763E-06</v>
      </c>
      <c r="AC29">
        <v>5.3974763E-06</v>
      </c>
      <c r="AD29">
        <v>5.3974763E-06</v>
      </c>
      <c r="AE29">
        <v>5.3974763E-06</v>
      </c>
      <c r="AF29">
        <v>8.0206164E-06</v>
      </c>
      <c r="AG29">
        <v>8.0206164E-06</v>
      </c>
      <c r="AH29">
        <v>8.0206164E-06</v>
      </c>
      <c r="AI29">
        <v>8.0206164E-06</v>
      </c>
      <c r="AJ29">
        <v>2.4575544E-05</v>
      </c>
      <c r="AK29">
        <v>2.4575544E-05</v>
      </c>
      <c r="AL29">
        <v>2.4575544E-05</v>
      </c>
      <c r="AM29">
        <v>2.4575544E-05</v>
      </c>
      <c r="AN29">
        <v>0.00014055536</v>
      </c>
      <c r="AO29">
        <v>0.00014055536</v>
      </c>
      <c r="AP29">
        <v>0.00014055536</v>
      </c>
      <c r="AQ29">
        <v>0.00014055536</v>
      </c>
      <c r="AR29">
        <v>0.0095098969</v>
      </c>
      <c r="AS29">
        <v>0</v>
      </c>
      <c r="AT29">
        <v>0.02307215</v>
      </c>
      <c r="AU29">
        <v>0</v>
      </c>
      <c r="AV29">
        <v>3.6560297E-05</v>
      </c>
      <c r="AW29">
        <v>0</v>
      </c>
      <c r="AX29">
        <v>0.049835246</v>
      </c>
      <c r="AY29">
        <v>0</v>
      </c>
      <c r="AZ29">
        <v>1.0080751E-05</v>
      </c>
      <c r="BA29">
        <v>0</v>
      </c>
      <c r="BB29">
        <v>0.00047706714</v>
      </c>
      <c r="BC29">
        <v>0</v>
      </c>
      <c r="BD29">
        <v>0</v>
      </c>
      <c r="BE29">
        <v>0</v>
      </c>
      <c r="BF29">
        <v>3.7638399E-06</v>
      </c>
      <c r="BG29">
        <v>0</v>
      </c>
      <c r="BH29">
        <v>4.2629323E-05</v>
      </c>
      <c r="BI29">
        <v>0</v>
      </c>
      <c r="BJ29">
        <v>3.0524698E-05</v>
      </c>
      <c r="BK29">
        <v>0</v>
      </c>
      <c r="BL29">
        <v>5.3974763E-06</v>
      </c>
      <c r="BM29">
        <v>0</v>
      </c>
      <c r="BN29">
        <v>8.0206164E-06</v>
      </c>
      <c r="BO29">
        <v>0</v>
      </c>
      <c r="BP29">
        <v>2.4575544E-05</v>
      </c>
      <c r="BQ29">
        <v>0</v>
      </c>
      <c r="BR29">
        <v>0.00014055536</v>
      </c>
      <c r="BS29">
        <v>0</v>
      </c>
      <c r="BT29">
        <v>0.10609791</v>
      </c>
      <c r="BU29">
        <v>47.744049</v>
      </c>
      <c r="BV29">
        <v>365</v>
      </c>
      <c r="BW29">
        <v>38.72573715</v>
      </c>
      <c r="BX29">
        <v>45.69296465496001</v>
      </c>
    </row>
    <row r="30" spans="1:76" ht="12.75">
      <c r="A30" t="s">
        <v>135</v>
      </c>
      <c r="B30" t="b">
        <v>1</v>
      </c>
      <c r="C30" t="s">
        <v>136</v>
      </c>
      <c r="D30" t="s">
        <v>137</v>
      </c>
      <c r="E30" t="s">
        <v>79</v>
      </c>
      <c r="F30">
        <v>1.2692741112</v>
      </c>
      <c r="G30">
        <v>1.258332093</v>
      </c>
      <c r="H30">
        <v>1.2048377818</v>
      </c>
      <c r="I30">
        <v>1.2571163132</v>
      </c>
      <c r="J30">
        <v>0.077973552</v>
      </c>
      <c r="K30">
        <v>0.07173566784</v>
      </c>
      <c r="L30">
        <v>0</v>
      </c>
      <c r="M30">
        <v>0</v>
      </c>
      <c r="N30">
        <v>0</v>
      </c>
      <c r="O30">
        <v>0</v>
      </c>
      <c r="P30">
        <v>0.00021107394</v>
      </c>
      <c r="Q30">
        <v>0.00021107394</v>
      </c>
      <c r="R30">
        <v>0.00021107394</v>
      </c>
      <c r="S30">
        <v>0.00021107394</v>
      </c>
      <c r="T30">
        <v>0.0001132613</v>
      </c>
      <c r="U30">
        <v>0.0001132613</v>
      </c>
      <c r="V30">
        <v>0.0001132613</v>
      </c>
      <c r="W30">
        <v>0.0001132613</v>
      </c>
      <c r="X30">
        <v>0.00097320811</v>
      </c>
      <c r="Y30">
        <v>0.00097320811</v>
      </c>
      <c r="Z30">
        <v>0.00097320811</v>
      </c>
      <c r="AA30">
        <v>0.00097320811</v>
      </c>
      <c r="AB30">
        <v>0.00042833973</v>
      </c>
      <c r="AC30">
        <v>0.00042833973</v>
      </c>
      <c r="AD30">
        <v>0.00042833973</v>
      </c>
      <c r="AE30">
        <v>0.00042833973</v>
      </c>
      <c r="AF30">
        <v>0.00047472489</v>
      </c>
      <c r="AG30">
        <v>0.00047472489</v>
      </c>
      <c r="AH30">
        <v>0.00047472489</v>
      </c>
      <c r="AI30">
        <v>0.00047472489</v>
      </c>
      <c r="AJ30">
        <v>0.0028844269</v>
      </c>
      <c r="AK30">
        <v>0.0028844269</v>
      </c>
      <c r="AL30">
        <v>0.0028844269</v>
      </c>
      <c r="AM30">
        <v>0.0028844269</v>
      </c>
      <c r="AN30">
        <v>0.070388027</v>
      </c>
      <c r="AO30">
        <v>0.070388027</v>
      </c>
      <c r="AP30">
        <v>0.070388027</v>
      </c>
      <c r="AQ30">
        <v>0.070388027</v>
      </c>
      <c r="AR30">
        <v>1.2157798</v>
      </c>
      <c r="AS30">
        <v>0</v>
      </c>
      <c r="AT30">
        <v>3.4561136</v>
      </c>
      <c r="AU30">
        <v>0</v>
      </c>
      <c r="AV30">
        <v>0.014533753</v>
      </c>
      <c r="AW30">
        <v>0</v>
      </c>
      <c r="AX30">
        <v>6.1911159</v>
      </c>
      <c r="AY30">
        <v>0</v>
      </c>
      <c r="AZ30">
        <v>0.00125165</v>
      </c>
      <c r="BA30">
        <v>0</v>
      </c>
      <c r="BB30">
        <v>0.077973552</v>
      </c>
      <c r="BC30">
        <v>0</v>
      </c>
      <c r="BD30">
        <v>0</v>
      </c>
      <c r="BE30">
        <v>0</v>
      </c>
      <c r="BF30">
        <v>0.00021107394</v>
      </c>
      <c r="BG30">
        <v>0</v>
      </c>
      <c r="BH30">
        <v>0.0001132613</v>
      </c>
      <c r="BI30">
        <v>0</v>
      </c>
      <c r="BJ30">
        <v>0.00097320811</v>
      </c>
      <c r="BK30">
        <v>0</v>
      </c>
      <c r="BL30">
        <v>0.00042833973</v>
      </c>
      <c r="BM30">
        <v>0</v>
      </c>
      <c r="BN30">
        <v>0.00047472489</v>
      </c>
      <c r="BO30">
        <v>0</v>
      </c>
      <c r="BP30">
        <v>0.0028844269</v>
      </c>
      <c r="BQ30">
        <v>0</v>
      </c>
      <c r="BR30">
        <v>0.070388027</v>
      </c>
      <c r="BS30">
        <v>0</v>
      </c>
      <c r="BT30">
        <v>5.0237851</v>
      </c>
      <c r="BU30">
        <v>1522.2067</v>
      </c>
      <c r="BV30">
        <v>365</v>
      </c>
      <c r="BW30">
        <v>1833.6815614999998</v>
      </c>
      <c r="BX30">
        <v>7256.359128683257</v>
      </c>
    </row>
    <row r="31" spans="1:76" ht="12.75">
      <c r="A31" t="s">
        <v>138</v>
      </c>
      <c r="B31" t="b">
        <v>0</v>
      </c>
      <c r="C31" t="s">
        <v>77</v>
      </c>
      <c r="D31" t="s">
        <v>78</v>
      </c>
      <c r="E31" t="s">
        <v>139</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365</v>
      </c>
      <c r="BW31">
        <v>0</v>
      </c>
      <c r="BX31">
        <v>0</v>
      </c>
    </row>
    <row r="32" spans="1:76" ht="12.75">
      <c r="A32" t="s">
        <v>140</v>
      </c>
      <c r="B32" t="b">
        <v>0</v>
      </c>
      <c r="C32" t="s">
        <v>83</v>
      </c>
      <c r="D32" t="s">
        <v>78</v>
      </c>
      <c r="E32" t="s">
        <v>139</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365</v>
      </c>
      <c r="BW32">
        <v>0</v>
      </c>
      <c r="BX32">
        <v>0</v>
      </c>
    </row>
    <row r="33" spans="1:76" ht="12.75">
      <c r="A33" t="s">
        <v>141</v>
      </c>
      <c r="B33" t="b">
        <v>1</v>
      </c>
      <c r="C33" t="s">
        <v>142</v>
      </c>
      <c r="D33" t="s">
        <v>78</v>
      </c>
      <c r="E33" t="s">
        <v>139</v>
      </c>
      <c r="F33">
        <v>1.9460895810999999</v>
      </c>
      <c r="G33">
        <v>1.7595038110999999</v>
      </c>
      <c r="H33">
        <v>1.67927193</v>
      </c>
      <c r="I33">
        <v>1.7408452341000002</v>
      </c>
      <c r="J33">
        <v>0.022032769</v>
      </c>
      <c r="K33">
        <v>0.02027014748</v>
      </c>
      <c r="L33">
        <v>0</v>
      </c>
      <c r="M33">
        <v>0</v>
      </c>
      <c r="N33">
        <v>0</v>
      </c>
      <c r="O33">
        <v>0</v>
      </c>
      <c r="P33">
        <v>0.021473732</v>
      </c>
      <c r="Q33">
        <v>0.021473732</v>
      </c>
      <c r="R33">
        <v>0.021473732</v>
      </c>
      <c r="S33">
        <v>0.021473732</v>
      </c>
      <c r="T33">
        <v>0.026022598</v>
      </c>
      <c r="U33">
        <v>0.026022598</v>
      </c>
      <c r="V33">
        <v>0.026022598</v>
      </c>
      <c r="W33">
        <v>0.026022598</v>
      </c>
      <c r="X33">
        <v>0.4071548</v>
      </c>
      <c r="Y33">
        <v>0.4071548</v>
      </c>
      <c r="Z33">
        <v>0.4071548</v>
      </c>
      <c r="AA33">
        <v>0.4071548</v>
      </c>
      <c r="AB33">
        <v>0.01354072</v>
      </c>
      <c r="AC33">
        <v>0.01354072</v>
      </c>
      <c r="AD33">
        <v>0.01354072</v>
      </c>
      <c r="AE33">
        <v>0.01354072</v>
      </c>
      <c r="AF33">
        <v>0.018707136</v>
      </c>
      <c r="AG33">
        <v>0.018707136</v>
      </c>
      <c r="AH33">
        <v>0.018707136</v>
      </c>
      <c r="AI33">
        <v>0.018707136</v>
      </c>
      <c r="AJ33">
        <v>0.053123131</v>
      </c>
      <c r="AK33">
        <v>0.053123131</v>
      </c>
      <c r="AL33">
        <v>0.053123131</v>
      </c>
      <c r="AM33">
        <v>0.053123131</v>
      </c>
      <c r="AN33">
        <v>0.015191407</v>
      </c>
      <c r="AO33">
        <v>0.015191407</v>
      </c>
      <c r="AP33">
        <v>0.015191407</v>
      </c>
      <c r="AQ33">
        <v>0.015191407</v>
      </c>
      <c r="AR33">
        <v>1.8658577</v>
      </c>
      <c r="AS33">
        <v>0</v>
      </c>
      <c r="AT33">
        <v>114.05983</v>
      </c>
      <c r="AU33">
        <v>0</v>
      </c>
      <c r="AV33">
        <v>0.64773595</v>
      </c>
      <c r="AW33">
        <v>0</v>
      </c>
      <c r="AX33">
        <v>167.68254</v>
      </c>
      <c r="AY33">
        <v>0</v>
      </c>
      <c r="AZ33">
        <v>0.034534104</v>
      </c>
      <c r="BA33">
        <v>0</v>
      </c>
      <c r="BB33">
        <v>0.022032769</v>
      </c>
      <c r="BC33">
        <v>0</v>
      </c>
      <c r="BD33">
        <v>0</v>
      </c>
      <c r="BE33">
        <v>0</v>
      </c>
      <c r="BF33">
        <v>0.021473732</v>
      </c>
      <c r="BG33">
        <v>0</v>
      </c>
      <c r="BH33">
        <v>0.026022598</v>
      </c>
      <c r="BI33">
        <v>0</v>
      </c>
      <c r="BJ33">
        <v>0.4071548</v>
      </c>
      <c r="BK33">
        <v>0</v>
      </c>
      <c r="BL33">
        <v>0.01354072</v>
      </c>
      <c r="BM33">
        <v>0</v>
      </c>
      <c r="BN33">
        <v>0.018707136</v>
      </c>
      <c r="BO33">
        <v>0</v>
      </c>
      <c r="BP33">
        <v>0.053123131</v>
      </c>
      <c r="BQ33">
        <v>0</v>
      </c>
      <c r="BR33">
        <v>0.015191407</v>
      </c>
      <c r="BS33">
        <v>0</v>
      </c>
      <c r="BT33">
        <v>30.265877</v>
      </c>
      <c r="BU33">
        <v>32687.146</v>
      </c>
      <c r="BV33">
        <v>365</v>
      </c>
      <c r="BW33">
        <v>11047.045105</v>
      </c>
      <c r="BX33">
        <v>137580.19449043885</v>
      </c>
    </row>
    <row r="34" spans="1:76" ht="12.75">
      <c r="A34" t="s">
        <v>143</v>
      </c>
      <c r="B34" t="b">
        <v>1</v>
      </c>
      <c r="C34" t="s">
        <v>85</v>
      </c>
      <c r="D34" t="s">
        <v>78</v>
      </c>
      <c r="E34" t="s">
        <v>139</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365</v>
      </c>
      <c r="BW34">
        <v>0</v>
      </c>
      <c r="BX34">
        <v>0</v>
      </c>
    </row>
    <row r="35" spans="1:76" ht="12.75">
      <c r="A35" t="s">
        <v>144</v>
      </c>
      <c r="B35" t="b">
        <v>1</v>
      </c>
      <c r="C35" t="s">
        <v>145</v>
      </c>
      <c r="D35" t="s">
        <v>88</v>
      </c>
      <c r="E35" t="s">
        <v>139</v>
      </c>
      <c r="F35">
        <v>0.015951650823779997</v>
      </c>
      <c r="G35">
        <v>0.01442224997778</v>
      </c>
      <c r="H35">
        <v>0.013764607614</v>
      </c>
      <c r="I35">
        <v>0.014269309893180001</v>
      </c>
      <c r="J35">
        <v>0.00016347104599999997</v>
      </c>
      <c r="K35">
        <v>0.00015039336232</v>
      </c>
      <c r="L35">
        <v>0.00063272439356</v>
      </c>
      <c r="M35">
        <v>0.00057206050156</v>
      </c>
      <c r="N35">
        <v>0.000545975028</v>
      </c>
      <c r="O35">
        <v>0.00056599411236</v>
      </c>
      <c r="P35">
        <v>0.0002281093788</v>
      </c>
      <c r="Q35">
        <v>0.0002281093788</v>
      </c>
      <c r="R35">
        <v>0.0002281093788</v>
      </c>
      <c r="S35">
        <v>0.0002281093788</v>
      </c>
      <c r="T35">
        <v>0.0003289097435</v>
      </c>
      <c r="U35">
        <v>0.0003289097435</v>
      </c>
      <c r="V35">
        <v>0.0003289097435</v>
      </c>
      <c r="W35">
        <v>0.0003289097435</v>
      </c>
      <c r="X35">
        <v>0.000568459997</v>
      </c>
      <c r="Y35">
        <v>0.000568459997</v>
      </c>
      <c r="Z35">
        <v>0.000568459997</v>
      </c>
      <c r="AA35">
        <v>0.000568459997</v>
      </c>
      <c r="AB35">
        <v>9.18134804E-05</v>
      </c>
      <c r="AC35">
        <v>9.18134804E-05</v>
      </c>
      <c r="AD35">
        <v>9.18134804E-05</v>
      </c>
      <c r="AE35">
        <v>9.18134804E-05</v>
      </c>
      <c r="AF35">
        <v>0.00043218426159999997</v>
      </c>
      <c r="AG35">
        <v>0.00043218426159999997</v>
      </c>
      <c r="AH35">
        <v>0.00043218426159999997</v>
      </c>
      <c r="AI35">
        <v>0.00043218426159999997</v>
      </c>
      <c r="AJ35">
        <v>0.00042457364</v>
      </c>
      <c r="AK35">
        <v>0.00042457364</v>
      </c>
      <c r="AL35">
        <v>0.00042457364</v>
      </c>
      <c r="AM35">
        <v>0.00042457364</v>
      </c>
      <c r="AN35">
        <v>0.00028140340140000005</v>
      </c>
      <c r="AO35">
        <v>0.00028140340140000005</v>
      </c>
      <c r="AP35">
        <v>0.00028140340140000005</v>
      </c>
      <c r="AQ35">
        <v>0.00028140340140000005</v>
      </c>
      <c r="AR35">
        <v>0.015294008460000001</v>
      </c>
      <c r="AS35">
        <v>0</v>
      </c>
      <c r="AT35">
        <v>0.703856944</v>
      </c>
      <c r="AU35">
        <v>0</v>
      </c>
      <c r="AV35">
        <v>0.007712383640000001</v>
      </c>
      <c r="AW35">
        <v>0</v>
      </c>
      <c r="AX35">
        <v>1.3390125000000002</v>
      </c>
      <c r="AY35">
        <v>0</v>
      </c>
      <c r="AZ35">
        <v>0.0002757611665</v>
      </c>
      <c r="BA35">
        <v>0</v>
      </c>
      <c r="BB35">
        <v>0.00016347104599999997</v>
      </c>
      <c r="BC35">
        <v>0</v>
      </c>
      <c r="BD35">
        <v>0.00060663892</v>
      </c>
      <c r="BE35">
        <v>0</v>
      </c>
      <c r="BF35">
        <v>0.0002281093788</v>
      </c>
      <c r="BG35">
        <v>0</v>
      </c>
      <c r="BH35">
        <v>0.0003289097435</v>
      </c>
      <c r="BI35">
        <v>0</v>
      </c>
      <c r="BJ35">
        <v>0.000568459997</v>
      </c>
      <c r="BK35">
        <v>0</v>
      </c>
      <c r="BL35">
        <v>9.18134804E-05</v>
      </c>
      <c r="BM35">
        <v>0</v>
      </c>
      <c r="BN35">
        <v>0.00043218426159999997</v>
      </c>
      <c r="BO35">
        <v>0</v>
      </c>
      <c r="BP35">
        <v>0.00042457364</v>
      </c>
      <c r="BQ35">
        <v>0</v>
      </c>
      <c r="BR35">
        <v>0.00028140340140000005</v>
      </c>
      <c r="BS35">
        <v>0</v>
      </c>
      <c r="BT35">
        <v>0.30361351000000003</v>
      </c>
      <c r="BU35">
        <v>119.01650899999999</v>
      </c>
      <c r="BV35">
        <v>365</v>
      </c>
      <c r="BW35">
        <v>110.81893115000001</v>
      </c>
      <c r="BX35">
        <v>1140.1011771295864</v>
      </c>
    </row>
    <row r="36" spans="1:76" ht="12.75">
      <c r="A36" t="s">
        <v>146</v>
      </c>
      <c r="B36" t="b">
        <v>1</v>
      </c>
      <c r="C36" t="s">
        <v>87</v>
      </c>
      <c r="D36" t="s">
        <v>88</v>
      </c>
      <c r="E36" t="s">
        <v>139</v>
      </c>
      <c r="F36">
        <v>0.00012423754994</v>
      </c>
      <c r="G36">
        <v>0.00011232599194</v>
      </c>
      <c r="H36">
        <v>0.000107204022</v>
      </c>
      <c r="I36">
        <v>0.00011113483614000001</v>
      </c>
      <c r="J36">
        <v>1.2500608E-06</v>
      </c>
      <c r="K36">
        <v>1.150055936E-06</v>
      </c>
      <c r="L36">
        <v>2.6422008185999997E-06</v>
      </c>
      <c r="M36">
        <v>2.3888737985999997E-06</v>
      </c>
      <c r="N36">
        <v>2.27994318E-06</v>
      </c>
      <c r="O36">
        <v>2.3635410966E-06</v>
      </c>
      <c r="P36">
        <v>1.6478018E-06</v>
      </c>
      <c r="Q36">
        <v>1.6478018E-06</v>
      </c>
      <c r="R36">
        <v>1.6478018E-06</v>
      </c>
      <c r="S36">
        <v>1.6478018E-06</v>
      </c>
      <c r="T36">
        <v>5.4956554E-06</v>
      </c>
      <c r="U36">
        <v>5.4956554E-06</v>
      </c>
      <c r="V36">
        <v>5.4956554E-06</v>
      </c>
      <c r="W36">
        <v>5.4956554E-06</v>
      </c>
      <c r="X36">
        <v>9.6514186E-06</v>
      </c>
      <c r="Y36">
        <v>9.6514186E-06</v>
      </c>
      <c r="Z36">
        <v>9.6514186E-06</v>
      </c>
      <c r="AA36">
        <v>9.6514186E-06</v>
      </c>
      <c r="AB36">
        <v>1.7731506E-06</v>
      </c>
      <c r="AC36">
        <v>1.7731506E-06</v>
      </c>
      <c r="AD36">
        <v>1.7731506E-06</v>
      </c>
      <c r="AE36">
        <v>1.7731506E-06</v>
      </c>
      <c r="AF36">
        <v>7.3370261E-06</v>
      </c>
      <c r="AG36">
        <v>7.3370261E-06</v>
      </c>
      <c r="AH36">
        <v>7.3370261E-06</v>
      </c>
      <c r="AI36">
        <v>7.3370261E-06</v>
      </c>
      <c r="AJ36">
        <v>3.2299481E-06</v>
      </c>
      <c r="AK36">
        <v>3.2299481E-06</v>
      </c>
      <c r="AL36">
        <v>3.2299481E-06</v>
      </c>
      <c r="AM36">
        <v>3.2299481E-06</v>
      </c>
      <c r="AN36">
        <v>4.7209041E-06</v>
      </c>
      <c r="AO36">
        <v>4.7209041E-06</v>
      </c>
      <c r="AP36">
        <v>4.7209041E-06</v>
      </c>
      <c r="AQ36">
        <v>4.7209041E-06</v>
      </c>
      <c r="AR36">
        <v>0.00011911558</v>
      </c>
      <c r="AS36">
        <v>0</v>
      </c>
      <c r="AT36">
        <v>0.0055666124</v>
      </c>
      <c r="AU36">
        <v>0</v>
      </c>
      <c r="AV36">
        <v>4.2856103E-05</v>
      </c>
      <c r="AW36">
        <v>0</v>
      </c>
      <c r="AX36">
        <v>0.01017822</v>
      </c>
      <c r="AY36">
        <v>0</v>
      </c>
      <c r="AZ36">
        <v>2.0960852E-06</v>
      </c>
      <c r="BA36">
        <v>0</v>
      </c>
      <c r="BB36">
        <v>1.2500608E-06</v>
      </c>
      <c r="BC36">
        <v>0</v>
      </c>
      <c r="BD36">
        <v>2.5332702E-06</v>
      </c>
      <c r="BE36">
        <v>0</v>
      </c>
      <c r="BF36">
        <v>1.6478018E-06</v>
      </c>
      <c r="BG36">
        <v>0</v>
      </c>
      <c r="BH36">
        <v>5.4956554E-06</v>
      </c>
      <c r="BI36">
        <v>0</v>
      </c>
      <c r="BJ36">
        <v>9.6514186E-06</v>
      </c>
      <c r="BK36">
        <v>0</v>
      </c>
      <c r="BL36">
        <v>1.7731506E-06</v>
      </c>
      <c r="BM36">
        <v>0</v>
      </c>
      <c r="BN36">
        <v>7.3370261E-06</v>
      </c>
      <c r="BO36">
        <v>0</v>
      </c>
      <c r="BP36">
        <v>3.2299481E-06</v>
      </c>
      <c r="BQ36">
        <v>0</v>
      </c>
      <c r="BR36">
        <v>4.7209041E-06</v>
      </c>
      <c r="BS36">
        <v>0</v>
      </c>
      <c r="BT36">
        <v>0.011870419</v>
      </c>
      <c r="BU36">
        <v>1.8992671</v>
      </c>
      <c r="BV36">
        <v>365</v>
      </c>
      <c r="BW36">
        <v>4.332702935</v>
      </c>
      <c r="BX36">
        <v>7.853279779036593</v>
      </c>
    </row>
    <row r="37" spans="1:76" ht="12.75">
      <c r="A37" t="s">
        <v>147</v>
      </c>
      <c r="B37" t="b">
        <v>1</v>
      </c>
      <c r="C37" t="s">
        <v>90</v>
      </c>
      <c r="D37" t="s">
        <v>88</v>
      </c>
      <c r="E37" t="s">
        <v>139</v>
      </c>
      <c r="F37">
        <v>0.0645410735277</v>
      </c>
      <c r="G37">
        <v>0.05835305113769999</v>
      </c>
      <c r="H37">
        <v>0.05569220151</v>
      </c>
      <c r="I37">
        <v>0.0577342488987</v>
      </c>
      <c r="J37">
        <v>0.00046082172199999997</v>
      </c>
      <c r="K37">
        <v>0.00042395598424000005</v>
      </c>
      <c r="L37">
        <v>0.00021755393179799997</v>
      </c>
      <c r="M37">
        <v>0.000196695453198</v>
      </c>
      <c r="N37">
        <v>0.00018772630740000002</v>
      </c>
      <c r="O37">
        <v>0.00019460960533800004</v>
      </c>
      <c r="P37">
        <v>0.000487307709</v>
      </c>
      <c r="Q37">
        <v>0.000487307709</v>
      </c>
      <c r="R37">
        <v>0.000487307709</v>
      </c>
      <c r="S37">
        <v>0.000487307709</v>
      </c>
      <c r="T37">
        <v>0.00168618738</v>
      </c>
      <c r="U37">
        <v>0.00168618738</v>
      </c>
      <c r="V37">
        <v>0.00168618738</v>
      </c>
      <c r="W37">
        <v>0.00168618738</v>
      </c>
      <c r="X37">
        <v>0.00236248895</v>
      </c>
      <c r="Y37">
        <v>0.00236248895</v>
      </c>
      <c r="Z37">
        <v>0.00236248895</v>
      </c>
      <c r="AA37">
        <v>0.00236248895</v>
      </c>
      <c r="AB37">
        <v>0.000481612542</v>
      </c>
      <c r="AC37">
        <v>0.000481612542</v>
      </c>
      <c r="AD37">
        <v>0.000481612542</v>
      </c>
      <c r="AE37">
        <v>0.000481612542</v>
      </c>
      <c r="AF37">
        <v>0.0017653115700000002</v>
      </c>
      <c r="AG37">
        <v>0.0017653115700000002</v>
      </c>
      <c r="AH37">
        <v>0.0017653115700000002</v>
      </c>
      <c r="AI37">
        <v>0.0017653115700000002</v>
      </c>
      <c r="AJ37">
        <v>0.000766705217</v>
      </c>
      <c r="AK37">
        <v>0.000766705217</v>
      </c>
      <c r="AL37">
        <v>0.000766705217</v>
      </c>
      <c r="AM37">
        <v>0.000766705217</v>
      </c>
      <c r="AN37">
        <v>0.001120619189</v>
      </c>
      <c r="AO37">
        <v>0.001120619189</v>
      </c>
      <c r="AP37">
        <v>0.001120619189</v>
      </c>
      <c r="AQ37">
        <v>0.001120619189</v>
      </c>
      <c r="AR37">
        <v>0.061880223899999996</v>
      </c>
      <c r="AS37">
        <v>0</v>
      </c>
      <c r="AT37">
        <v>1.2998104799999999</v>
      </c>
      <c r="AU37">
        <v>0</v>
      </c>
      <c r="AV37">
        <v>0.009161192759999999</v>
      </c>
      <c r="AW37">
        <v>0</v>
      </c>
      <c r="AX37">
        <v>2.3148427199999997</v>
      </c>
      <c r="AY37">
        <v>0</v>
      </c>
      <c r="AZ37">
        <v>0.000476046709</v>
      </c>
      <c r="BA37">
        <v>0</v>
      </c>
      <c r="BB37">
        <v>0.00046082172199999997</v>
      </c>
      <c r="BC37">
        <v>0</v>
      </c>
      <c r="BD37">
        <v>0.000208584786</v>
      </c>
      <c r="BE37">
        <v>0</v>
      </c>
      <c r="BF37">
        <v>0.000487307709</v>
      </c>
      <c r="BG37">
        <v>0</v>
      </c>
      <c r="BH37">
        <v>0.00168618738</v>
      </c>
      <c r="BI37">
        <v>0</v>
      </c>
      <c r="BJ37">
        <v>0.00236248895</v>
      </c>
      <c r="BK37">
        <v>0</v>
      </c>
      <c r="BL37">
        <v>0.000481612542</v>
      </c>
      <c r="BM37">
        <v>0</v>
      </c>
      <c r="BN37">
        <v>0.0017653115700000002</v>
      </c>
      <c r="BO37">
        <v>0</v>
      </c>
      <c r="BP37">
        <v>0.000766705217</v>
      </c>
      <c r="BQ37">
        <v>0</v>
      </c>
      <c r="BR37">
        <v>0.001120619189</v>
      </c>
      <c r="BS37">
        <v>0</v>
      </c>
      <c r="BT37">
        <v>3.51046239</v>
      </c>
      <c r="BU37">
        <v>582.7367720000001</v>
      </c>
      <c r="BV37">
        <v>365</v>
      </c>
      <c r="BW37">
        <v>1281.31877235</v>
      </c>
      <c r="BX37">
        <v>1795.5239839929359</v>
      </c>
    </row>
    <row r="38" spans="1:76" ht="12.75">
      <c r="A38" t="s">
        <v>148</v>
      </c>
      <c r="B38" t="b">
        <v>1</v>
      </c>
      <c r="C38" t="s">
        <v>149</v>
      </c>
      <c r="D38" t="s">
        <v>88</v>
      </c>
      <c r="E38" t="s">
        <v>139</v>
      </c>
      <c r="F38">
        <v>0.025559510183199997</v>
      </c>
      <c r="G38">
        <v>0.0231089339432</v>
      </c>
      <c r="H38">
        <v>0.022055186160000004</v>
      </c>
      <c r="I38">
        <v>0.022863876319200005</v>
      </c>
      <c r="J38">
        <v>0.00028180037700000003</v>
      </c>
      <c r="K38">
        <v>0.00025925634684</v>
      </c>
      <c r="L38">
        <v>0.00107160108342</v>
      </c>
      <c r="M38">
        <v>0.0009688588894200001</v>
      </c>
      <c r="N38">
        <v>0.0009246797459999999</v>
      </c>
      <c r="O38">
        <v>0.00095858467002</v>
      </c>
      <c r="P38">
        <v>0.00041275821199999996</v>
      </c>
      <c r="Q38">
        <v>0.00041275821199999996</v>
      </c>
      <c r="R38">
        <v>0.00041275821199999996</v>
      </c>
      <c r="S38">
        <v>0.00041275821199999996</v>
      </c>
      <c r="T38">
        <v>0.0005939682959000001</v>
      </c>
      <c r="U38">
        <v>0.0005939682959000001</v>
      </c>
      <c r="V38">
        <v>0.0005939682959000001</v>
      </c>
      <c r="W38">
        <v>0.0005939682959000001</v>
      </c>
      <c r="X38">
        <v>0.001051109517</v>
      </c>
      <c r="Y38">
        <v>0.001051109517</v>
      </c>
      <c r="Z38">
        <v>0.001051109517</v>
      </c>
      <c r="AA38">
        <v>0.001051109517</v>
      </c>
      <c r="AB38">
        <v>0.00018434474</v>
      </c>
      <c r="AC38">
        <v>0.00018434474</v>
      </c>
      <c r="AD38">
        <v>0.00018434474</v>
      </c>
      <c r="AE38">
        <v>0.00018434474</v>
      </c>
      <c r="AF38">
        <v>0.000619895589</v>
      </c>
      <c r="AG38">
        <v>0.000619895589</v>
      </c>
      <c r="AH38">
        <v>0.000619895589</v>
      </c>
      <c r="AI38">
        <v>0.000619895589</v>
      </c>
      <c r="AJ38">
        <v>0.000744184797</v>
      </c>
      <c r="AK38">
        <v>0.000744184797</v>
      </c>
      <c r="AL38">
        <v>0.000744184797</v>
      </c>
      <c r="AM38">
        <v>0.000744184797</v>
      </c>
      <c r="AN38">
        <v>0.0001311922617</v>
      </c>
      <c r="AO38">
        <v>0.0001311922617</v>
      </c>
      <c r="AP38">
        <v>0.0001311922617</v>
      </c>
      <c r="AQ38">
        <v>0.0001311922617</v>
      </c>
      <c r="AR38">
        <v>0.024505762400000002</v>
      </c>
      <c r="AS38">
        <v>0</v>
      </c>
      <c r="AT38">
        <v>1.319179704</v>
      </c>
      <c r="AU38">
        <v>0</v>
      </c>
      <c r="AV38">
        <v>0.01321404771</v>
      </c>
      <c r="AW38">
        <v>0</v>
      </c>
      <c r="AX38">
        <v>2.35392659</v>
      </c>
      <c r="AY38">
        <v>0</v>
      </c>
      <c r="AZ38">
        <v>0.00048482200999999995</v>
      </c>
      <c r="BA38">
        <v>0</v>
      </c>
      <c r="BB38">
        <v>0.00028180037700000003</v>
      </c>
      <c r="BC38">
        <v>0</v>
      </c>
      <c r="BD38">
        <v>0.00102742194</v>
      </c>
      <c r="BE38">
        <v>0</v>
      </c>
      <c r="BF38">
        <v>0.00041275821199999996</v>
      </c>
      <c r="BG38">
        <v>0</v>
      </c>
      <c r="BH38">
        <v>0.0005939682959000001</v>
      </c>
      <c r="BI38">
        <v>0</v>
      </c>
      <c r="BJ38">
        <v>0.001051109517</v>
      </c>
      <c r="BK38">
        <v>0</v>
      </c>
      <c r="BL38">
        <v>0.00018434474</v>
      </c>
      <c r="BM38">
        <v>0</v>
      </c>
      <c r="BN38">
        <v>0.000619895589</v>
      </c>
      <c r="BO38">
        <v>0</v>
      </c>
      <c r="BP38">
        <v>0.000744184797</v>
      </c>
      <c r="BQ38">
        <v>0</v>
      </c>
      <c r="BR38">
        <v>0.0001311922617</v>
      </c>
      <c r="BS38">
        <v>0</v>
      </c>
      <c r="BT38">
        <v>0.3441197665</v>
      </c>
      <c r="BU38">
        <v>213.69840139999997</v>
      </c>
      <c r="BV38">
        <v>365</v>
      </c>
      <c r="BW38">
        <v>125.60371477249998</v>
      </c>
      <c r="BX38">
        <v>2020.1799139929196</v>
      </c>
    </row>
    <row r="39" spans="1:76" ht="12.75">
      <c r="A39" t="s">
        <v>150</v>
      </c>
      <c r="B39" t="b">
        <v>1</v>
      </c>
      <c r="C39" t="s">
        <v>92</v>
      </c>
      <c r="D39" t="s">
        <v>88</v>
      </c>
      <c r="E39" t="s">
        <v>139</v>
      </c>
      <c r="F39">
        <v>0.08356120590877499</v>
      </c>
      <c r="G39">
        <v>0.075549585016275</v>
      </c>
      <c r="H39">
        <v>0.0721045880325</v>
      </c>
      <c r="I39">
        <v>0.07474842292702501</v>
      </c>
      <c r="J39">
        <v>0.00069456331878</v>
      </c>
      <c r="K39">
        <v>0.0006389982532776001</v>
      </c>
      <c r="L39">
        <v>0.002032534573615</v>
      </c>
      <c r="M39">
        <v>0.001837660693115</v>
      </c>
      <c r="N39">
        <v>0.0017538649245000002</v>
      </c>
      <c r="O39">
        <v>0.0018181733050650001</v>
      </c>
      <c r="P39">
        <v>0.0023872865463</v>
      </c>
      <c r="Q39">
        <v>0.0023872865463</v>
      </c>
      <c r="R39">
        <v>0.0023872865463</v>
      </c>
      <c r="S39">
        <v>0.0023872865463</v>
      </c>
      <c r="T39">
        <v>0.0018567187347399998</v>
      </c>
      <c r="U39">
        <v>0.0018567187347399998</v>
      </c>
      <c r="V39">
        <v>0.0018567187347399998</v>
      </c>
      <c r="W39">
        <v>0.0018567187347399998</v>
      </c>
      <c r="X39">
        <v>0.0029140615559000004</v>
      </c>
      <c r="Y39">
        <v>0.0029140615559000004</v>
      </c>
      <c r="Z39">
        <v>0.0029140615559000004</v>
      </c>
      <c r="AA39">
        <v>0.0029140615559000004</v>
      </c>
      <c r="AB39">
        <v>0.00144965423</v>
      </c>
      <c r="AC39">
        <v>0.00144965423</v>
      </c>
      <c r="AD39">
        <v>0.00144965423</v>
      </c>
      <c r="AE39">
        <v>0.00144965423</v>
      </c>
      <c r="AF39">
        <v>0.00482917825</v>
      </c>
      <c r="AG39">
        <v>0.00482917825</v>
      </c>
      <c r="AH39">
        <v>0.00482917825</v>
      </c>
      <c r="AI39">
        <v>0.00482917825</v>
      </c>
      <c r="AJ39">
        <v>0.0014967432034</v>
      </c>
      <c r="AK39">
        <v>0.0014967432034</v>
      </c>
      <c r="AL39">
        <v>0.0014967432034</v>
      </c>
      <c r="AM39">
        <v>0.0014967432034</v>
      </c>
      <c r="AN39">
        <v>0.0006817353947199999</v>
      </c>
      <c r="AO39">
        <v>0.0006817353947199999</v>
      </c>
      <c r="AP39">
        <v>0.0006817353947199999</v>
      </c>
      <c r="AQ39">
        <v>0.0006817353947199999</v>
      </c>
      <c r="AR39">
        <v>0.08011620892499999</v>
      </c>
      <c r="AS39">
        <v>0</v>
      </c>
      <c r="AT39">
        <v>2.5449518607000003</v>
      </c>
      <c r="AU39">
        <v>0</v>
      </c>
      <c r="AV39">
        <v>0.01923930834</v>
      </c>
      <c r="AW39">
        <v>0</v>
      </c>
      <c r="AX39">
        <v>4.641499982</v>
      </c>
      <c r="AY39">
        <v>0</v>
      </c>
      <c r="AZ39">
        <v>0.0009553671615999999</v>
      </c>
      <c r="BA39">
        <v>0</v>
      </c>
      <c r="BB39">
        <v>0.00069456331878</v>
      </c>
      <c r="BC39">
        <v>0</v>
      </c>
      <c r="BD39">
        <v>0.001948738805</v>
      </c>
      <c r="BE39">
        <v>0</v>
      </c>
      <c r="BF39">
        <v>0.0023872865463</v>
      </c>
      <c r="BG39">
        <v>0</v>
      </c>
      <c r="BH39">
        <v>0.0018567187347399998</v>
      </c>
      <c r="BI39">
        <v>0</v>
      </c>
      <c r="BJ39">
        <v>0.0029140615559000004</v>
      </c>
      <c r="BK39">
        <v>0</v>
      </c>
      <c r="BL39">
        <v>0.00144965423</v>
      </c>
      <c r="BM39">
        <v>0</v>
      </c>
      <c r="BN39">
        <v>0.00482917825</v>
      </c>
      <c r="BO39">
        <v>0</v>
      </c>
      <c r="BP39">
        <v>0.0014967432034</v>
      </c>
      <c r="BQ39">
        <v>0</v>
      </c>
      <c r="BR39">
        <v>0.0006817353947199999</v>
      </c>
      <c r="BS39">
        <v>0</v>
      </c>
      <c r="BT39">
        <v>3.6777496974000004</v>
      </c>
      <c r="BU39">
        <v>643.60619765</v>
      </c>
      <c r="BV39">
        <v>365</v>
      </c>
      <c r="BW39">
        <v>1342.378639551</v>
      </c>
      <c r="BX39">
        <v>3599.878840703164</v>
      </c>
    </row>
    <row r="40" spans="1:76" ht="12.75">
      <c r="A40" t="s">
        <v>151</v>
      </c>
      <c r="B40" t="b">
        <v>1</v>
      </c>
      <c r="C40" t="s">
        <v>152</v>
      </c>
      <c r="D40" t="s">
        <v>88</v>
      </c>
      <c r="E40" t="s">
        <v>139</v>
      </c>
      <c r="F40">
        <v>0.0327498085621</v>
      </c>
      <c r="G40">
        <v>0.0296098460921</v>
      </c>
      <c r="H40">
        <v>0.028259662230000003</v>
      </c>
      <c r="I40">
        <v>0.0292958498451</v>
      </c>
      <c r="J40">
        <v>0.00029127352140000004</v>
      </c>
      <c r="K40">
        <v>0.000267971639688</v>
      </c>
      <c r="L40">
        <v>0.00011183068414069997</v>
      </c>
      <c r="M40">
        <v>0.0001011086626507</v>
      </c>
      <c r="N40">
        <v>9.649819341E-05</v>
      </c>
      <c r="O40">
        <v>0.00010003646050170001</v>
      </c>
      <c r="P40">
        <v>0.0004520365647</v>
      </c>
      <c r="Q40">
        <v>0.0004520365647</v>
      </c>
      <c r="R40">
        <v>0.0004520365647</v>
      </c>
      <c r="S40">
        <v>0.0004520365647</v>
      </c>
      <c r="T40">
        <v>0.0009495052607499999</v>
      </c>
      <c r="U40">
        <v>0.0009495052607499999</v>
      </c>
      <c r="V40">
        <v>0.0009495052607499999</v>
      </c>
      <c r="W40">
        <v>0.0009495052607499999</v>
      </c>
      <c r="X40">
        <v>0.0015246415051999999</v>
      </c>
      <c r="Y40">
        <v>0.0015246415051999999</v>
      </c>
      <c r="Z40">
        <v>0.0015246415051999999</v>
      </c>
      <c r="AA40">
        <v>0.0015246415051999999</v>
      </c>
      <c r="AB40">
        <v>0.00027200660399999996</v>
      </c>
      <c r="AC40">
        <v>0.00027200660399999996</v>
      </c>
      <c r="AD40">
        <v>0.00027200660399999996</v>
      </c>
      <c r="AE40">
        <v>0.00027200660399999996</v>
      </c>
      <c r="AF40">
        <v>0.0007163263429999999</v>
      </c>
      <c r="AG40">
        <v>0.0007163263429999999</v>
      </c>
      <c r="AH40">
        <v>0.0007163263429999999</v>
      </c>
      <c r="AI40">
        <v>0.0007163263429999999</v>
      </c>
      <c r="AJ40">
        <v>0.0006124485751</v>
      </c>
      <c r="AK40">
        <v>0.0006124485751</v>
      </c>
      <c r="AL40">
        <v>0.0006124485751</v>
      </c>
      <c r="AM40">
        <v>0.0006124485751</v>
      </c>
      <c r="AN40">
        <v>0.00026287175673</v>
      </c>
      <c r="AO40">
        <v>0.00026287175673</v>
      </c>
      <c r="AP40">
        <v>0.00026287175673</v>
      </c>
      <c r="AQ40">
        <v>0.00026287175673</v>
      </c>
      <c r="AR40">
        <v>0.031399624699999996</v>
      </c>
      <c r="AS40">
        <v>0</v>
      </c>
      <c r="AT40">
        <v>1.1535483317000002</v>
      </c>
      <c r="AU40">
        <v>0</v>
      </c>
      <c r="AV40">
        <v>0.00799563003</v>
      </c>
      <c r="AW40">
        <v>0</v>
      </c>
      <c r="AX40">
        <v>1.9034081420000002</v>
      </c>
      <c r="AY40">
        <v>0</v>
      </c>
      <c r="AZ40">
        <v>0.0003918093967</v>
      </c>
      <c r="BA40">
        <v>0</v>
      </c>
      <c r="BB40">
        <v>0.00029127352140000004</v>
      </c>
      <c r="BC40">
        <v>0</v>
      </c>
      <c r="BD40">
        <v>0.0001072202149</v>
      </c>
      <c r="BE40">
        <v>0</v>
      </c>
      <c r="BF40">
        <v>0.0004520365647</v>
      </c>
      <c r="BG40">
        <v>0</v>
      </c>
      <c r="BH40">
        <v>0.0009495052607499999</v>
      </c>
      <c r="BI40">
        <v>0</v>
      </c>
      <c r="BJ40">
        <v>0.0015246415051999999</v>
      </c>
      <c r="BK40">
        <v>0</v>
      </c>
      <c r="BL40">
        <v>0.00027200660399999996</v>
      </c>
      <c r="BM40">
        <v>0</v>
      </c>
      <c r="BN40">
        <v>0.0007163263429999999</v>
      </c>
      <c r="BO40">
        <v>0</v>
      </c>
      <c r="BP40">
        <v>0.0006124485751</v>
      </c>
      <c r="BQ40">
        <v>0</v>
      </c>
      <c r="BR40">
        <v>0.00026287175673</v>
      </c>
      <c r="BS40">
        <v>0</v>
      </c>
      <c r="BT40">
        <v>0.6755124454999999</v>
      </c>
      <c r="BU40">
        <v>329.65012491</v>
      </c>
      <c r="BV40">
        <v>365</v>
      </c>
      <c r="BW40">
        <v>246.56204260750002</v>
      </c>
      <c r="BX40">
        <v>1535.6969740551244</v>
      </c>
    </row>
    <row r="41" spans="1:76" ht="12.75">
      <c r="A41" t="s">
        <v>153</v>
      </c>
      <c r="B41" t="b">
        <v>1</v>
      </c>
      <c r="C41" t="s">
        <v>94</v>
      </c>
      <c r="D41" t="s">
        <v>88</v>
      </c>
      <c r="E41" t="s">
        <v>139</v>
      </c>
      <c r="F41">
        <v>0.00225248451526</v>
      </c>
      <c r="G41">
        <v>0.0020365224332599997</v>
      </c>
      <c r="H41">
        <v>0.001943658738</v>
      </c>
      <c r="I41">
        <v>0.0020149262250600004</v>
      </c>
      <c r="J41">
        <v>1.764233562E-05</v>
      </c>
      <c r="K41">
        <v>1.6230948770399998E-05</v>
      </c>
      <c r="L41">
        <v>1.0348825604599999E-07</v>
      </c>
      <c r="M41">
        <v>9.356608384599999E-08</v>
      </c>
      <c r="N41">
        <v>8.92995498E-08</v>
      </c>
      <c r="O41">
        <v>9.2573866626E-08</v>
      </c>
      <c r="P41">
        <v>2.03005237E-05</v>
      </c>
      <c r="Q41">
        <v>2.03005237E-05</v>
      </c>
      <c r="R41">
        <v>2.03005237E-05</v>
      </c>
      <c r="S41">
        <v>2.03005237E-05</v>
      </c>
      <c r="T41">
        <v>1.37595989E-05</v>
      </c>
      <c r="U41">
        <v>1.37595989E-05</v>
      </c>
      <c r="V41">
        <v>1.37595989E-05</v>
      </c>
      <c r="W41">
        <v>1.37595989E-05</v>
      </c>
      <c r="X41">
        <v>0.00024172726659999998</v>
      </c>
      <c r="Y41">
        <v>0.00024172726659999998</v>
      </c>
      <c r="Z41">
        <v>0.00024172726659999998</v>
      </c>
      <c r="AA41">
        <v>0.00024172726659999998</v>
      </c>
      <c r="AB41">
        <v>1.396776577E-05</v>
      </c>
      <c r="AC41">
        <v>1.396776577E-05</v>
      </c>
      <c r="AD41">
        <v>1.396776577E-05</v>
      </c>
      <c r="AE41">
        <v>1.396776577E-05</v>
      </c>
      <c r="AF41">
        <v>2.65223325E-05</v>
      </c>
      <c r="AG41">
        <v>2.65223325E-05</v>
      </c>
      <c r="AH41">
        <v>2.65223325E-05</v>
      </c>
      <c r="AI41">
        <v>2.65223325E-05</v>
      </c>
      <c r="AJ41">
        <v>3.11321952E-05</v>
      </c>
      <c r="AK41">
        <v>3.11321952E-05</v>
      </c>
      <c r="AL41">
        <v>3.11321952E-05</v>
      </c>
      <c r="AM41">
        <v>3.11321952E-05</v>
      </c>
      <c r="AN41">
        <v>2.1590577390000003E-05</v>
      </c>
      <c r="AO41">
        <v>2.1590577390000003E-05</v>
      </c>
      <c r="AP41">
        <v>2.1590577390000003E-05</v>
      </c>
      <c r="AQ41">
        <v>2.1590577390000003E-05</v>
      </c>
      <c r="AR41">
        <v>0.0021596208200000003</v>
      </c>
      <c r="AS41">
        <v>0</v>
      </c>
      <c r="AT41">
        <v>0.0587003543</v>
      </c>
      <c r="AU41">
        <v>0</v>
      </c>
      <c r="AV41">
        <v>0.000375281216</v>
      </c>
      <c r="AW41">
        <v>0</v>
      </c>
      <c r="AX41">
        <v>0.095057735</v>
      </c>
      <c r="AY41">
        <v>0</v>
      </c>
      <c r="AZ41">
        <v>1.955592027E-05</v>
      </c>
      <c r="BA41">
        <v>0</v>
      </c>
      <c r="BB41">
        <v>1.764233562E-05</v>
      </c>
      <c r="BC41">
        <v>0</v>
      </c>
      <c r="BD41">
        <v>9.9221722E-08</v>
      </c>
      <c r="BE41">
        <v>0</v>
      </c>
      <c r="BF41">
        <v>2.03005237E-05</v>
      </c>
      <c r="BG41">
        <v>0</v>
      </c>
      <c r="BH41">
        <v>1.37595989E-05</v>
      </c>
      <c r="BI41">
        <v>0</v>
      </c>
      <c r="BJ41">
        <v>0.00024172726659999998</v>
      </c>
      <c r="BK41">
        <v>0</v>
      </c>
      <c r="BL41">
        <v>1.396776577E-05</v>
      </c>
      <c r="BM41">
        <v>0</v>
      </c>
      <c r="BN41">
        <v>2.65223325E-05</v>
      </c>
      <c r="BO41">
        <v>0</v>
      </c>
      <c r="BP41">
        <v>3.11321952E-05</v>
      </c>
      <c r="BQ41">
        <v>0</v>
      </c>
      <c r="BR41">
        <v>2.1590577390000003E-05</v>
      </c>
      <c r="BS41">
        <v>0</v>
      </c>
      <c r="BT41">
        <v>0.04846067606</v>
      </c>
      <c r="BU41">
        <v>15.41049647</v>
      </c>
      <c r="BV41">
        <v>365</v>
      </c>
      <c r="BW41">
        <v>17.6881467619</v>
      </c>
      <c r="BX41">
        <v>75.86839876405132</v>
      </c>
    </row>
    <row r="42" spans="1:76" ht="12.75">
      <c r="A42" t="s">
        <v>154</v>
      </c>
      <c r="B42" t="b">
        <v>1</v>
      </c>
      <c r="C42" t="s">
        <v>155</v>
      </c>
      <c r="D42" t="s">
        <v>88</v>
      </c>
      <c r="E42" t="s">
        <v>139</v>
      </c>
      <c r="F42">
        <v>0.065213546712797</v>
      </c>
      <c r="G42">
        <v>0.05896104942489699</v>
      </c>
      <c r="H42">
        <v>0.0562724755911</v>
      </c>
      <c r="I42">
        <v>0.05833579969610699</v>
      </c>
      <c r="J42">
        <v>0.00058010676171</v>
      </c>
      <c r="K42">
        <v>0.0005336982207732</v>
      </c>
      <c r="L42">
        <v>0.0019366386371238728</v>
      </c>
      <c r="M42">
        <v>0.00175095899789819</v>
      </c>
      <c r="N42">
        <v>0.0016711167530311464</v>
      </c>
      <c r="O42">
        <v>0.0017323910339756216</v>
      </c>
      <c r="P42">
        <v>0.00093222284933</v>
      </c>
      <c r="Q42">
        <v>0.00093222284933</v>
      </c>
      <c r="R42">
        <v>0.00093222284933</v>
      </c>
      <c r="S42">
        <v>0.00093222284933</v>
      </c>
      <c r="T42">
        <v>0.0012040319063</v>
      </c>
      <c r="U42">
        <v>0.0012040319063</v>
      </c>
      <c r="V42">
        <v>0.0012040319063</v>
      </c>
      <c r="W42">
        <v>0.0012040319063</v>
      </c>
      <c r="X42">
        <v>0.0019196235862000003</v>
      </c>
      <c r="Y42">
        <v>0.0019196235862000003</v>
      </c>
      <c r="Z42">
        <v>0.0019196235862000003</v>
      </c>
      <c r="AA42">
        <v>0.0019196235862000003</v>
      </c>
      <c r="AB42">
        <v>0.00041429265609000006</v>
      </c>
      <c r="AC42">
        <v>0.00041429265609000006</v>
      </c>
      <c r="AD42">
        <v>0.00041429265609000006</v>
      </c>
      <c r="AE42">
        <v>0.00041429265609000006</v>
      </c>
      <c r="AF42">
        <v>0.00136809195446</v>
      </c>
      <c r="AG42">
        <v>0.00136809195446</v>
      </c>
      <c r="AH42">
        <v>0.00136809195446</v>
      </c>
      <c r="AI42">
        <v>0.00136809195446</v>
      </c>
      <c r="AJ42">
        <v>0.00130385979117</v>
      </c>
      <c r="AK42">
        <v>0.00130385979117</v>
      </c>
      <c r="AL42">
        <v>0.00130385979117</v>
      </c>
      <c r="AM42">
        <v>0.00130385979117</v>
      </c>
      <c r="AN42">
        <v>0.00048030967173</v>
      </c>
      <c r="AO42">
        <v>0.00048030967173</v>
      </c>
      <c r="AP42">
        <v>0.00048030967173</v>
      </c>
      <c r="AQ42">
        <v>0.00048030967173</v>
      </c>
      <c r="AR42">
        <v>0.062524972879</v>
      </c>
      <c r="AS42">
        <v>0</v>
      </c>
      <c r="AT42">
        <v>2.1573125276700003</v>
      </c>
      <c r="AU42">
        <v>0</v>
      </c>
      <c r="AV42">
        <v>0.023278297797299997</v>
      </c>
      <c r="AW42">
        <v>0</v>
      </c>
      <c r="AX42">
        <v>4.06523896446</v>
      </c>
      <c r="AY42">
        <v>0</v>
      </c>
      <c r="AZ42">
        <v>0.0008369012808</v>
      </c>
      <c r="BA42">
        <v>0</v>
      </c>
      <c r="BB42">
        <v>0.00058010676171</v>
      </c>
      <c r="BC42">
        <v>0</v>
      </c>
      <c r="BD42">
        <v>0.0018567963922568294</v>
      </c>
      <c r="BE42">
        <v>0</v>
      </c>
      <c r="BF42">
        <v>0.00093222284933</v>
      </c>
      <c r="BG42">
        <v>0</v>
      </c>
      <c r="BH42">
        <v>0.0012040319063</v>
      </c>
      <c r="BI42">
        <v>0</v>
      </c>
      <c r="BJ42">
        <v>0.0019196235862000003</v>
      </c>
      <c r="BK42">
        <v>0</v>
      </c>
      <c r="BL42">
        <v>0.00041429265609000006</v>
      </c>
      <c r="BM42">
        <v>0</v>
      </c>
      <c r="BN42">
        <v>0.00136809195446</v>
      </c>
      <c r="BO42">
        <v>0</v>
      </c>
      <c r="BP42">
        <v>0.00130385979117</v>
      </c>
      <c r="BQ42">
        <v>0</v>
      </c>
      <c r="BR42">
        <v>0.00048030967173</v>
      </c>
      <c r="BS42">
        <v>0</v>
      </c>
      <c r="BT42">
        <v>1.07127479861</v>
      </c>
      <c r="BU42">
        <v>430.65250459</v>
      </c>
      <c r="BV42">
        <v>365</v>
      </c>
      <c r="BW42">
        <v>391.01530149265005</v>
      </c>
      <c r="BX42">
        <v>3463.348852236931</v>
      </c>
    </row>
    <row r="43" spans="1:76" ht="12.75">
      <c r="A43" t="s">
        <v>156</v>
      </c>
      <c r="B43" t="b">
        <v>1</v>
      </c>
      <c r="C43" t="s">
        <v>157</v>
      </c>
      <c r="D43" t="s">
        <v>88</v>
      </c>
      <c r="E43" t="s">
        <v>139</v>
      </c>
      <c r="F43">
        <v>0.03684493912834</v>
      </c>
      <c r="G43">
        <v>0.03331234669033999</v>
      </c>
      <c r="H43">
        <v>0.031793331942</v>
      </c>
      <c r="I43">
        <v>0.03295908744654</v>
      </c>
      <c r="J43">
        <v>0.0002548301706</v>
      </c>
      <c r="K43">
        <v>0.000234443756952</v>
      </c>
      <c r="L43">
        <v>0.000821749011811</v>
      </c>
      <c r="M43">
        <v>0.0007429619541109999</v>
      </c>
      <c r="N43">
        <v>0.0007090835193</v>
      </c>
      <c r="O43">
        <v>0.000735083248341</v>
      </c>
      <c r="P43">
        <v>0.001013833513</v>
      </c>
      <c r="Q43">
        <v>0.001013833513</v>
      </c>
      <c r="R43">
        <v>0.001013833513</v>
      </c>
      <c r="S43">
        <v>0.001013833513</v>
      </c>
      <c r="T43">
        <v>0.0003420313903</v>
      </c>
      <c r="U43">
        <v>0.0003420313903</v>
      </c>
      <c r="V43">
        <v>0.0003420313903</v>
      </c>
      <c r="W43">
        <v>0.0003420313903</v>
      </c>
      <c r="X43">
        <v>0.0014174950224</v>
      </c>
      <c r="Y43">
        <v>0.0014174950224</v>
      </c>
      <c r="Z43">
        <v>0.0014174950224</v>
      </c>
      <c r="AA43">
        <v>0.0014174950224</v>
      </c>
      <c r="AB43">
        <v>0.000600636112</v>
      </c>
      <c r="AC43">
        <v>0.000600636112</v>
      </c>
      <c r="AD43">
        <v>0.000600636112</v>
      </c>
      <c r="AE43">
        <v>0.000600636112</v>
      </c>
      <c r="AF43">
        <v>0.001457205055</v>
      </c>
      <c r="AG43">
        <v>0.001457205055</v>
      </c>
      <c r="AH43">
        <v>0.001457205055</v>
      </c>
      <c r="AI43">
        <v>0.001457205055</v>
      </c>
      <c r="AJ43">
        <v>0.00043334292260000006</v>
      </c>
      <c r="AK43">
        <v>0.00043334292260000006</v>
      </c>
      <c r="AL43">
        <v>0.00043334292260000006</v>
      </c>
      <c r="AM43">
        <v>0.00043334292260000006</v>
      </c>
      <c r="AN43">
        <v>0.00033915697065</v>
      </c>
      <c r="AO43">
        <v>0.00033915697065</v>
      </c>
      <c r="AP43">
        <v>0.00033915697065</v>
      </c>
      <c r="AQ43">
        <v>0.00033915697065</v>
      </c>
      <c r="AR43">
        <v>0.03532592438</v>
      </c>
      <c r="AS43">
        <v>0</v>
      </c>
      <c r="AT43">
        <v>0.6355851212</v>
      </c>
      <c r="AU43">
        <v>0</v>
      </c>
      <c r="AV43">
        <v>0.007314417891000001</v>
      </c>
      <c r="AW43">
        <v>0</v>
      </c>
      <c r="AX43">
        <v>1.307295092</v>
      </c>
      <c r="AY43">
        <v>0</v>
      </c>
      <c r="AZ43">
        <v>0.0002688375612</v>
      </c>
      <c r="BA43">
        <v>0</v>
      </c>
      <c r="BB43">
        <v>0.0002548301706</v>
      </c>
      <c r="BC43">
        <v>0</v>
      </c>
      <c r="BD43">
        <v>0.000787870577</v>
      </c>
      <c r="BE43">
        <v>0</v>
      </c>
      <c r="BF43">
        <v>0.001013833513</v>
      </c>
      <c r="BG43">
        <v>0</v>
      </c>
      <c r="BH43">
        <v>0.0003420313903</v>
      </c>
      <c r="BI43">
        <v>0</v>
      </c>
      <c r="BJ43">
        <v>0.0014174950224</v>
      </c>
      <c r="BK43">
        <v>0</v>
      </c>
      <c r="BL43">
        <v>0.000600636112</v>
      </c>
      <c r="BM43">
        <v>0</v>
      </c>
      <c r="BN43">
        <v>0.001457205055</v>
      </c>
      <c r="BO43">
        <v>0</v>
      </c>
      <c r="BP43">
        <v>0.00043334292260000006</v>
      </c>
      <c r="BQ43">
        <v>0</v>
      </c>
      <c r="BR43">
        <v>0.00033915697065</v>
      </c>
      <c r="BS43">
        <v>0</v>
      </c>
      <c r="BT43">
        <v>3.5650418879999997</v>
      </c>
      <c r="BU43">
        <v>381.45950400000004</v>
      </c>
      <c r="BV43">
        <v>365</v>
      </c>
      <c r="BW43">
        <v>1301.24028912</v>
      </c>
      <c r="BX43">
        <v>1089.4589689022237</v>
      </c>
    </row>
    <row r="44" spans="1:76" ht="12.75">
      <c r="A44" t="s">
        <v>158</v>
      </c>
      <c r="B44" t="b">
        <v>1</v>
      </c>
      <c r="C44" t="s">
        <v>96</v>
      </c>
      <c r="D44" t="s">
        <v>88</v>
      </c>
      <c r="E44" t="s">
        <v>139</v>
      </c>
      <c r="F44">
        <v>0.09486555173969999</v>
      </c>
      <c r="G44">
        <v>0.0857701009497</v>
      </c>
      <c r="H44">
        <v>0.08185905711</v>
      </c>
      <c r="I44">
        <v>0.08486055587070002</v>
      </c>
      <c r="J44">
        <v>0.001067026853</v>
      </c>
      <c r="K44">
        <v>0.0009816647047599999</v>
      </c>
      <c r="L44">
        <v>0.0018715941509299997</v>
      </c>
      <c r="M44">
        <v>0.0016921507999299997</v>
      </c>
      <c r="N44">
        <v>0.001614990159</v>
      </c>
      <c r="O44">
        <v>0.0016742064648300001</v>
      </c>
      <c r="P44">
        <v>0.001175807664</v>
      </c>
      <c r="Q44">
        <v>0.001175807664</v>
      </c>
      <c r="R44">
        <v>0.001175807664</v>
      </c>
      <c r="S44">
        <v>0.001175807664</v>
      </c>
      <c r="T44">
        <v>0.0022887995329</v>
      </c>
      <c r="U44">
        <v>0.0022887995329</v>
      </c>
      <c r="V44">
        <v>0.0022887995329</v>
      </c>
      <c r="W44">
        <v>0.0022887995329</v>
      </c>
      <c r="X44">
        <v>0.0040326454679999995</v>
      </c>
      <c r="Y44">
        <v>0.0040326454679999995</v>
      </c>
      <c r="Z44">
        <v>0.0040326454679999995</v>
      </c>
      <c r="AA44">
        <v>0.0040326454679999995</v>
      </c>
      <c r="AB44">
        <v>0.000633710063</v>
      </c>
      <c r="AC44">
        <v>0.000633710063</v>
      </c>
      <c r="AD44">
        <v>0.000633710063</v>
      </c>
      <c r="AE44">
        <v>0.000633710063</v>
      </c>
      <c r="AF44">
        <v>0.00159746155</v>
      </c>
      <c r="AG44">
        <v>0.00159746155</v>
      </c>
      <c r="AH44">
        <v>0.00159746155</v>
      </c>
      <c r="AI44">
        <v>0.00159746155</v>
      </c>
      <c r="AJ44">
        <v>0.00267593731</v>
      </c>
      <c r="AK44">
        <v>0.00267593731</v>
      </c>
      <c r="AL44">
        <v>0.00267593731</v>
      </c>
      <c r="AM44">
        <v>0.00267593731</v>
      </c>
      <c r="AN44">
        <v>0.0006217468616000001</v>
      </c>
      <c r="AO44">
        <v>0.0006217468616000001</v>
      </c>
      <c r="AP44">
        <v>0.0006217468616000001</v>
      </c>
      <c r="AQ44">
        <v>0.0006217468616000001</v>
      </c>
      <c r="AR44">
        <v>0.09095450790000001</v>
      </c>
      <c r="AS44">
        <v>0</v>
      </c>
      <c r="AT44">
        <v>5.327499099</v>
      </c>
      <c r="AU44">
        <v>0</v>
      </c>
      <c r="AV44">
        <v>0.0395906836</v>
      </c>
      <c r="AW44">
        <v>0</v>
      </c>
      <c r="AX44">
        <v>8.455698929999999</v>
      </c>
      <c r="AY44">
        <v>0</v>
      </c>
      <c r="AZ44">
        <v>0.0017415058190000002</v>
      </c>
      <c r="BA44">
        <v>0</v>
      </c>
      <c r="BB44">
        <v>0.001067026853</v>
      </c>
      <c r="BC44">
        <v>0</v>
      </c>
      <c r="BD44">
        <v>0.00179443351</v>
      </c>
      <c r="BE44">
        <v>0</v>
      </c>
      <c r="BF44">
        <v>0.001175807664</v>
      </c>
      <c r="BG44">
        <v>0</v>
      </c>
      <c r="BH44">
        <v>0.0022887995329</v>
      </c>
      <c r="BI44">
        <v>0</v>
      </c>
      <c r="BJ44">
        <v>0.0040326454679999995</v>
      </c>
      <c r="BK44">
        <v>0</v>
      </c>
      <c r="BL44">
        <v>0.000633710063</v>
      </c>
      <c r="BM44">
        <v>0</v>
      </c>
      <c r="BN44">
        <v>0.00159746155</v>
      </c>
      <c r="BO44">
        <v>0</v>
      </c>
      <c r="BP44">
        <v>0.00267593731</v>
      </c>
      <c r="BQ44">
        <v>0</v>
      </c>
      <c r="BR44">
        <v>0.0006217468616000001</v>
      </c>
      <c r="BS44">
        <v>0</v>
      </c>
      <c r="BT44">
        <v>1.319329619</v>
      </c>
      <c r="BU44">
        <v>804.7912230999999</v>
      </c>
      <c r="BV44">
        <v>365</v>
      </c>
      <c r="BW44">
        <v>481.555310935</v>
      </c>
      <c r="BX44">
        <v>7112.038320345974</v>
      </c>
    </row>
    <row r="45" spans="1:76" ht="12.75">
      <c r="A45" t="s">
        <v>159</v>
      </c>
      <c r="B45" t="b">
        <v>1</v>
      </c>
      <c r="C45" t="s">
        <v>160</v>
      </c>
      <c r="D45" t="s">
        <v>88</v>
      </c>
      <c r="E45" t="s">
        <v>139</v>
      </c>
      <c r="F45">
        <v>0.08050862152801999</v>
      </c>
      <c r="G45">
        <v>0.07278967411401999</v>
      </c>
      <c r="H45">
        <v>0.069470526726</v>
      </c>
      <c r="I45">
        <v>0.07201777937262001</v>
      </c>
      <c r="J45">
        <v>0.0006415619223999999</v>
      </c>
      <c r="K45">
        <v>0.000590236968608</v>
      </c>
      <c r="L45">
        <v>0.006011919755678899</v>
      </c>
      <c r="M45">
        <v>0.0054355132594489</v>
      </c>
      <c r="N45">
        <v>0.00518765846607</v>
      </c>
      <c r="O45">
        <v>0.0053778726098259</v>
      </c>
      <c r="P45">
        <v>0.004965529010000001</v>
      </c>
      <c r="Q45">
        <v>0.004965529010000001</v>
      </c>
      <c r="R45">
        <v>0.004965529010000001</v>
      </c>
      <c r="S45">
        <v>0.004965529010000001</v>
      </c>
      <c r="T45">
        <v>0.0020567449829999996</v>
      </c>
      <c r="U45">
        <v>0.0020567449829999996</v>
      </c>
      <c r="V45">
        <v>0.0020567449829999996</v>
      </c>
      <c r="W45">
        <v>0.0020567449829999996</v>
      </c>
      <c r="X45">
        <v>0.003248844247</v>
      </c>
      <c r="Y45">
        <v>0.003248844247</v>
      </c>
      <c r="Z45">
        <v>0.003248844247</v>
      </c>
      <c r="AA45">
        <v>0.003248844247</v>
      </c>
      <c r="AB45">
        <v>0.0031692366673999996</v>
      </c>
      <c r="AC45">
        <v>0.0031692366673999996</v>
      </c>
      <c r="AD45">
        <v>0.0031692366673999996</v>
      </c>
      <c r="AE45">
        <v>0.0031692366673999996</v>
      </c>
      <c r="AF45">
        <v>0.005251465289999999</v>
      </c>
      <c r="AG45">
        <v>0.005251465289999999</v>
      </c>
      <c r="AH45">
        <v>0.005251465289999999</v>
      </c>
      <c r="AI45">
        <v>0.005251465289999999</v>
      </c>
      <c r="AJ45">
        <v>0.0013472702908</v>
      </c>
      <c r="AK45">
        <v>0.0013472702908</v>
      </c>
      <c r="AL45">
        <v>0.0013472702908</v>
      </c>
      <c r="AM45">
        <v>0.0013472702908</v>
      </c>
      <c r="AN45">
        <v>0.00046757568549999994</v>
      </c>
      <c r="AO45">
        <v>0.00046757568549999994</v>
      </c>
      <c r="AP45">
        <v>0.00046757568549999994</v>
      </c>
      <c r="AQ45">
        <v>0.00046757568549999994</v>
      </c>
      <c r="AR45">
        <v>0.07718947414</v>
      </c>
      <c r="AS45">
        <v>0</v>
      </c>
      <c r="AT45">
        <v>2.2283041031</v>
      </c>
      <c r="AU45">
        <v>0</v>
      </c>
      <c r="AV45">
        <v>0.014945447082999998</v>
      </c>
      <c r="AW45">
        <v>0</v>
      </c>
      <c r="AX45">
        <v>4.162693818</v>
      </c>
      <c r="AY45">
        <v>0</v>
      </c>
      <c r="AZ45">
        <v>0.0008567114091000001</v>
      </c>
      <c r="BA45">
        <v>0</v>
      </c>
      <c r="BB45">
        <v>0.0006415619223999999</v>
      </c>
      <c r="BC45">
        <v>0</v>
      </c>
      <c r="BD45">
        <v>0.0057640649623</v>
      </c>
      <c r="BE45">
        <v>0</v>
      </c>
      <c r="BF45">
        <v>0.004965529010000001</v>
      </c>
      <c r="BG45">
        <v>0</v>
      </c>
      <c r="BH45">
        <v>0.0020567449829999996</v>
      </c>
      <c r="BI45">
        <v>0</v>
      </c>
      <c r="BJ45">
        <v>0.003248844247</v>
      </c>
      <c r="BK45">
        <v>0</v>
      </c>
      <c r="BL45">
        <v>0.0031692366673999996</v>
      </c>
      <c r="BM45">
        <v>0</v>
      </c>
      <c r="BN45">
        <v>0.005251465289999999</v>
      </c>
      <c r="BO45">
        <v>0</v>
      </c>
      <c r="BP45">
        <v>0.0013472702908</v>
      </c>
      <c r="BQ45">
        <v>0</v>
      </c>
      <c r="BR45">
        <v>0.00046757568549999994</v>
      </c>
      <c r="BS45">
        <v>0</v>
      </c>
      <c r="BT45">
        <v>8.46189584</v>
      </c>
      <c r="BU45">
        <v>710.7993726999999</v>
      </c>
      <c r="BV45">
        <v>365</v>
      </c>
      <c r="BW45">
        <v>3088.5919816000005</v>
      </c>
      <c r="BX45">
        <v>3128.4568747439557</v>
      </c>
    </row>
    <row r="46" spans="1:76" ht="12.75">
      <c r="A46" t="s">
        <v>161</v>
      </c>
      <c r="B46" t="b">
        <v>1</v>
      </c>
      <c r="C46" t="s">
        <v>162</v>
      </c>
      <c r="D46" t="s">
        <v>88</v>
      </c>
      <c r="E46" t="s">
        <v>139</v>
      </c>
      <c r="F46">
        <v>0.0027359621367484</v>
      </c>
      <c r="G46">
        <v>0.002473645536868399</v>
      </c>
      <c r="H46">
        <v>0.00236084939892</v>
      </c>
      <c r="I46">
        <v>0.0024474138768804</v>
      </c>
      <c r="J46">
        <v>2.9516318373999998E-05</v>
      </c>
      <c r="K46">
        <v>2.715501290408E-05</v>
      </c>
      <c r="L46">
        <v>0.0006800941255555999</v>
      </c>
      <c r="M46">
        <v>0.0006148885526356</v>
      </c>
      <c r="N46">
        <v>0.0005868501562800001</v>
      </c>
      <c r="O46">
        <v>0.0006083679953436</v>
      </c>
      <c r="P46">
        <v>0.00014020046758000002</v>
      </c>
      <c r="Q46">
        <v>0.00014020046758000002</v>
      </c>
      <c r="R46">
        <v>0.00014020046758000002</v>
      </c>
      <c r="S46">
        <v>0.00014020046758000002</v>
      </c>
      <c r="T46">
        <v>2.8436219613E-05</v>
      </c>
      <c r="U46">
        <v>2.8436219613E-05</v>
      </c>
      <c r="V46">
        <v>2.8436219613E-05</v>
      </c>
      <c r="W46">
        <v>2.8436219613E-05</v>
      </c>
      <c r="X46">
        <v>5.4825746349999996E-05</v>
      </c>
      <c r="Y46">
        <v>5.4825746349999996E-05</v>
      </c>
      <c r="Z46">
        <v>5.4825746349999996E-05</v>
      </c>
      <c r="AA46">
        <v>5.4825746349999996E-05</v>
      </c>
      <c r="AB46">
        <v>8.7107326E-06</v>
      </c>
      <c r="AC46">
        <v>8.7107326E-06</v>
      </c>
      <c r="AD46">
        <v>8.7107326E-06</v>
      </c>
      <c r="AE46">
        <v>8.7107326E-06</v>
      </c>
      <c r="AF46">
        <v>3.51462191E-05</v>
      </c>
      <c r="AG46">
        <v>3.51462191E-05</v>
      </c>
      <c r="AH46">
        <v>3.51462191E-05</v>
      </c>
      <c r="AI46">
        <v>3.51462191E-05</v>
      </c>
      <c r="AJ46">
        <v>0.00010670767422000001</v>
      </c>
      <c r="AK46">
        <v>0.00010670767422000001</v>
      </c>
      <c r="AL46">
        <v>0.00010670767422000001</v>
      </c>
      <c r="AM46">
        <v>0.00010670767422000001</v>
      </c>
      <c r="AN46">
        <v>6.1564342499999996E-06</v>
      </c>
      <c r="AO46">
        <v>6.1564342499999996E-06</v>
      </c>
      <c r="AP46">
        <v>6.1564342499999996E-06</v>
      </c>
      <c r="AQ46">
        <v>6.1564342499999996E-06</v>
      </c>
      <c r="AR46">
        <v>0.0026231659988</v>
      </c>
      <c r="AS46">
        <v>0</v>
      </c>
      <c r="AT46">
        <v>0.08917612371</v>
      </c>
      <c r="AU46">
        <v>0</v>
      </c>
      <c r="AV46">
        <v>0.003832203286</v>
      </c>
      <c r="AW46">
        <v>0</v>
      </c>
      <c r="AX46">
        <v>0.34020867086</v>
      </c>
      <c r="AY46">
        <v>0</v>
      </c>
      <c r="AZ46">
        <v>7.008806354E-05</v>
      </c>
      <c r="BA46">
        <v>0</v>
      </c>
      <c r="BB46">
        <v>2.9516318373999998E-05</v>
      </c>
      <c r="BC46">
        <v>0</v>
      </c>
      <c r="BD46">
        <v>0.0006520557292000001</v>
      </c>
      <c r="BE46">
        <v>0</v>
      </c>
      <c r="BF46">
        <v>0.00014020046758000002</v>
      </c>
      <c r="BG46">
        <v>0</v>
      </c>
      <c r="BH46">
        <v>2.8436219613E-05</v>
      </c>
      <c r="BI46">
        <v>0</v>
      </c>
      <c r="BJ46">
        <v>5.4825746349999996E-05</v>
      </c>
      <c r="BK46">
        <v>0</v>
      </c>
      <c r="BL46">
        <v>8.7107326E-06</v>
      </c>
      <c r="BM46">
        <v>0</v>
      </c>
      <c r="BN46">
        <v>3.51462191E-05</v>
      </c>
      <c r="BO46">
        <v>0</v>
      </c>
      <c r="BP46">
        <v>0.00010670767422000001</v>
      </c>
      <c r="BQ46">
        <v>0</v>
      </c>
      <c r="BR46">
        <v>6.1564342499999996E-06</v>
      </c>
      <c r="BS46">
        <v>0</v>
      </c>
      <c r="BT46">
        <v>0.036100763839999994</v>
      </c>
      <c r="BU46">
        <v>14.981817816999998</v>
      </c>
      <c r="BV46">
        <v>365</v>
      </c>
      <c r="BW46">
        <v>13.176778801600001</v>
      </c>
      <c r="BX46">
        <v>347.63925930877224</v>
      </c>
    </row>
    <row r="47" spans="1:76" ht="12.75">
      <c r="A47" t="s">
        <v>163</v>
      </c>
      <c r="B47" t="b">
        <v>1</v>
      </c>
      <c r="C47" t="s">
        <v>98</v>
      </c>
      <c r="D47" t="s">
        <v>88</v>
      </c>
      <c r="E47" t="s">
        <v>139</v>
      </c>
      <c r="F47">
        <v>0.008641362522869999</v>
      </c>
      <c r="G47">
        <v>0.00781285221387</v>
      </c>
      <c r="H47">
        <v>0.007456592781</v>
      </c>
      <c r="I47">
        <v>0.0077300011829700005</v>
      </c>
      <c r="J47">
        <v>7.86561603E-05</v>
      </c>
      <c r="K47">
        <v>7.236366747599999E-05</v>
      </c>
      <c r="L47">
        <v>0.00011300963408</v>
      </c>
      <c r="M47">
        <v>0.00010217457808</v>
      </c>
      <c r="N47">
        <v>9.751550400000001E-05</v>
      </c>
      <c r="O47">
        <v>0.00010109107248000001</v>
      </c>
      <c r="P47">
        <v>0.000171492784</v>
      </c>
      <c r="Q47">
        <v>0.000171492784</v>
      </c>
      <c r="R47">
        <v>0.000171492784</v>
      </c>
      <c r="S47">
        <v>0.000171492784</v>
      </c>
      <c r="T47">
        <v>0.0001586988398</v>
      </c>
      <c r="U47">
        <v>0.0001586988398</v>
      </c>
      <c r="V47">
        <v>0.0001586988398</v>
      </c>
      <c r="W47">
        <v>0.0001586988398</v>
      </c>
      <c r="X47">
        <v>0.0002560843578</v>
      </c>
      <c r="Y47">
        <v>0.0002560843578</v>
      </c>
      <c r="Z47">
        <v>0.0002560843578</v>
      </c>
      <c r="AA47">
        <v>0.0002560843578</v>
      </c>
      <c r="AB47">
        <v>9.4349513E-05</v>
      </c>
      <c r="AC47">
        <v>9.4349513E-05</v>
      </c>
      <c r="AD47">
        <v>9.4349513E-05</v>
      </c>
      <c r="AE47">
        <v>9.4349513E-05</v>
      </c>
      <c r="AF47">
        <v>0.00019240387</v>
      </c>
      <c r="AG47">
        <v>0.00019240387</v>
      </c>
      <c r="AH47">
        <v>0.00019240387</v>
      </c>
      <c r="AI47">
        <v>0.00019240387</v>
      </c>
      <c r="AJ47">
        <v>0.00017401919300000002</v>
      </c>
      <c r="AK47">
        <v>0.00017401919300000002</v>
      </c>
      <c r="AL47">
        <v>0.00017401919300000002</v>
      </c>
      <c r="AM47">
        <v>0.00017401919300000002</v>
      </c>
      <c r="AN47">
        <v>4.939004775E-05</v>
      </c>
      <c r="AO47">
        <v>4.939004775E-05</v>
      </c>
      <c r="AP47">
        <v>4.939004775E-05</v>
      </c>
      <c r="AQ47">
        <v>4.939004775E-05</v>
      </c>
      <c r="AR47">
        <v>0.008285103089999999</v>
      </c>
      <c r="AS47">
        <v>0</v>
      </c>
      <c r="AT47">
        <v>0.31283601</v>
      </c>
      <c r="AU47">
        <v>0</v>
      </c>
      <c r="AV47">
        <v>0.00258773845</v>
      </c>
      <c r="AW47">
        <v>0</v>
      </c>
      <c r="AX47">
        <v>0.54274572</v>
      </c>
      <c r="AY47">
        <v>0</v>
      </c>
      <c r="AZ47">
        <v>0.000111735007</v>
      </c>
      <c r="BA47">
        <v>0</v>
      </c>
      <c r="BB47">
        <v>7.86561603E-05</v>
      </c>
      <c r="BC47">
        <v>0</v>
      </c>
      <c r="BD47">
        <v>0.00010835056</v>
      </c>
      <c r="BE47">
        <v>0</v>
      </c>
      <c r="BF47">
        <v>0.000171492784</v>
      </c>
      <c r="BG47">
        <v>0</v>
      </c>
      <c r="BH47">
        <v>0.0001586988398</v>
      </c>
      <c r="BI47">
        <v>0</v>
      </c>
      <c r="BJ47">
        <v>0.0002560843578</v>
      </c>
      <c r="BK47">
        <v>0</v>
      </c>
      <c r="BL47">
        <v>9.4349513E-05</v>
      </c>
      <c r="BM47">
        <v>0</v>
      </c>
      <c r="BN47">
        <v>0.00019240387</v>
      </c>
      <c r="BO47">
        <v>0</v>
      </c>
      <c r="BP47">
        <v>0.00017401919300000002</v>
      </c>
      <c r="BQ47">
        <v>0</v>
      </c>
      <c r="BR47">
        <v>4.939004775E-05</v>
      </c>
      <c r="BS47">
        <v>0</v>
      </c>
      <c r="BT47">
        <v>0.2299434648</v>
      </c>
      <c r="BU47">
        <v>55.41638476</v>
      </c>
      <c r="BV47">
        <v>365</v>
      </c>
      <c r="BW47">
        <v>83.929364652</v>
      </c>
      <c r="BX47">
        <v>446.5964301385243</v>
      </c>
    </row>
    <row r="48" spans="1:76" ht="12.75">
      <c r="A48" t="s">
        <v>164</v>
      </c>
      <c r="B48" t="b">
        <v>1</v>
      </c>
      <c r="C48" t="s">
        <v>165</v>
      </c>
      <c r="D48" t="s">
        <v>88</v>
      </c>
      <c r="E48" t="s">
        <v>139</v>
      </c>
      <c r="F48">
        <v>0.004044339771507</v>
      </c>
      <c r="G48">
        <v>0.0036565794866069996</v>
      </c>
      <c r="H48">
        <v>0.0034898425640999997</v>
      </c>
      <c r="I48">
        <v>0.0036178034581170002</v>
      </c>
      <c r="J48">
        <v>4.3805700619999996E-05</v>
      </c>
      <c r="K48">
        <v>4.0301244570400017E-05</v>
      </c>
      <c r="L48">
        <v>0.0012289240310537168</v>
      </c>
      <c r="M48">
        <v>0.001111098141211558</v>
      </c>
      <c r="N48">
        <v>0.0010604330085794296</v>
      </c>
      <c r="O48">
        <v>0.0010993155522273422</v>
      </c>
      <c r="P48">
        <v>0.00017157305068</v>
      </c>
      <c r="Q48">
        <v>0.00017157305068</v>
      </c>
      <c r="R48">
        <v>0.00017157305068</v>
      </c>
      <c r="S48">
        <v>0.00017157305068</v>
      </c>
      <c r="T48">
        <v>1.7455675998E-05</v>
      </c>
      <c r="U48">
        <v>1.7455675998E-05</v>
      </c>
      <c r="V48">
        <v>1.7455675998E-05</v>
      </c>
      <c r="W48">
        <v>1.7455675998E-05</v>
      </c>
      <c r="X48">
        <v>3.816047397E-05</v>
      </c>
      <c r="Y48">
        <v>3.816047397E-05</v>
      </c>
      <c r="Z48">
        <v>3.816047397E-05</v>
      </c>
      <c r="AA48">
        <v>3.816047397E-05</v>
      </c>
      <c r="AB48">
        <v>1.0641688E-06</v>
      </c>
      <c r="AC48">
        <v>1.0641688E-06</v>
      </c>
      <c r="AD48">
        <v>1.0641688E-06</v>
      </c>
      <c r="AE48">
        <v>1.0641688E-06</v>
      </c>
      <c r="AF48">
        <v>4.8437678E-06</v>
      </c>
      <c r="AG48">
        <v>4.8437678E-06</v>
      </c>
      <c r="AH48">
        <v>4.8437678E-06</v>
      </c>
      <c r="AI48">
        <v>4.8437678E-06</v>
      </c>
      <c r="AJ48">
        <v>0.00016855201079</v>
      </c>
      <c r="AK48">
        <v>0.00016855201079</v>
      </c>
      <c r="AL48">
        <v>0.00016855201079</v>
      </c>
      <c r="AM48">
        <v>0.00016855201079</v>
      </c>
      <c r="AN48">
        <v>6.7831671E-06</v>
      </c>
      <c r="AO48">
        <v>6.7831671E-06</v>
      </c>
      <c r="AP48">
        <v>6.7831671E-06</v>
      </c>
      <c r="AQ48">
        <v>6.7831671E-06</v>
      </c>
      <c r="AR48">
        <v>0.0038776028489999996</v>
      </c>
      <c r="AS48">
        <v>0</v>
      </c>
      <c r="AT48">
        <v>0.11640490633</v>
      </c>
      <c r="AU48">
        <v>0</v>
      </c>
      <c r="AV48">
        <v>0.006604652695</v>
      </c>
      <c r="AW48">
        <v>0</v>
      </c>
      <c r="AX48">
        <v>0.5381833373</v>
      </c>
      <c r="AY48">
        <v>0</v>
      </c>
      <c r="AZ48">
        <v>0.00011087903877</v>
      </c>
      <c r="BA48">
        <v>0</v>
      </c>
      <c r="BB48">
        <v>4.3805700619999996E-05</v>
      </c>
      <c r="BC48">
        <v>0</v>
      </c>
      <c r="BD48">
        <v>0.0011782588984215886</v>
      </c>
      <c r="BE48">
        <v>0</v>
      </c>
      <c r="BF48">
        <v>0.00017157305068</v>
      </c>
      <c r="BG48">
        <v>0</v>
      </c>
      <c r="BH48">
        <v>1.7455675998E-05</v>
      </c>
      <c r="BI48">
        <v>0</v>
      </c>
      <c r="BJ48">
        <v>3.816047397E-05</v>
      </c>
      <c r="BK48">
        <v>0</v>
      </c>
      <c r="BL48">
        <v>1.0641688E-06</v>
      </c>
      <c r="BM48">
        <v>0</v>
      </c>
      <c r="BN48">
        <v>4.8437678E-06</v>
      </c>
      <c r="BO48">
        <v>0</v>
      </c>
      <c r="BP48">
        <v>0.00016855201079</v>
      </c>
      <c r="BQ48">
        <v>0</v>
      </c>
      <c r="BR48">
        <v>6.7831671E-06</v>
      </c>
      <c r="BS48">
        <v>0</v>
      </c>
      <c r="BT48">
        <v>0.03377562535</v>
      </c>
      <c r="BU48">
        <v>13.949335442999999</v>
      </c>
      <c r="BV48">
        <v>365</v>
      </c>
      <c r="BW48">
        <v>12.328103252750001</v>
      </c>
      <c r="BX48">
        <v>567.4235081231858</v>
      </c>
    </row>
    <row r="49" spans="1:76" ht="12.75">
      <c r="A49" t="s">
        <v>166</v>
      </c>
      <c r="B49" t="b">
        <v>1</v>
      </c>
      <c r="C49" t="s">
        <v>167</v>
      </c>
      <c r="D49" t="s">
        <v>88</v>
      </c>
      <c r="E49" t="s">
        <v>139</v>
      </c>
      <c r="F49">
        <v>0.00985263491744</v>
      </c>
      <c r="G49">
        <v>0.00890799110944</v>
      </c>
      <c r="H49">
        <v>0.008501794272</v>
      </c>
      <c r="I49">
        <v>0.008813526728640003</v>
      </c>
      <c r="J49">
        <v>0.0001067987512</v>
      </c>
      <c r="K49">
        <v>9.825485110400002E-05</v>
      </c>
      <c r="L49">
        <v>0.0030693815828550003</v>
      </c>
      <c r="M49">
        <v>0.0027750976343549998</v>
      </c>
      <c r="N49">
        <v>0.0026485555365</v>
      </c>
      <c r="O49">
        <v>0.0027456692395050005</v>
      </c>
      <c r="P49">
        <v>0.0003017104486</v>
      </c>
      <c r="Q49">
        <v>0.0003017104486</v>
      </c>
      <c r="R49">
        <v>0.0003017104486</v>
      </c>
      <c r="S49">
        <v>0.0003017104486</v>
      </c>
      <c r="T49">
        <v>3.304735631E-05</v>
      </c>
      <c r="U49">
        <v>3.304735631E-05</v>
      </c>
      <c r="V49">
        <v>3.304735631E-05</v>
      </c>
      <c r="W49">
        <v>3.304735631E-05</v>
      </c>
      <c r="X49">
        <v>7.340472370000001E-05</v>
      </c>
      <c r="Y49">
        <v>7.340472370000001E-05</v>
      </c>
      <c r="Z49">
        <v>7.340472370000001E-05</v>
      </c>
      <c r="AA49">
        <v>7.340472370000001E-05</v>
      </c>
      <c r="AB49">
        <v>0</v>
      </c>
      <c r="AC49">
        <v>0</v>
      </c>
      <c r="AD49">
        <v>0</v>
      </c>
      <c r="AE49">
        <v>0</v>
      </c>
      <c r="AF49">
        <v>0</v>
      </c>
      <c r="AG49">
        <v>0</v>
      </c>
      <c r="AH49">
        <v>0</v>
      </c>
      <c r="AI49">
        <v>0</v>
      </c>
      <c r="AJ49">
        <v>0.0004124361599</v>
      </c>
      <c r="AK49">
        <v>0.0004124361599</v>
      </c>
      <c r="AL49">
        <v>0.0004124361599</v>
      </c>
      <c r="AM49">
        <v>0.0004124361599</v>
      </c>
      <c r="AN49">
        <v>1.49681413E-05</v>
      </c>
      <c r="AO49">
        <v>1.49681413E-05</v>
      </c>
      <c r="AP49">
        <v>1.49681413E-05</v>
      </c>
      <c r="AQ49">
        <v>1.49681413E-05</v>
      </c>
      <c r="AR49">
        <v>0.009446438080000001</v>
      </c>
      <c r="AS49">
        <v>0</v>
      </c>
      <c r="AT49">
        <v>0.279093651</v>
      </c>
      <c r="AU49">
        <v>0</v>
      </c>
      <c r="AV49">
        <v>0.0163421923</v>
      </c>
      <c r="AW49">
        <v>0</v>
      </c>
      <c r="AX49">
        <v>1.317026634</v>
      </c>
      <c r="AY49">
        <v>0</v>
      </c>
      <c r="AZ49">
        <v>0.0002713407537</v>
      </c>
      <c r="BA49">
        <v>0</v>
      </c>
      <c r="BB49">
        <v>0.0001067987512</v>
      </c>
      <c r="BC49">
        <v>0</v>
      </c>
      <c r="BD49">
        <v>0.002942839485</v>
      </c>
      <c r="BE49">
        <v>0</v>
      </c>
      <c r="BF49">
        <v>0.0003017104486</v>
      </c>
      <c r="BG49">
        <v>0</v>
      </c>
      <c r="BH49">
        <v>3.304735631E-05</v>
      </c>
      <c r="BI49">
        <v>0</v>
      </c>
      <c r="BJ49">
        <v>7.340472370000001E-05</v>
      </c>
      <c r="BK49">
        <v>0</v>
      </c>
      <c r="BL49">
        <v>0</v>
      </c>
      <c r="BM49">
        <v>0</v>
      </c>
      <c r="BN49">
        <v>0</v>
      </c>
      <c r="BO49">
        <v>0</v>
      </c>
      <c r="BP49">
        <v>0.0004124361599</v>
      </c>
      <c r="BQ49">
        <v>0</v>
      </c>
      <c r="BR49">
        <v>1.49681413E-05</v>
      </c>
      <c r="BS49">
        <v>0</v>
      </c>
      <c r="BT49">
        <v>0.053967565099999996</v>
      </c>
      <c r="BU49">
        <v>27.63139526</v>
      </c>
      <c r="BV49">
        <v>365</v>
      </c>
      <c r="BW49">
        <v>19.6981612615</v>
      </c>
      <c r="BX49">
        <v>1394.286593795149</v>
      </c>
    </row>
    <row r="50" spans="1:76" ht="12.75">
      <c r="A50" t="s">
        <v>168</v>
      </c>
      <c r="B50" t="b">
        <v>1</v>
      </c>
      <c r="C50" t="s">
        <v>169</v>
      </c>
      <c r="D50" t="s">
        <v>88</v>
      </c>
      <c r="E50" t="s">
        <v>139</v>
      </c>
      <c r="F50">
        <v>0.031639949030886</v>
      </c>
      <c r="G50">
        <v>0.028606396870686</v>
      </c>
      <c r="H50">
        <v>0.0273019694418</v>
      </c>
      <c r="I50">
        <v>0.028303041654666003</v>
      </c>
      <c r="J50">
        <v>0.00034609374398</v>
      </c>
      <c r="K50">
        <v>0.0003184062444616</v>
      </c>
      <c r="L50">
        <v>0.00032703503116899993</v>
      </c>
      <c r="M50">
        <v>0.000295679802869</v>
      </c>
      <c r="N50">
        <v>0.0002821970547</v>
      </c>
      <c r="O50">
        <v>0.000292544280039</v>
      </c>
      <c r="P50">
        <v>0.00042428173770000003</v>
      </c>
      <c r="Q50">
        <v>0.00042428173770000003</v>
      </c>
      <c r="R50">
        <v>0.00042428173770000003</v>
      </c>
      <c r="S50">
        <v>0.00042428173770000003</v>
      </c>
      <c r="T50">
        <v>0.00069705600299</v>
      </c>
      <c r="U50">
        <v>0.00069705600299</v>
      </c>
      <c r="V50">
        <v>0.00069705600299</v>
      </c>
      <c r="W50">
        <v>0.00069705600299</v>
      </c>
      <c r="X50">
        <v>0.0012271237571000002</v>
      </c>
      <c r="Y50">
        <v>0.0012271237571000002</v>
      </c>
      <c r="Z50">
        <v>0.0012271237571000002</v>
      </c>
      <c r="AA50">
        <v>0.0012271237571000002</v>
      </c>
      <c r="AB50">
        <v>0.00022171084789999998</v>
      </c>
      <c r="AC50">
        <v>0.00022171084789999998</v>
      </c>
      <c r="AD50">
        <v>0.00022171084789999998</v>
      </c>
      <c r="AE50">
        <v>0.00022171084789999998</v>
      </c>
      <c r="AF50">
        <v>0.0011589932626</v>
      </c>
      <c r="AG50">
        <v>0.0011589932626</v>
      </c>
      <c r="AH50">
        <v>0.0011589932626</v>
      </c>
      <c r="AI50">
        <v>0.0011589932626</v>
      </c>
      <c r="AJ50">
        <v>0.0008867122727000001</v>
      </c>
      <c r="AK50">
        <v>0.0008867122727000001</v>
      </c>
      <c r="AL50">
        <v>0.0008867122727000001</v>
      </c>
      <c r="AM50">
        <v>0.0008867122727000001</v>
      </c>
      <c r="AN50">
        <v>0.0001188168817</v>
      </c>
      <c r="AO50">
        <v>0.0001188168817</v>
      </c>
      <c r="AP50">
        <v>0.0001188168817</v>
      </c>
      <c r="AQ50">
        <v>0.0001188168817</v>
      </c>
      <c r="AR50">
        <v>0.030335521602</v>
      </c>
      <c r="AS50">
        <v>0</v>
      </c>
      <c r="AT50">
        <v>1.6776815237999998</v>
      </c>
      <c r="AU50">
        <v>0</v>
      </c>
      <c r="AV50">
        <v>0.012415459750000002</v>
      </c>
      <c r="AW50">
        <v>0</v>
      </c>
      <c r="AX50">
        <v>2.801332249</v>
      </c>
      <c r="AY50">
        <v>0</v>
      </c>
      <c r="AZ50">
        <v>0.0005769485896</v>
      </c>
      <c r="BA50">
        <v>0</v>
      </c>
      <c r="BB50">
        <v>0.00034609374398</v>
      </c>
      <c r="BC50">
        <v>0</v>
      </c>
      <c r="BD50">
        <v>0.000313552283</v>
      </c>
      <c r="BE50">
        <v>0</v>
      </c>
      <c r="BF50">
        <v>0.00042428173770000003</v>
      </c>
      <c r="BG50">
        <v>0</v>
      </c>
      <c r="BH50">
        <v>0.00069705600299</v>
      </c>
      <c r="BI50">
        <v>0</v>
      </c>
      <c r="BJ50">
        <v>0.0012271237571000002</v>
      </c>
      <c r="BK50">
        <v>0</v>
      </c>
      <c r="BL50">
        <v>0.00022171084789999998</v>
      </c>
      <c r="BM50">
        <v>0</v>
      </c>
      <c r="BN50">
        <v>0.0011589932626</v>
      </c>
      <c r="BO50">
        <v>0</v>
      </c>
      <c r="BP50">
        <v>0.0008867122727000001</v>
      </c>
      <c r="BQ50">
        <v>0</v>
      </c>
      <c r="BR50">
        <v>0.0001188168817</v>
      </c>
      <c r="BS50">
        <v>0</v>
      </c>
      <c r="BT50">
        <v>0.28048454535</v>
      </c>
      <c r="BU50">
        <v>244.02157887</v>
      </c>
      <c r="BV50">
        <v>365</v>
      </c>
      <c r="BW50">
        <v>102.37685905275</v>
      </c>
      <c r="BX50">
        <v>2290.558709896025</v>
      </c>
    </row>
    <row r="51" spans="1:76" ht="12.75">
      <c r="A51" t="s">
        <v>170</v>
      </c>
      <c r="B51" t="b">
        <v>1</v>
      </c>
      <c r="C51" t="s">
        <v>171</v>
      </c>
      <c r="D51" t="s">
        <v>88</v>
      </c>
      <c r="E51" t="s">
        <v>139</v>
      </c>
      <c r="F51">
        <v>0.019406303407469995</v>
      </c>
      <c r="G51">
        <v>0.01754567987847</v>
      </c>
      <c r="H51">
        <v>0.016745611761</v>
      </c>
      <c r="I51">
        <v>0.01735961752557</v>
      </c>
      <c r="J51">
        <v>0.0002027566754</v>
      </c>
      <c r="K51">
        <v>0.00018653614136800002</v>
      </c>
      <c r="L51">
        <v>0.0026764172158499997</v>
      </c>
      <c r="M51">
        <v>0.0024198096208499996</v>
      </c>
      <c r="N51">
        <v>0.0023094683549999997</v>
      </c>
      <c r="O51">
        <v>0.0023941488613500005</v>
      </c>
      <c r="P51">
        <v>0.0008138998918</v>
      </c>
      <c r="Q51">
        <v>0.0008138998918</v>
      </c>
      <c r="R51">
        <v>0.0008138998918</v>
      </c>
      <c r="S51">
        <v>0.0008138998918</v>
      </c>
      <c r="T51">
        <v>0.000242701781</v>
      </c>
      <c r="U51">
        <v>0.000242701781</v>
      </c>
      <c r="V51">
        <v>0.000242701781</v>
      </c>
      <c r="W51">
        <v>0.000242701781</v>
      </c>
      <c r="X51">
        <v>0.000448025284</v>
      </c>
      <c r="Y51">
        <v>0.000448025284</v>
      </c>
      <c r="Z51">
        <v>0.000448025284</v>
      </c>
      <c r="AA51">
        <v>0.000448025284</v>
      </c>
      <c r="AB51">
        <v>0.0001704393382</v>
      </c>
      <c r="AC51">
        <v>0.0001704393382</v>
      </c>
      <c r="AD51">
        <v>0.0001704393382</v>
      </c>
      <c r="AE51">
        <v>0.0001704393382</v>
      </c>
      <c r="AF51">
        <v>0.000944358506</v>
      </c>
      <c r="AG51">
        <v>0.000944358506</v>
      </c>
      <c r="AH51">
        <v>0.000944358506</v>
      </c>
      <c r="AI51">
        <v>0.000944358506</v>
      </c>
      <c r="AJ51">
        <v>0.00063510954</v>
      </c>
      <c r="AK51">
        <v>0.00063510954</v>
      </c>
      <c r="AL51">
        <v>0.00063510954</v>
      </c>
      <c r="AM51">
        <v>0.00063510954</v>
      </c>
      <c r="AN51">
        <v>6.03135272E-05</v>
      </c>
      <c r="AO51">
        <v>6.03135272E-05</v>
      </c>
      <c r="AP51">
        <v>6.03135272E-05</v>
      </c>
      <c r="AQ51">
        <v>6.03135272E-05</v>
      </c>
      <c r="AR51">
        <v>0.018606235290000002</v>
      </c>
      <c r="AS51">
        <v>0</v>
      </c>
      <c r="AT51">
        <v>0.7421938690000001</v>
      </c>
      <c r="AU51">
        <v>0</v>
      </c>
      <c r="AV51">
        <v>0.017425028279999998</v>
      </c>
      <c r="AW51">
        <v>0</v>
      </c>
      <c r="AX51">
        <v>2.015860743</v>
      </c>
      <c r="AY51">
        <v>0</v>
      </c>
      <c r="AZ51">
        <v>0.00041523863189999995</v>
      </c>
      <c r="BA51">
        <v>0</v>
      </c>
      <c r="BB51">
        <v>0.0002027566754</v>
      </c>
      <c r="BC51">
        <v>0</v>
      </c>
      <c r="BD51">
        <v>0.00256607595</v>
      </c>
      <c r="BE51">
        <v>0</v>
      </c>
      <c r="BF51">
        <v>0.0008138998918</v>
      </c>
      <c r="BG51">
        <v>0</v>
      </c>
      <c r="BH51">
        <v>0.000242701781</v>
      </c>
      <c r="BI51">
        <v>0</v>
      </c>
      <c r="BJ51">
        <v>0.000448025284</v>
      </c>
      <c r="BK51">
        <v>0</v>
      </c>
      <c r="BL51">
        <v>0.0001704393382</v>
      </c>
      <c r="BM51">
        <v>0</v>
      </c>
      <c r="BN51">
        <v>0.000944358506</v>
      </c>
      <c r="BO51">
        <v>0</v>
      </c>
      <c r="BP51">
        <v>0.00063510954</v>
      </c>
      <c r="BQ51">
        <v>0</v>
      </c>
      <c r="BR51">
        <v>6.03135272E-05</v>
      </c>
      <c r="BS51">
        <v>0</v>
      </c>
      <c r="BT51">
        <v>0.34473162</v>
      </c>
      <c r="BU51">
        <v>106.86681569999999</v>
      </c>
      <c r="BV51">
        <v>365</v>
      </c>
      <c r="BW51">
        <v>125.82704130000002</v>
      </c>
      <c r="BX51">
        <v>1870.7353398018365</v>
      </c>
    </row>
    <row r="52" spans="1:76" ht="12.75">
      <c r="A52" t="s">
        <v>172</v>
      </c>
      <c r="B52" t="b">
        <v>1</v>
      </c>
      <c r="C52" t="s">
        <v>173</v>
      </c>
      <c r="D52" t="s">
        <v>88</v>
      </c>
      <c r="E52" t="s">
        <v>139</v>
      </c>
      <c r="F52">
        <v>0.010178132170269</v>
      </c>
      <c r="G52">
        <v>0.009202280571969</v>
      </c>
      <c r="H52">
        <v>0.0087826643847</v>
      </c>
      <c r="I52">
        <v>0.009104695412139</v>
      </c>
      <c r="J52">
        <v>8.55130987E-05</v>
      </c>
      <c r="K52">
        <v>7.8672050804E-05</v>
      </c>
      <c r="L52">
        <v>0.001155097086262</v>
      </c>
      <c r="M52">
        <v>0.0010443495228620002</v>
      </c>
      <c r="N52">
        <v>0.0009967280706</v>
      </c>
      <c r="O52">
        <v>0.001033274766522</v>
      </c>
      <c r="P52">
        <v>0.0007081142689999999</v>
      </c>
      <c r="Q52">
        <v>0.0007081142689999999</v>
      </c>
      <c r="R52">
        <v>0.0007081142689999999</v>
      </c>
      <c r="S52">
        <v>0.0007081142689999999</v>
      </c>
      <c r="T52">
        <v>0.00036482486289999996</v>
      </c>
      <c r="U52">
        <v>0.00036482486289999996</v>
      </c>
      <c r="V52">
        <v>0.00036482486289999996</v>
      </c>
      <c r="W52">
        <v>0.00036482486289999996</v>
      </c>
      <c r="X52">
        <v>0.0006083902386</v>
      </c>
      <c r="Y52">
        <v>0.0006083902386</v>
      </c>
      <c r="Z52">
        <v>0.0006083902386</v>
      </c>
      <c r="AA52">
        <v>0.0006083902386</v>
      </c>
      <c r="AB52">
        <v>0.000427183527</v>
      </c>
      <c r="AC52">
        <v>0.000427183527</v>
      </c>
      <c r="AD52">
        <v>0.000427183527</v>
      </c>
      <c r="AE52">
        <v>0.000427183527</v>
      </c>
      <c r="AF52">
        <v>0.001186069995</v>
      </c>
      <c r="AG52">
        <v>0.001186069995</v>
      </c>
      <c r="AH52">
        <v>0.001186069995</v>
      </c>
      <c r="AI52">
        <v>0.001186069995</v>
      </c>
      <c r="AJ52">
        <v>0.0002114398822</v>
      </c>
      <c r="AK52">
        <v>0.0002114398822</v>
      </c>
      <c r="AL52">
        <v>0.0002114398822</v>
      </c>
      <c r="AM52">
        <v>0.0002114398822</v>
      </c>
      <c r="AN52">
        <v>7.392447228E-05</v>
      </c>
      <c r="AO52">
        <v>7.392447228E-05</v>
      </c>
      <c r="AP52">
        <v>7.392447228E-05</v>
      </c>
      <c r="AQ52">
        <v>7.392447228E-05</v>
      </c>
      <c r="AR52">
        <v>0.009758515983</v>
      </c>
      <c r="AS52">
        <v>0</v>
      </c>
      <c r="AT52">
        <v>0.346965654</v>
      </c>
      <c r="AU52">
        <v>0</v>
      </c>
      <c r="AV52">
        <v>0.00244775366</v>
      </c>
      <c r="AW52">
        <v>0</v>
      </c>
      <c r="AX52">
        <v>0.660384635</v>
      </c>
      <c r="AY52">
        <v>0</v>
      </c>
      <c r="AZ52">
        <v>0.0001359594892</v>
      </c>
      <c r="BA52">
        <v>0</v>
      </c>
      <c r="BB52">
        <v>8.55130987E-05</v>
      </c>
      <c r="BC52">
        <v>0</v>
      </c>
      <c r="BD52">
        <v>0.001107475634</v>
      </c>
      <c r="BE52">
        <v>0</v>
      </c>
      <c r="BF52">
        <v>0.0007081142689999999</v>
      </c>
      <c r="BG52">
        <v>0</v>
      </c>
      <c r="BH52">
        <v>0.00036482486289999996</v>
      </c>
      <c r="BI52">
        <v>0</v>
      </c>
      <c r="BJ52">
        <v>0.0006083902386</v>
      </c>
      <c r="BK52">
        <v>0</v>
      </c>
      <c r="BL52">
        <v>0.000427183527</v>
      </c>
      <c r="BM52">
        <v>0</v>
      </c>
      <c r="BN52">
        <v>0.001186069995</v>
      </c>
      <c r="BO52">
        <v>0</v>
      </c>
      <c r="BP52">
        <v>0.0002114398822</v>
      </c>
      <c r="BQ52">
        <v>0</v>
      </c>
      <c r="BR52">
        <v>7.392447228E-05</v>
      </c>
      <c r="BS52">
        <v>0</v>
      </c>
      <c r="BT52">
        <v>0.9952794729</v>
      </c>
      <c r="BU52">
        <v>126.40052195999999</v>
      </c>
      <c r="BV52">
        <v>365</v>
      </c>
      <c r="BW52">
        <v>363.2770076085</v>
      </c>
      <c r="BX52">
        <v>497.37954201158</v>
      </c>
    </row>
    <row r="53" spans="1:76" ht="12.75">
      <c r="A53" t="s">
        <v>174</v>
      </c>
      <c r="B53" t="b">
        <v>1</v>
      </c>
      <c r="C53" t="s">
        <v>175</v>
      </c>
      <c r="D53" t="s">
        <v>88</v>
      </c>
      <c r="E53" t="s">
        <v>139</v>
      </c>
      <c r="F53">
        <v>0.0034410766432839994</v>
      </c>
      <c r="G53">
        <v>0.003111155584484</v>
      </c>
      <c r="H53">
        <v>0.0029692895291999997</v>
      </c>
      <c r="I53">
        <v>0.0030781634786040003</v>
      </c>
      <c r="J53">
        <v>3.727403957E-05</v>
      </c>
      <c r="K53">
        <v>3.42921164044E-05</v>
      </c>
      <c r="L53">
        <v>0.0010609704862964199</v>
      </c>
      <c r="M53">
        <v>0.00095924752500242</v>
      </c>
      <c r="N53">
        <v>0.000915506651646</v>
      </c>
      <c r="O53">
        <v>0.0009490752288730201</v>
      </c>
      <c r="P53">
        <v>0.0002157261443</v>
      </c>
      <c r="Q53">
        <v>0.0002157261443</v>
      </c>
      <c r="R53">
        <v>0.0002157261443</v>
      </c>
      <c r="S53">
        <v>0.0002157261443</v>
      </c>
      <c r="T53">
        <v>1.039938082E-05</v>
      </c>
      <c r="U53">
        <v>1.039938082E-05</v>
      </c>
      <c r="V53">
        <v>1.039938082E-05</v>
      </c>
      <c r="W53">
        <v>1.039938082E-05</v>
      </c>
      <c r="X53">
        <v>2.27325532E-05</v>
      </c>
      <c r="Y53">
        <v>2.27325532E-05</v>
      </c>
      <c r="Z53">
        <v>2.27325532E-05</v>
      </c>
      <c r="AA53">
        <v>2.27325532E-05</v>
      </c>
      <c r="AB53">
        <v>5.7449336E-07</v>
      </c>
      <c r="AC53">
        <v>5.7449336E-07</v>
      </c>
      <c r="AD53">
        <v>5.7449336E-07</v>
      </c>
      <c r="AE53">
        <v>5.7449336E-07</v>
      </c>
      <c r="AF53">
        <v>3.2291789E-06</v>
      </c>
      <c r="AG53">
        <v>3.2291789E-06</v>
      </c>
      <c r="AH53">
        <v>3.2291789E-06</v>
      </c>
      <c r="AI53">
        <v>3.2291789E-06</v>
      </c>
      <c r="AJ53">
        <v>0.00014473193427</v>
      </c>
      <c r="AK53">
        <v>0.00014473193427</v>
      </c>
      <c r="AL53">
        <v>0.00014473193427</v>
      </c>
      <c r="AM53">
        <v>0.00014473193427</v>
      </c>
      <c r="AN53">
        <v>3.0813228E-06</v>
      </c>
      <c r="AO53">
        <v>3.0813228E-06</v>
      </c>
      <c r="AP53">
        <v>3.0813228E-06</v>
      </c>
      <c r="AQ53">
        <v>3.0813228E-06</v>
      </c>
      <c r="AR53">
        <v>0.0032992105879999997</v>
      </c>
      <c r="AS53">
        <v>0</v>
      </c>
      <c r="AT53">
        <v>0.0978535091</v>
      </c>
      <c r="AU53">
        <v>0</v>
      </c>
      <c r="AV53">
        <v>0.005702801081</v>
      </c>
      <c r="AW53">
        <v>0</v>
      </c>
      <c r="AX53">
        <v>0.4622178452</v>
      </c>
      <c r="AY53">
        <v>0</v>
      </c>
      <c r="AZ53">
        <v>9.522885787999999E-05</v>
      </c>
      <c r="BA53">
        <v>0</v>
      </c>
      <c r="BB53">
        <v>3.727403957E-05</v>
      </c>
      <c r="BC53">
        <v>0</v>
      </c>
      <c r="BD53">
        <v>0.00101722961294</v>
      </c>
      <c r="BE53">
        <v>0</v>
      </c>
      <c r="BF53">
        <v>0.0002157261443</v>
      </c>
      <c r="BG53">
        <v>0</v>
      </c>
      <c r="BH53">
        <v>1.039938082E-05</v>
      </c>
      <c r="BI53">
        <v>0</v>
      </c>
      <c r="BJ53">
        <v>2.27325532E-05</v>
      </c>
      <c r="BK53">
        <v>0</v>
      </c>
      <c r="BL53">
        <v>5.7449336E-07</v>
      </c>
      <c r="BM53">
        <v>0</v>
      </c>
      <c r="BN53">
        <v>3.2291789E-06</v>
      </c>
      <c r="BO53">
        <v>0</v>
      </c>
      <c r="BP53">
        <v>0.00014473193427</v>
      </c>
      <c r="BQ53">
        <v>0</v>
      </c>
      <c r="BR53">
        <v>3.0813228E-06</v>
      </c>
      <c r="BS53">
        <v>0</v>
      </c>
      <c r="BT53">
        <v>0.02239470774</v>
      </c>
      <c r="BU53">
        <v>8.30843673</v>
      </c>
      <c r="BV53">
        <v>365</v>
      </c>
      <c r="BW53">
        <v>8.174068325099999</v>
      </c>
      <c r="BX53">
        <v>488.3726213487701</v>
      </c>
    </row>
    <row r="54" spans="1:76" ht="12.75">
      <c r="A54" t="s">
        <v>176</v>
      </c>
      <c r="B54" t="b">
        <v>1</v>
      </c>
      <c r="C54" t="s">
        <v>177</v>
      </c>
      <c r="D54" t="s">
        <v>101</v>
      </c>
      <c r="E54" t="s">
        <v>139</v>
      </c>
      <c r="F54">
        <v>0.07934522318807</v>
      </c>
      <c r="G54">
        <v>0.07173781923907</v>
      </c>
      <c r="H54">
        <v>0.06846663554099999</v>
      </c>
      <c r="I54">
        <v>0.07097707884417001</v>
      </c>
      <c r="J54">
        <v>0.0008327394463000001</v>
      </c>
      <c r="K54">
        <v>0.000766120290596</v>
      </c>
      <c r="L54">
        <v>0.015099862146809999</v>
      </c>
      <c r="M54">
        <v>0.013652128479809999</v>
      </c>
      <c r="N54">
        <v>0.013029603003</v>
      </c>
      <c r="O54">
        <v>0.013507355113110001</v>
      </c>
      <c r="P54">
        <v>0.0039760591210000005</v>
      </c>
      <c r="Q54">
        <v>0.0039760591210000005</v>
      </c>
      <c r="R54">
        <v>0.0039760591210000005</v>
      </c>
      <c r="S54">
        <v>0.0039760591210000005</v>
      </c>
      <c r="T54">
        <v>0.0010002225529000001</v>
      </c>
      <c r="U54">
        <v>0.0010002225529000001</v>
      </c>
      <c r="V54">
        <v>0.0010002225529000001</v>
      </c>
      <c r="W54">
        <v>0.0010002225529000001</v>
      </c>
      <c r="X54">
        <v>0.00190679058</v>
      </c>
      <c r="Y54">
        <v>0.00190679058</v>
      </c>
      <c r="Z54">
        <v>0.00190679058</v>
      </c>
      <c r="AA54">
        <v>0.00190679058</v>
      </c>
      <c r="AB54">
        <v>0.0005195201842</v>
      </c>
      <c r="AC54">
        <v>0.0005195201842</v>
      </c>
      <c r="AD54">
        <v>0.0005195201842</v>
      </c>
      <c r="AE54">
        <v>0.0005195201842</v>
      </c>
      <c r="AF54">
        <v>0.002496746489</v>
      </c>
      <c r="AG54">
        <v>0.002496746489</v>
      </c>
      <c r="AH54">
        <v>0.002496746489</v>
      </c>
      <c r="AI54">
        <v>0.002496746489</v>
      </c>
      <c r="AJ54">
        <v>0.002738723123</v>
      </c>
      <c r="AK54">
        <v>0.002738723123</v>
      </c>
      <c r="AL54">
        <v>0.002738723123</v>
      </c>
      <c r="AM54">
        <v>0.002738723123</v>
      </c>
      <c r="AN54">
        <v>0.0003357714741</v>
      </c>
      <c r="AO54">
        <v>0.0003357714741</v>
      </c>
      <c r="AP54">
        <v>0.0003357714741</v>
      </c>
      <c r="AQ54">
        <v>0.0003357714741</v>
      </c>
      <c r="AR54">
        <v>0.07607403949000001</v>
      </c>
      <c r="AS54">
        <v>0</v>
      </c>
      <c r="AT54">
        <v>2.791295797</v>
      </c>
      <c r="AU54">
        <v>0</v>
      </c>
      <c r="AV54">
        <v>0.08639214376000001</v>
      </c>
      <c r="AW54">
        <v>0</v>
      </c>
      <c r="AX54">
        <v>8.719833744999999</v>
      </c>
      <c r="AY54">
        <v>0</v>
      </c>
      <c r="AZ54">
        <v>0.0017962464789999996</v>
      </c>
      <c r="BA54">
        <v>0</v>
      </c>
      <c r="BB54">
        <v>0.0008327394463000001</v>
      </c>
      <c r="BC54">
        <v>0</v>
      </c>
      <c r="BD54">
        <v>0.01447733667</v>
      </c>
      <c r="BE54">
        <v>0</v>
      </c>
      <c r="BF54">
        <v>0.0039760591210000005</v>
      </c>
      <c r="BG54">
        <v>0</v>
      </c>
      <c r="BH54">
        <v>0.0010002225529000001</v>
      </c>
      <c r="BI54">
        <v>0</v>
      </c>
      <c r="BJ54">
        <v>0.00190679058</v>
      </c>
      <c r="BK54">
        <v>0</v>
      </c>
      <c r="BL54">
        <v>0.0005195201842</v>
      </c>
      <c r="BM54">
        <v>0</v>
      </c>
      <c r="BN54">
        <v>0.002496746489</v>
      </c>
      <c r="BO54">
        <v>0</v>
      </c>
      <c r="BP54">
        <v>0.002738723123</v>
      </c>
      <c r="BQ54">
        <v>0</v>
      </c>
      <c r="BR54">
        <v>0.0003357714741</v>
      </c>
      <c r="BS54">
        <v>0</v>
      </c>
      <c r="BT54">
        <v>1.3964597340000002</v>
      </c>
      <c r="BU54">
        <v>504.1219026</v>
      </c>
      <c r="BV54">
        <v>365</v>
      </c>
      <c r="BW54">
        <v>509.70780291</v>
      </c>
      <c r="BX54">
        <v>8460.929431362443</v>
      </c>
    </row>
    <row r="55" spans="1:76" ht="12.75">
      <c r="A55" t="s">
        <v>178</v>
      </c>
      <c r="B55" t="b">
        <v>1</v>
      </c>
      <c r="C55" t="s">
        <v>179</v>
      </c>
      <c r="D55" t="s">
        <v>101</v>
      </c>
      <c r="E55" t="s">
        <v>139</v>
      </c>
      <c r="F55">
        <v>0.22204154157458</v>
      </c>
      <c r="G55">
        <v>0.20075280316858</v>
      </c>
      <c r="H55">
        <v>0.191598645654</v>
      </c>
      <c r="I55">
        <v>0.19862392932798</v>
      </c>
      <c r="J55">
        <v>0.0024068445869000004</v>
      </c>
      <c r="K55">
        <v>0.0022142970199480003</v>
      </c>
      <c r="L55">
        <v>0.06917239994307998</v>
      </c>
      <c r="M55">
        <v>0.06254033858708</v>
      </c>
      <c r="N55">
        <v>0.059688552204</v>
      </c>
      <c r="O55">
        <v>0.06187713245148</v>
      </c>
      <c r="P55">
        <v>0.0024186422192</v>
      </c>
      <c r="Q55">
        <v>0.0024186422192</v>
      </c>
      <c r="R55">
        <v>0.0024186422192</v>
      </c>
      <c r="S55">
        <v>0.0024186422192</v>
      </c>
      <c r="T55">
        <v>0.0009752117218399999</v>
      </c>
      <c r="U55">
        <v>0.0009752117218399999</v>
      </c>
      <c r="V55">
        <v>0.0009752117218399999</v>
      </c>
      <c r="W55">
        <v>0.0009752117218399999</v>
      </c>
      <c r="X55">
        <v>0.0037492014666</v>
      </c>
      <c r="Y55">
        <v>0.0037492014666</v>
      </c>
      <c r="Z55">
        <v>0.0037492014666</v>
      </c>
      <c r="AA55">
        <v>0.0037492014666</v>
      </c>
      <c r="AB55">
        <v>0</v>
      </c>
      <c r="AC55">
        <v>0</v>
      </c>
      <c r="AD55">
        <v>0</v>
      </c>
      <c r="AE55">
        <v>0</v>
      </c>
      <c r="AF55">
        <v>0</v>
      </c>
      <c r="AG55">
        <v>0</v>
      </c>
      <c r="AH55">
        <v>0</v>
      </c>
      <c r="AI55">
        <v>0</v>
      </c>
      <c r="AJ55">
        <v>0.009190742021</v>
      </c>
      <c r="AK55">
        <v>0.009190742021</v>
      </c>
      <c r="AL55">
        <v>0.009190742021</v>
      </c>
      <c r="AM55">
        <v>0.009190742021</v>
      </c>
      <c r="AN55">
        <v>0.0006044950625</v>
      </c>
      <c r="AO55">
        <v>0.0006044950625</v>
      </c>
      <c r="AP55">
        <v>0.0006044950625</v>
      </c>
      <c r="AQ55">
        <v>0.0006044950625</v>
      </c>
      <c r="AR55">
        <v>0.21288738405999996</v>
      </c>
      <c r="AS55">
        <v>0</v>
      </c>
      <c r="AT55">
        <v>6.30981811</v>
      </c>
      <c r="AU55">
        <v>0</v>
      </c>
      <c r="AV55">
        <v>0.36471097450000006</v>
      </c>
      <c r="AW55">
        <v>0</v>
      </c>
      <c r="AX55">
        <v>29.341492815</v>
      </c>
      <c r="AY55">
        <v>0</v>
      </c>
      <c r="AZ55">
        <v>0.00604504244</v>
      </c>
      <c r="BA55">
        <v>0</v>
      </c>
      <c r="BB55">
        <v>0.0024068445869000004</v>
      </c>
      <c r="BC55">
        <v>0</v>
      </c>
      <c r="BD55">
        <v>0.06632061356</v>
      </c>
      <c r="BE55">
        <v>0</v>
      </c>
      <c r="BF55">
        <v>0.0024186422192</v>
      </c>
      <c r="BG55">
        <v>0</v>
      </c>
      <c r="BH55">
        <v>0.0009752117218399999</v>
      </c>
      <c r="BI55">
        <v>0</v>
      </c>
      <c r="BJ55">
        <v>0.0037492014666</v>
      </c>
      <c r="BK55">
        <v>0</v>
      </c>
      <c r="BL55">
        <v>0</v>
      </c>
      <c r="BM55">
        <v>0</v>
      </c>
      <c r="BN55">
        <v>0</v>
      </c>
      <c r="BO55">
        <v>0</v>
      </c>
      <c r="BP55">
        <v>0.009190742021</v>
      </c>
      <c r="BQ55">
        <v>0</v>
      </c>
      <c r="BR55">
        <v>0.0006044950625</v>
      </c>
      <c r="BS55">
        <v>0</v>
      </c>
      <c r="BT55">
        <v>0.7840525320299999</v>
      </c>
      <c r="BU55">
        <v>1411.2942572</v>
      </c>
      <c r="BV55">
        <v>365</v>
      </c>
      <c r="BW55">
        <v>286.17917419095</v>
      </c>
      <c r="BX55">
        <v>31070.331287725057</v>
      </c>
    </row>
    <row r="56" spans="1:76" ht="12.75">
      <c r="A56" t="s">
        <v>180</v>
      </c>
      <c r="B56" t="b">
        <v>1</v>
      </c>
      <c r="C56" t="s">
        <v>100</v>
      </c>
      <c r="D56" t="s">
        <v>101</v>
      </c>
      <c r="E56" t="s">
        <v>139</v>
      </c>
      <c r="F56">
        <v>0.076478982884276</v>
      </c>
      <c r="G56">
        <v>0.069146386251076</v>
      </c>
      <c r="H56">
        <v>0.06599336969880001</v>
      </c>
      <c r="I56">
        <v>0.06841312658775603</v>
      </c>
      <c r="J56">
        <v>0.00076969946498</v>
      </c>
      <c r="K56">
        <v>0.0007081235077816001</v>
      </c>
      <c r="L56">
        <v>0.010250796883032999</v>
      </c>
      <c r="M56">
        <v>0.009267978389933</v>
      </c>
      <c r="N56">
        <v>0.008845366437900001</v>
      </c>
      <c r="O56">
        <v>0.009169696540623001</v>
      </c>
      <c r="P56">
        <v>0.0014654025201</v>
      </c>
      <c r="Q56">
        <v>0.0014654025201</v>
      </c>
      <c r="R56">
        <v>0.0014654025201</v>
      </c>
      <c r="S56">
        <v>0.0014654025201</v>
      </c>
      <c r="T56">
        <v>0.000990320328207</v>
      </c>
      <c r="U56">
        <v>0.000990320328207</v>
      </c>
      <c r="V56">
        <v>0.000990320328207</v>
      </c>
      <c r="W56">
        <v>0.000990320328207</v>
      </c>
      <c r="X56">
        <v>0.00170772049108</v>
      </c>
      <c r="Y56">
        <v>0.00170772049108</v>
      </c>
      <c r="Z56">
        <v>0.00170772049108</v>
      </c>
      <c r="AA56">
        <v>0.00170772049108</v>
      </c>
      <c r="AB56">
        <v>0.00028495507900000005</v>
      </c>
      <c r="AC56">
        <v>0.00028495507900000005</v>
      </c>
      <c r="AD56">
        <v>0.00028495507900000005</v>
      </c>
      <c r="AE56">
        <v>0.00028495507900000005</v>
      </c>
      <c r="AF56">
        <v>0.0009264458860000001</v>
      </c>
      <c r="AG56">
        <v>0.0009264458860000001</v>
      </c>
      <c r="AH56">
        <v>0.0009264458860000001</v>
      </c>
      <c r="AI56">
        <v>0.0009264458860000001</v>
      </c>
      <c r="AJ56">
        <v>0.0022132502592</v>
      </c>
      <c r="AK56">
        <v>0.0022132502592</v>
      </c>
      <c r="AL56">
        <v>0.0022132502592</v>
      </c>
      <c r="AM56">
        <v>0.0022132502592</v>
      </c>
      <c r="AN56">
        <v>0.000895975878002</v>
      </c>
      <c r="AO56">
        <v>0.000895975878002</v>
      </c>
      <c r="AP56">
        <v>0.000895975878002</v>
      </c>
      <c r="AQ56">
        <v>0.000895975878002</v>
      </c>
      <c r="AR56">
        <v>0.073325966332</v>
      </c>
      <c r="AS56">
        <v>0</v>
      </c>
      <c r="AT56">
        <v>2.7124002878</v>
      </c>
      <c r="AU56">
        <v>0</v>
      </c>
      <c r="AV56">
        <v>0.06494509724</v>
      </c>
      <c r="AW56">
        <v>0</v>
      </c>
      <c r="AX56">
        <v>7.117070034000001</v>
      </c>
      <c r="AY56">
        <v>0</v>
      </c>
      <c r="AZ56">
        <v>0.0014658685507000003</v>
      </c>
      <c r="BA56">
        <v>0</v>
      </c>
      <c r="BB56">
        <v>0.00076969946498</v>
      </c>
      <c r="BC56">
        <v>0</v>
      </c>
      <c r="BD56">
        <v>0.009828184931000001</v>
      </c>
      <c r="BE56">
        <v>0</v>
      </c>
      <c r="BF56">
        <v>0.0014654025201</v>
      </c>
      <c r="BG56">
        <v>0</v>
      </c>
      <c r="BH56">
        <v>0.000990320328207</v>
      </c>
      <c r="BI56">
        <v>0</v>
      </c>
      <c r="BJ56">
        <v>0.00170772049108</v>
      </c>
      <c r="BK56">
        <v>0</v>
      </c>
      <c r="BL56">
        <v>0.00028495507900000005</v>
      </c>
      <c r="BM56">
        <v>0</v>
      </c>
      <c r="BN56">
        <v>0.0009264458860000001</v>
      </c>
      <c r="BO56">
        <v>0</v>
      </c>
      <c r="BP56">
        <v>0.0022132502592</v>
      </c>
      <c r="BQ56">
        <v>0</v>
      </c>
      <c r="BR56">
        <v>0.000895975878002</v>
      </c>
      <c r="BS56">
        <v>0</v>
      </c>
      <c r="BT56">
        <v>0.813749113738</v>
      </c>
      <c r="BU56">
        <v>419.89447751200004</v>
      </c>
      <c r="BV56">
        <v>365</v>
      </c>
      <c r="BW56">
        <v>297.01842651437005</v>
      </c>
      <c r="BX56">
        <v>6824.777904579801</v>
      </c>
    </row>
    <row r="57" spans="1:76" ht="12.75">
      <c r="A57" t="s">
        <v>181</v>
      </c>
      <c r="B57" t="b">
        <v>1</v>
      </c>
      <c r="C57" t="s">
        <v>103</v>
      </c>
      <c r="D57" t="s">
        <v>101</v>
      </c>
      <c r="E57" t="s">
        <v>139</v>
      </c>
      <c r="F57">
        <v>0.30278272777983994</v>
      </c>
      <c r="G57">
        <v>0.27375274429184</v>
      </c>
      <c r="H57">
        <v>0.26126985139200004</v>
      </c>
      <c r="I57">
        <v>0.27084974594304</v>
      </c>
      <c r="J57">
        <v>0.0022868994974</v>
      </c>
      <c r="K57">
        <v>0.0021039475376080003</v>
      </c>
      <c r="L57">
        <v>0.003191377130242</v>
      </c>
      <c r="M57">
        <v>0.0028853965808419996</v>
      </c>
      <c r="N57">
        <v>0.0027538249446</v>
      </c>
      <c r="O57">
        <v>0.002854798525902</v>
      </c>
      <c r="P57">
        <v>0.0019959014268000003</v>
      </c>
      <c r="Q57">
        <v>0.0019959014268000003</v>
      </c>
      <c r="R57">
        <v>0.0019959014268000003</v>
      </c>
      <c r="S57">
        <v>0.0019959014268000003</v>
      </c>
      <c r="T57">
        <v>0.006997368479210001</v>
      </c>
      <c r="U57">
        <v>0.006997368479210001</v>
      </c>
      <c r="V57">
        <v>0.006997368479210001</v>
      </c>
      <c r="W57">
        <v>0.006997368479210001</v>
      </c>
      <c r="X57">
        <v>0.00985085130893</v>
      </c>
      <c r="Y57">
        <v>0.00985085130893</v>
      </c>
      <c r="Z57">
        <v>0.00985085130893</v>
      </c>
      <c r="AA57">
        <v>0.00985085130893</v>
      </c>
      <c r="AB57">
        <v>0.00108746821</v>
      </c>
      <c r="AC57">
        <v>0.00108746821</v>
      </c>
      <c r="AD57">
        <v>0.00108746821</v>
      </c>
      <c r="AE57">
        <v>0.00108746821</v>
      </c>
      <c r="AF57">
        <v>0.00268336278</v>
      </c>
      <c r="AG57">
        <v>0.00268336278</v>
      </c>
      <c r="AH57">
        <v>0.00268336278</v>
      </c>
      <c r="AI57">
        <v>0.00268336278</v>
      </c>
      <c r="AJ57">
        <v>0.0036888951832999995</v>
      </c>
      <c r="AK57">
        <v>0.0036888951832999995</v>
      </c>
      <c r="AL57">
        <v>0.0036888951832999995</v>
      </c>
      <c r="AM57">
        <v>0.0036888951832999995</v>
      </c>
      <c r="AN57">
        <v>0.006448864079272001</v>
      </c>
      <c r="AO57">
        <v>0.006448864079272001</v>
      </c>
      <c r="AP57">
        <v>0.006448864079272001</v>
      </c>
      <c r="AQ57">
        <v>0.006448864079272001</v>
      </c>
      <c r="AR57">
        <v>0.29029983488</v>
      </c>
      <c r="AS57">
        <v>0</v>
      </c>
      <c r="AT57">
        <v>6.919673728199999</v>
      </c>
      <c r="AU57">
        <v>0</v>
      </c>
      <c r="AV57">
        <v>0.05736198855</v>
      </c>
      <c r="AW57">
        <v>0</v>
      </c>
      <c r="AX57">
        <v>11.779210376000002</v>
      </c>
      <c r="AY57">
        <v>0</v>
      </c>
      <c r="AZ57">
        <v>0.0024228631367</v>
      </c>
      <c r="BA57">
        <v>0</v>
      </c>
      <c r="BB57">
        <v>0.0022868994974</v>
      </c>
      <c r="BC57">
        <v>0</v>
      </c>
      <c r="BD57">
        <v>0.0030598054940000003</v>
      </c>
      <c r="BE57">
        <v>0</v>
      </c>
      <c r="BF57">
        <v>0.0019959014268000003</v>
      </c>
      <c r="BG57">
        <v>0</v>
      </c>
      <c r="BH57">
        <v>0.006997368479210001</v>
      </c>
      <c r="BI57">
        <v>0</v>
      </c>
      <c r="BJ57">
        <v>0.00985085130893</v>
      </c>
      <c r="BK57">
        <v>0</v>
      </c>
      <c r="BL57">
        <v>0.00108746821</v>
      </c>
      <c r="BM57">
        <v>0</v>
      </c>
      <c r="BN57">
        <v>0.00268336278</v>
      </c>
      <c r="BO57">
        <v>0</v>
      </c>
      <c r="BP57">
        <v>0.0036888951832999995</v>
      </c>
      <c r="BQ57">
        <v>0</v>
      </c>
      <c r="BR57">
        <v>0.006448864079272001</v>
      </c>
      <c r="BS57">
        <v>0</v>
      </c>
      <c r="BT57">
        <v>3.42482033595</v>
      </c>
      <c r="BU57">
        <v>2441.89656274</v>
      </c>
      <c r="BV57">
        <v>365</v>
      </c>
      <c r="BW57">
        <v>1250.0594226217502</v>
      </c>
      <c r="BX57">
        <v>9772.066088082405</v>
      </c>
    </row>
    <row r="58" spans="1:76" ht="12.75">
      <c r="A58" t="s">
        <v>182</v>
      </c>
      <c r="B58" t="b">
        <v>1</v>
      </c>
      <c r="C58" t="s">
        <v>183</v>
      </c>
      <c r="D58" t="s">
        <v>101</v>
      </c>
      <c r="E58" t="s">
        <v>139</v>
      </c>
      <c r="F58">
        <v>0.005792126523427999</v>
      </c>
      <c r="G58">
        <v>0.005236793203828</v>
      </c>
      <c r="H58">
        <v>0.0049979998764</v>
      </c>
      <c r="I58">
        <v>0.005181259871867999</v>
      </c>
      <c r="J58">
        <v>6.086779897E-05</v>
      </c>
      <c r="K58">
        <v>5.599837505240001E-05</v>
      </c>
      <c r="L58">
        <v>0.0009207159984469999</v>
      </c>
      <c r="M58">
        <v>0.000832440255547</v>
      </c>
      <c r="N58">
        <v>0.0007944816861</v>
      </c>
      <c r="O58">
        <v>0.000823612681257</v>
      </c>
      <c r="P58">
        <v>0.00026549483707</v>
      </c>
      <c r="Q58">
        <v>0.00026549483707</v>
      </c>
      <c r="R58">
        <v>0.00026549483707</v>
      </c>
      <c r="S58">
        <v>0.00026549483707</v>
      </c>
      <c r="T58">
        <v>7.031352619E-05</v>
      </c>
      <c r="U58">
        <v>7.031352619E-05</v>
      </c>
      <c r="V58">
        <v>7.031352619E-05</v>
      </c>
      <c r="W58">
        <v>7.031352619E-05</v>
      </c>
      <c r="X58">
        <v>0.0001294297763</v>
      </c>
      <c r="Y58">
        <v>0.0001294297763</v>
      </c>
      <c r="Z58">
        <v>0.0001294297763</v>
      </c>
      <c r="AA58">
        <v>0.0001294297763</v>
      </c>
      <c r="AB58">
        <v>3.875056059E-05</v>
      </c>
      <c r="AC58">
        <v>3.875056059E-05</v>
      </c>
      <c r="AD58">
        <v>3.875056059E-05</v>
      </c>
      <c r="AE58">
        <v>3.875056059E-05</v>
      </c>
      <c r="AF58">
        <v>0.00021572779904</v>
      </c>
      <c r="AG58">
        <v>0.00021572779904</v>
      </c>
      <c r="AH58">
        <v>0.00021572779904</v>
      </c>
      <c r="AI58">
        <v>0.00021572779904</v>
      </c>
      <c r="AJ58">
        <v>0.00019359627117</v>
      </c>
      <c r="AK58">
        <v>0.00019359627117</v>
      </c>
      <c r="AL58">
        <v>0.00019359627117</v>
      </c>
      <c r="AM58">
        <v>0.00019359627117</v>
      </c>
      <c r="AN58">
        <v>1.573885668E-05</v>
      </c>
      <c r="AO58">
        <v>1.573885668E-05</v>
      </c>
      <c r="AP58">
        <v>1.573885668E-05</v>
      </c>
      <c r="AQ58">
        <v>1.573885668E-05</v>
      </c>
      <c r="AR58">
        <v>0.005553333195999999</v>
      </c>
      <c r="AS58">
        <v>0</v>
      </c>
      <c r="AT58">
        <v>0.21339638996000002</v>
      </c>
      <c r="AU58">
        <v>0</v>
      </c>
      <c r="AV58">
        <v>0.0057272358456</v>
      </c>
      <c r="AW58">
        <v>0</v>
      </c>
      <c r="AX58">
        <v>0.6149097049</v>
      </c>
      <c r="AY58">
        <v>0</v>
      </c>
      <c r="AZ58">
        <v>0.00012666500996999999</v>
      </c>
      <c r="BA58">
        <v>0</v>
      </c>
      <c r="BB58">
        <v>6.086779897E-05</v>
      </c>
      <c r="BC58">
        <v>0</v>
      </c>
      <c r="BD58">
        <v>0.000882757429</v>
      </c>
      <c r="BE58">
        <v>0</v>
      </c>
      <c r="BF58">
        <v>0.00026549483707</v>
      </c>
      <c r="BG58">
        <v>0</v>
      </c>
      <c r="BH58">
        <v>7.031352619E-05</v>
      </c>
      <c r="BI58">
        <v>0</v>
      </c>
      <c r="BJ58">
        <v>0.0001294297763</v>
      </c>
      <c r="BK58">
        <v>0</v>
      </c>
      <c r="BL58">
        <v>3.875056059E-05</v>
      </c>
      <c r="BM58">
        <v>0</v>
      </c>
      <c r="BN58">
        <v>0.00021572779904</v>
      </c>
      <c r="BO58">
        <v>0</v>
      </c>
      <c r="BP58">
        <v>0.00019359627117</v>
      </c>
      <c r="BQ58">
        <v>0</v>
      </c>
      <c r="BR58">
        <v>1.573885668E-05</v>
      </c>
      <c r="BS58">
        <v>0</v>
      </c>
      <c r="BT58">
        <v>0.08104697710000001</v>
      </c>
      <c r="BU58">
        <v>31.284128409999997</v>
      </c>
      <c r="BV58">
        <v>365</v>
      </c>
      <c r="BW58">
        <v>29.5821466415</v>
      </c>
      <c r="BX58">
        <v>584.8927984450014</v>
      </c>
    </row>
    <row r="59" spans="1:76" ht="12.75">
      <c r="A59" t="s">
        <v>184</v>
      </c>
      <c r="B59" t="b">
        <v>1</v>
      </c>
      <c r="C59" t="s">
        <v>185</v>
      </c>
      <c r="D59" t="s">
        <v>101</v>
      </c>
      <c r="E59" t="s">
        <v>139</v>
      </c>
      <c r="F59">
        <v>0.009784429488596</v>
      </c>
      <c r="G59">
        <v>0.008846325031395999</v>
      </c>
      <c r="H59">
        <v>0.0084429401148</v>
      </c>
      <c r="I59">
        <v>0.008752514585676</v>
      </c>
      <c r="J59">
        <v>0.00010294895419000001</v>
      </c>
      <c r="K59">
        <v>9.471303785480001E-05</v>
      </c>
      <c r="L59">
        <v>0</v>
      </c>
      <c r="M59">
        <v>0</v>
      </c>
      <c r="N59">
        <v>0</v>
      </c>
      <c r="O59">
        <v>0</v>
      </c>
      <c r="P59">
        <v>0.0001816669249</v>
      </c>
      <c r="Q59">
        <v>0.0001816669249</v>
      </c>
      <c r="R59">
        <v>0.0001816669249</v>
      </c>
      <c r="S59">
        <v>0.0001816669249</v>
      </c>
      <c r="T59">
        <v>0.0002287293829</v>
      </c>
      <c r="U59">
        <v>0.0002287293829</v>
      </c>
      <c r="V59">
        <v>0.0002287293829</v>
      </c>
      <c r="W59">
        <v>0.0002287293829</v>
      </c>
      <c r="X59">
        <v>0.0012399309529999999</v>
      </c>
      <c r="Y59">
        <v>0.0012399309529999999</v>
      </c>
      <c r="Z59">
        <v>0.0012399309529999999</v>
      </c>
      <c r="AA59">
        <v>0.0012399309529999999</v>
      </c>
      <c r="AB59">
        <v>0.0001006528874</v>
      </c>
      <c r="AC59">
        <v>0.0001006528874</v>
      </c>
      <c r="AD59">
        <v>0.0001006528874</v>
      </c>
      <c r="AE59">
        <v>0.0001006528874</v>
      </c>
      <c r="AF59">
        <v>0.0005591216702</v>
      </c>
      <c r="AG59">
        <v>0.0005591216702</v>
      </c>
      <c r="AH59">
        <v>0.0005591216702</v>
      </c>
      <c r="AI59">
        <v>0.0005591216702</v>
      </c>
      <c r="AJ59">
        <v>0.0002587470985</v>
      </c>
      <c r="AK59">
        <v>0.0002587470985</v>
      </c>
      <c r="AL59">
        <v>0.0002587470985</v>
      </c>
      <c r="AM59">
        <v>0.0002587470985</v>
      </c>
      <c r="AN59">
        <v>3.773789867E-05</v>
      </c>
      <c r="AO59">
        <v>3.773789867E-05</v>
      </c>
      <c r="AP59">
        <v>3.773789867E-05</v>
      </c>
      <c r="AQ59">
        <v>3.773789867E-05</v>
      </c>
      <c r="AR59">
        <v>0.009381044572</v>
      </c>
      <c r="AS59">
        <v>0</v>
      </c>
      <c r="AT59">
        <v>0.47445528760000005</v>
      </c>
      <c r="AU59">
        <v>0</v>
      </c>
      <c r="AV59">
        <v>0.003426544387</v>
      </c>
      <c r="AW59">
        <v>0</v>
      </c>
      <c r="AX59">
        <v>0.8158497676</v>
      </c>
      <c r="AY59">
        <v>0</v>
      </c>
      <c r="AZ59">
        <v>0.0001680179139</v>
      </c>
      <c r="BA59">
        <v>0</v>
      </c>
      <c r="BB59">
        <v>0.00010294895419000001</v>
      </c>
      <c r="BC59">
        <v>0</v>
      </c>
      <c r="BD59">
        <v>0</v>
      </c>
      <c r="BE59">
        <v>0</v>
      </c>
      <c r="BF59">
        <v>0.0001816669249</v>
      </c>
      <c r="BG59">
        <v>0</v>
      </c>
      <c r="BH59">
        <v>0.0002287293829</v>
      </c>
      <c r="BI59">
        <v>0</v>
      </c>
      <c r="BJ59">
        <v>0.0012399309529999999</v>
      </c>
      <c r="BK59">
        <v>0</v>
      </c>
      <c r="BL59">
        <v>0.0001006528874</v>
      </c>
      <c r="BM59">
        <v>0</v>
      </c>
      <c r="BN59">
        <v>0.0005591216702</v>
      </c>
      <c r="BO59">
        <v>0</v>
      </c>
      <c r="BP59">
        <v>0.0002587470985</v>
      </c>
      <c r="BQ59">
        <v>0</v>
      </c>
      <c r="BR59">
        <v>3.773789867E-05</v>
      </c>
      <c r="BS59">
        <v>0</v>
      </c>
      <c r="BT59">
        <v>0.13065716589999998</v>
      </c>
      <c r="BU59">
        <v>79.0475622</v>
      </c>
      <c r="BV59">
        <v>365</v>
      </c>
      <c r="BW59">
        <v>47.6898655535</v>
      </c>
      <c r="BX59">
        <v>642.7207870921907</v>
      </c>
    </row>
    <row r="60" spans="1:76" ht="12.75">
      <c r="A60" t="s">
        <v>186</v>
      </c>
      <c r="B60" t="b">
        <v>1</v>
      </c>
      <c r="C60" t="s">
        <v>187</v>
      </c>
      <c r="D60" t="s">
        <v>101</v>
      </c>
      <c r="E60" t="s">
        <v>139</v>
      </c>
      <c r="F60">
        <v>0.023027188620876993</v>
      </c>
      <c r="G60">
        <v>0.020819404476977</v>
      </c>
      <c r="H60">
        <v>0.019870057295099997</v>
      </c>
      <c r="I60">
        <v>0.020598626062587</v>
      </c>
      <c r="J60">
        <v>0.00024960586398999995</v>
      </c>
      <c r="K60">
        <v>0.00022963739487079997</v>
      </c>
      <c r="L60">
        <v>0.007173638968573</v>
      </c>
      <c r="M60">
        <v>0.006485849997472999</v>
      </c>
      <c r="N60">
        <v>0.006190100739900001</v>
      </c>
      <c r="O60">
        <v>0.006417071100363001</v>
      </c>
      <c r="P60">
        <v>0.00038776695529999997</v>
      </c>
      <c r="Q60">
        <v>0.00038776695529999997</v>
      </c>
      <c r="R60">
        <v>0.00038776695529999997</v>
      </c>
      <c r="S60">
        <v>0.00038776695529999997</v>
      </c>
      <c r="T60">
        <v>5.1588780450000004E-05</v>
      </c>
      <c r="U60">
        <v>5.1588780450000004E-05</v>
      </c>
      <c r="V60">
        <v>5.1588780450000004E-05</v>
      </c>
      <c r="W60">
        <v>5.1588780450000004E-05</v>
      </c>
      <c r="X60">
        <v>0.00011458889160000002</v>
      </c>
      <c r="Y60">
        <v>0.00011458889160000002</v>
      </c>
      <c r="Z60">
        <v>0.00011458889160000002</v>
      </c>
      <c r="AA60">
        <v>0.00011458889160000002</v>
      </c>
      <c r="AB60">
        <v>0</v>
      </c>
      <c r="AC60">
        <v>0</v>
      </c>
      <c r="AD60">
        <v>0</v>
      </c>
      <c r="AE60">
        <v>0</v>
      </c>
      <c r="AF60">
        <v>0</v>
      </c>
      <c r="AG60">
        <v>0</v>
      </c>
      <c r="AH60">
        <v>0</v>
      </c>
      <c r="AI60">
        <v>0</v>
      </c>
      <c r="AJ60">
        <v>0.0009485886226</v>
      </c>
      <c r="AK60">
        <v>0.0009485886226</v>
      </c>
      <c r="AL60">
        <v>0.0009485886226</v>
      </c>
      <c r="AM60">
        <v>0.0009485886226</v>
      </c>
      <c r="AN60">
        <v>2.5967601409999997E-05</v>
      </c>
      <c r="AO60">
        <v>2.5967601409999997E-05</v>
      </c>
      <c r="AP60">
        <v>2.5967601409999997E-05</v>
      </c>
      <c r="AQ60">
        <v>2.5967601409999997E-05</v>
      </c>
      <c r="AR60">
        <v>0.022077841439</v>
      </c>
      <c r="AS60">
        <v>0</v>
      </c>
      <c r="AT60">
        <v>0.6552494203</v>
      </c>
      <c r="AU60">
        <v>0</v>
      </c>
      <c r="AV60">
        <v>0.03766624084</v>
      </c>
      <c r="AW60">
        <v>0</v>
      </c>
      <c r="AX60">
        <v>3.0280567012</v>
      </c>
      <c r="AY60">
        <v>0</v>
      </c>
      <c r="AZ60">
        <v>0.0006238492731</v>
      </c>
      <c r="BA60">
        <v>0</v>
      </c>
      <c r="BB60">
        <v>0.00024960586398999995</v>
      </c>
      <c r="BC60">
        <v>0</v>
      </c>
      <c r="BD60">
        <v>0.006877889711</v>
      </c>
      <c r="BE60">
        <v>0</v>
      </c>
      <c r="BF60">
        <v>0.00038776695529999997</v>
      </c>
      <c r="BG60">
        <v>0</v>
      </c>
      <c r="BH60">
        <v>5.1588780450000004E-05</v>
      </c>
      <c r="BI60">
        <v>0</v>
      </c>
      <c r="BJ60">
        <v>0.00011458889160000002</v>
      </c>
      <c r="BK60">
        <v>0</v>
      </c>
      <c r="BL60">
        <v>0</v>
      </c>
      <c r="BM60">
        <v>0</v>
      </c>
      <c r="BN60">
        <v>0</v>
      </c>
      <c r="BO60">
        <v>0</v>
      </c>
      <c r="BP60">
        <v>0.0009485886226</v>
      </c>
      <c r="BQ60">
        <v>0</v>
      </c>
      <c r="BR60">
        <v>2.5967601409999997E-05</v>
      </c>
      <c r="BS60">
        <v>0</v>
      </c>
      <c r="BT60">
        <v>0.05215739693</v>
      </c>
      <c r="BU60">
        <v>43.13416049</v>
      </c>
      <c r="BV60">
        <v>365</v>
      </c>
      <c r="BW60">
        <v>19.037449879449998</v>
      </c>
      <c r="BX60">
        <v>3206.810079366909</v>
      </c>
    </row>
    <row r="61" spans="1:76" ht="12.75">
      <c r="A61" t="s">
        <v>188</v>
      </c>
      <c r="B61" t="b">
        <v>1</v>
      </c>
      <c r="C61" t="s">
        <v>189</v>
      </c>
      <c r="D61" t="s">
        <v>106</v>
      </c>
      <c r="E61" t="s">
        <v>139</v>
      </c>
      <c r="F61">
        <v>8.406823492522</v>
      </c>
      <c r="G61">
        <v>7.6008001471219995</v>
      </c>
      <c r="H61">
        <v>7.2542101086</v>
      </c>
      <c r="I61">
        <v>7.520197812582</v>
      </c>
      <c r="J61">
        <v>0.053714653665</v>
      </c>
      <c r="K61">
        <v>0.0494174813718</v>
      </c>
      <c r="L61">
        <v>0.095355775241335</v>
      </c>
      <c r="M61">
        <v>0.086213323156835</v>
      </c>
      <c r="N61">
        <v>0.08228206876050001</v>
      </c>
      <c r="O61">
        <v>0.08529907794838501</v>
      </c>
      <c r="P61">
        <v>0.299090500988</v>
      </c>
      <c r="Q61">
        <v>0.299090500988</v>
      </c>
      <c r="R61">
        <v>0.299090500988</v>
      </c>
      <c r="S61">
        <v>0.299090500988</v>
      </c>
      <c r="T61">
        <v>0.227111530787</v>
      </c>
      <c r="U61">
        <v>0.227111530787</v>
      </c>
      <c r="V61">
        <v>0.227111530787</v>
      </c>
      <c r="W61">
        <v>0.227111530787</v>
      </c>
      <c r="X61">
        <v>0.44620735693999997</v>
      </c>
      <c r="Y61">
        <v>0.44620735693999997</v>
      </c>
      <c r="Z61">
        <v>0.44620735693999997</v>
      </c>
      <c r="AA61">
        <v>0.44620735693999997</v>
      </c>
      <c r="AB61">
        <v>0.40665662018</v>
      </c>
      <c r="AC61">
        <v>0.40665662018</v>
      </c>
      <c r="AD61">
        <v>0.40665662018</v>
      </c>
      <c r="AE61">
        <v>0.40665662018</v>
      </c>
      <c r="AF61">
        <v>1.41290404398</v>
      </c>
      <c r="AG61">
        <v>1.41290404398</v>
      </c>
      <c r="AH61">
        <v>1.41290404398</v>
      </c>
      <c r="AI61">
        <v>1.41290404398</v>
      </c>
      <c r="AJ61">
        <v>0.070426042014</v>
      </c>
      <c r="AK61">
        <v>0.070426042014</v>
      </c>
      <c r="AL61">
        <v>0.070426042014</v>
      </c>
      <c r="AM61">
        <v>0.070426042014</v>
      </c>
      <c r="AN61">
        <v>1.17036052599</v>
      </c>
      <c r="AO61">
        <v>1.17036052599</v>
      </c>
      <c r="AP61">
        <v>1.17036052599</v>
      </c>
      <c r="AQ61">
        <v>1.17036052599</v>
      </c>
      <c r="AR61">
        <v>8.060233454</v>
      </c>
      <c r="AS61">
        <v>0</v>
      </c>
      <c r="AT61">
        <v>113.07455451</v>
      </c>
      <c r="AU61">
        <v>0</v>
      </c>
      <c r="AV61">
        <v>0.7553522139700001</v>
      </c>
      <c r="AW61">
        <v>0</v>
      </c>
      <c r="AX61">
        <v>221.58236204</v>
      </c>
      <c r="AY61">
        <v>0</v>
      </c>
      <c r="AZ61">
        <v>0.04552732056</v>
      </c>
      <c r="BA61">
        <v>0</v>
      </c>
      <c r="BB61">
        <v>0.053714653665</v>
      </c>
      <c r="BC61">
        <v>0</v>
      </c>
      <c r="BD61">
        <v>0.09142452084500001</v>
      </c>
      <c r="BE61">
        <v>0</v>
      </c>
      <c r="BF61">
        <v>0.299090500988</v>
      </c>
      <c r="BG61">
        <v>0</v>
      </c>
      <c r="BH61">
        <v>0.227111530787</v>
      </c>
      <c r="BI61">
        <v>0</v>
      </c>
      <c r="BJ61">
        <v>0.44620735693999997</v>
      </c>
      <c r="BK61">
        <v>0</v>
      </c>
      <c r="BL61">
        <v>0.40665662018</v>
      </c>
      <c r="BM61">
        <v>0</v>
      </c>
      <c r="BN61">
        <v>1.41290404398</v>
      </c>
      <c r="BO61">
        <v>0</v>
      </c>
      <c r="BP61">
        <v>0.070426042014</v>
      </c>
      <c r="BQ61">
        <v>0</v>
      </c>
      <c r="BR61">
        <v>1.17036052599</v>
      </c>
      <c r="BS61">
        <v>0</v>
      </c>
      <c r="BT61">
        <v>4847.8162985</v>
      </c>
      <c r="BU61">
        <v>121195.382138</v>
      </c>
      <c r="BV61">
        <v>365</v>
      </c>
      <c r="BW61">
        <v>1769452.9489525</v>
      </c>
      <c r="BX61">
        <v>162782.6564837687</v>
      </c>
    </row>
    <row r="62" spans="1:76" ht="12.75">
      <c r="A62" t="s">
        <v>190</v>
      </c>
      <c r="B62" t="b">
        <v>1</v>
      </c>
      <c r="C62" t="s">
        <v>189</v>
      </c>
      <c r="D62" t="s">
        <v>108</v>
      </c>
      <c r="E62" t="s">
        <v>139</v>
      </c>
      <c r="F62">
        <v>3.76801773205837</v>
      </c>
      <c r="G62">
        <v>3.40675045189937</v>
      </c>
      <c r="H62">
        <v>3.2514055214310003</v>
      </c>
      <c r="I62">
        <v>3.37062372388347</v>
      </c>
      <c r="J62">
        <v>0.0243626362849</v>
      </c>
      <c r="K62">
        <v>0.022413625382108004</v>
      </c>
      <c r="L62">
        <v>2.940614383E-14</v>
      </c>
      <c r="M62">
        <v>2.6586762829999998E-14</v>
      </c>
      <c r="N62">
        <v>2.5374429E-14</v>
      </c>
      <c r="O62">
        <v>2.630482473E-14</v>
      </c>
      <c r="P62">
        <v>0.0082068780727</v>
      </c>
      <c r="Q62">
        <v>0.0082068780727</v>
      </c>
      <c r="R62">
        <v>0.0082068780727</v>
      </c>
      <c r="S62">
        <v>0.0082068780727</v>
      </c>
      <c r="T62">
        <v>0.0253011664412</v>
      </c>
      <c r="U62">
        <v>0.0253011664412</v>
      </c>
      <c r="V62">
        <v>0.0253011664412</v>
      </c>
      <c r="W62">
        <v>0.0253011664412</v>
      </c>
      <c r="X62">
        <v>0.198837392092</v>
      </c>
      <c r="Y62">
        <v>0.198837392092</v>
      </c>
      <c r="Z62">
        <v>0.198837392092</v>
      </c>
      <c r="AA62">
        <v>0.198837392092</v>
      </c>
      <c r="AB62">
        <v>0.011158433966499999</v>
      </c>
      <c r="AC62">
        <v>0.011158433966499999</v>
      </c>
      <c r="AD62">
        <v>0.011158433966499999</v>
      </c>
      <c r="AE62">
        <v>0.011158433966499999</v>
      </c>
      <c r="AF62">
        <v>0.045057690245000004</v>
      </c>
      <c r="AG62">
        <v>0.045057690245000004</v>
      </c>
      <c r="AH62">
        <v>0.045057690245000004</v>
      </c>
      <c r="AI62">
        <v>0.045057690245000004</v>
      </c>
      <c r="AJ62">
        <v>0.029859881603999997</v>
      </c>
      <c r="AK62">
        <v>0.029859881603999997</v>
      </c>
      <c r="AL62">
        <v>0.029859881603999997</v>
      </c>
      <c r="AM62">
        <v>0.029859881603999997</v>
      </c>
      <c r="AN62">
        <v>0.49622024107</v>
      </c>
      <c r="AO62">
        <v>0.49622024107</v>
      </c>
      <c r="AP62">
        <v>0.49622024107</v>
      </c>
      <c r="AQ62">
        <v>0.49622024107</v>
      </c>
      <c r="AR62">
        <v>3.61267280159</v>
      </c>
      <c r="AS62">
        <v>0</v>
      </c>
      <c r="AT62">
        <v>53.620228956</v>
      </c>
      <c r="AU62">
        <v>0</v>
      </c>
      <c r="AV62">
        <v>0.35160686875</v>
      </c>
      <c r="AW62">
        <v>0</v>
      </c>
      <c r="AX62">
        <v>93.360645266</v>
      </c>
      <c r="AY62">
        <v>0</v>
      </c>
      <c r="AZ62">
        <v>0.0191781422388</v>
      </c>
      <c r="BA62">
        <v>0</v>
      </c>
      <c r="BB62">
        <v>0.0243626362849</v>
      </c>
      <c r="BC62">
        <v>0</v>
      </c>
      <c r="BD62">
        <v>2.819381E-14</v>
      </c>
      <c r="BE62">
        <v>0</v>
      </c>
      <c r="BF62">
        <v>0.0082068780727</v>
      </c>
      <c r="BG62">
        <v>0</v>
      </c>
      <c r="BH62">
        <v>0.0253011664412</v>
      </c>
      <c r="BI62">
        <v>0</v>
      </c>
      <c r="BJ62">
        <v>0.198837392092</v>
      </c>
      <c r="BK62">
        <v>0</v>
      </c>
      <c r="BL62">
        <v>0.011158433966499999</v>
      </c>
      <c r="BM62">
        <v>0</v>
      </c>
      <c r="BN62">
        <v>0.045057690245000004</v>
      </c>
      <c r="BO62">
        <v>0</v>
      </c>
      <c r="BP62">
        <v>0.029859881603999997</v>
      </c>
      <c r="BQ62">
        <v>0</v>
      </c>
      <c r="BR62">
        <v>0.49622024107</v>
      </c>
      <c r="BS62">
        <v>0</v>
      </c>
      <c r="BT62">
        <v>133.021387147</v>
      </c>
      <c r="BU62">
        <v>54006.67749</v>
      </c>
      <c r="BV62">
        <v>365</v>
      </c>
      <c r="BW62">
        <v>48552.806308655</v>
      </c>
      <c r="BX62">
        <v>72538.6824151147</v>
      </c>
    </row>
    <row r="63" spans="1:76" ht="12.75">
      <c r="A63" t="s">
        <v>191</v>
      </c>
      <c r="B63" t="b">
        <v>1</v>
      </c>
      <c r="C63" t="s">
        <v>105</v>
      </c>
      <c r="D63" t="s">
        <v>106</v>
      </c>
      <c r="E63" t="s">
        <v>139</v>
      </c>
      <c r="F63">
        <v>0.72609695557</v>
      </c>
      <c r="G63">
        <v>0.6564807565699999</v>
      </c>
      <c r="H63">
        <v>0.6265457910000001</v>
      </c>
      <c r="I63">
        <v>0.64951913667</v>
      </c>
      <c r="J63">
        <v>0.0040130215</v>
      </c>
      <c r="K63">
        <v>0.00369197978</v>
      </c>
      <c r="L63">
        <v>0.0087865194508</v>
      </c>
      <c r="M63">
        <v>0.007944091890799998</v>
      </c>
      <c r="N63">
        <v>0.007581848039999999</v>
      </c>
      <c r="O63">
        <v>0.0078598491348</v>
      </c>
      <c r="P63">
        <v>0.019704757</v>
      </c>
      <c r="Q63">
        <v>0.019704757</v>
      </c>
      <c r="R63">
        <v>0.019704757</v>
      </c>
      <c r="S63">
        <v>0.019704757</v>
      </c>
      <c r="T63">
        <v>0.0090972716</v>
      </c>
      <c r="U63">
        <v>0.0090972716</v>
      </c>
      <c r="V63">
        <v>0.0090972716</v>
      </c>
      <c r="W63">
        <v>0.0090972716</v>
      </c>
      <c r="X63">
        <v>0.026653415</v>
      </c>
      <c r="Y63">
        <v>0.026653415</v>
      </c>
      <c r="Z63">
        <v>0.026653415</v>
      </c>
      <c r="AA63">
        <v>0.026653415</v>
      </c>
      <c r="AB63">
        <v>0.030581307</v>
      </c>
      <c r="AC63">
        <v>0.030581307</v>
      </c>
      <c r="AD63">
        <v>0.030581307</v>
      </c>
      <c r="AE63">
        <v>0.030581307</v>
      </c>
      <c r="AF63">
        <v>0.12408614</v>
      </c>
      <c r="AG63">
        <v>0.12408614</v>
      </c>
      <c r="AH63">
        <v>0.12408614</v>
      </c>
      <c r="AI63">
        <v>0.12408614</v>
      </c>
      <c r="AJ63">
        <v>0.0060071708</v>
      </c>
      <c r="AK63">
        <v>0.0060071708</v>
      </c>
      <c r="AL63">
        <v>0.0060071708</v>
      </c>
      <c r="AM63">
        <v>0.0060071708</v>
      </c>
      <c r="AN63">
        <v>0.13310522</v>
      </c>
      <c r="AO63">
        <v>0.13310522</v>
      </c>
      <c r="AP63">
        <v>0.13310522</v>
      </c>
      <c r="AQ63">
        <v>0.13310522</v>
      </c>
      <c r="AR63">
        <v>0.69616199</v>
      </c>
      <c r="AS63">
        <v>0</v>
      </c>
      <c r="AT63">
        <v>9.524663</v>
      </c>
      <c r="AU63">
        <v>0</v>
      </c>
      <c r="AV63">
        <v>0.06410078</v>
      </c>
      <c r="AW63">
        <v>0</v>
      </c>
      <c r="AX63">
        <v>18.874413</v>
      </c>
      <c r="AY63">
        <v>0</v>
      </c>
      <c r="AZ63">
        <v>0.0038778377</v>
      </c>
      <c r="BA63">
        <v>0</v>
      </c>
      <c r="BB63">
        <v>0.0040130215</v>
      </c>
      <c r="BC63">
        <v>0</v>
      </c>
      <c r="BD63">
        <v>0.0084242756</v>
      </c>
      <c r="BE63">
        <v>0</v>
      </c>
      <c r="BF63">
        <v>0.019704757</v>
      </c>
      <c r="BG63">
        <v>0</v>
      </c>
      <c r="BH63">
        <v>0.0090972716</v>
      </c>
      <c r="BI63">
        <v>0</v>
      </c>
      <c r="BJ63">
        <v>0.026653415</v>
      </c>
      <c r="BK63">
        <v>0</v>
      </c>
      <c r="BL63">
        <v>0.030581307</v>
      </c>
      <c r="BM63">
        <v>0</v>
      </c>
      <c r="BN63">
        <v>0.12408614</v>
      </c>
      <c r="BO63">
        <v>0</v>
      </c>
      <c r="BP63">
        <v>0.0060071708</v>
      </c>
      <c r="BQ63">
        <v>0</v>
      </c>
      <c r="BR63">
        <v>0.13310522</v>
      </c>
      <c r="BS63">
        <v>0</v>
      </c>
      <c r="BT63">
        <v>425.84677</v>
      </c>
      <c r="BU63">
        <v>7239.395</v>
      </c>
      <c r="BV63">
        <v>365</v>
      </c>
      <c r="BW63">
        <v>155434.07105</v>
      </c>
      <c r="BX63">
        <v>13644.811747544489</v>
      </c>
    </row>
    <row r="64" spans="1:76" ht="12.75">
      <c r="A64" t="s">
        <v>192</v>
      </c>
      <c r="B64" t="b">
        <v>1</v>
      </c>
      <c r="C64" t="s">
        <v>105</v>
      </c>
      <c r="D64" t="s">
        <v>108</v>
      </c>
      <c r="E64" t="s">
        <v>139</v>
      </c>
      <c r="F64">
        <v>1.8428029598999998</v>
      </c>
      <c r="G64">
        <v>1.6661200298999999</v>
      </c>
      <c r="H64">
        <v>1.59014637</v>
      </c>
      <c r="I64">
        <v>1.6484517369</v>
      </c>
      <c r="J64">
        <v>0.013358083</v>
      </c>
      <c r="K64">
        <v>0.012289436360000001</v>
      </c>
      <c r="L64">
        <v>0.006660033841299999</v>
      </c>
      <c r="M64">
        <v>0.0060214879313</v>
      </c>
      <c r="N64">
        <v>0.00574691319</v>
      </c>
      <c r="O64">
        <v>0.0059576333403</v>
      </c>
      <c r="P64">
        <v>0.0019427285</v>
      </c>
      <c r="Q64">
        <v>0.0019427285</v>
      </c>
      <c r="R64">
        <v>0.0019427285</v>
      </c>
      <c r="S64">
        <v>0.0019427285</v>
      </c>
      <c r="T64">
        <v>0.00622566</v>
      </c>
      <c r="U64">
        <v>0.00622566</v>
      </c>
      <c r="V64">
        <v>0.00622566</v>
      </c>
      <c r="W64">
        <v>0.00622566</v>
      </c>
      <c r="X64">
        <v>0.072960362</v>
      </c>
      <c r="Y64">
        <v>0.072960362</v>
      </c>
      <c r="Z64">
        <v>0.072960362</v>
      </c>
      <c r="AA64">
        <v>0.072960362</v>
      </c>
      <c r="AB64">
        <v>0.0030150677</v>
      </c>
      <c r="AC64">
        <v>0.0030150677</v>
      </c>
      <c r="AD64">
        <v>0.0030150677</v>
      </c>
      <c r="AE64">
        <v>0.0030150677</v>
      </c>
      <c r="AF64">
        <v>0.014217581</v>
      </c>
      <c r="AG64">
        <v>0.014217581</v>
      </c>
      <c r="AH64">
        <v>0.014217581</v>
      </c>
      <c r="AI64">
        <v>0.014217581</v>
      </c>
      <c r="AJ64">
        <v>0.015530721</v>
      </c>
      <c r="AK64">
        <v>0.015530721</v>
      </c>
      <c r="AL64">
        <v>0.015530721</v>
      </c>
      <c r="AM64">
        <v>0.015530721</v>
      </c>
      <c r="AN64">
        <v>0.34412539</v>
      </c>
      <c r="AO64">
        <v>0.34412539</v>
      </c>
      <c r="AP64">
        <v>0.34412539</v>
      </c>
      <c r="AQ64">
        <v>0.34412539</v>
      </c>
      <c r="AR64">
        <v>1.7668293</v>
      </c>
      <c r="AS64">
        <v>0</v>
      </c>
      <c r="AT64">
        <v>26.122757</v>
      </c>
      <c r="AU64">
        <v>0</v>
      </c>
      <c r="AV64">
        <v>0.17723496</v>
      </c>
      <c r="AW64">
        <v>0</v>
      </c>
      <c r="AX64">
        <v>48.896599</v>
      </c>
      <c r="AY64">
        <v>0</v>
      </c>
      <c r="AZ64">
        <v>0.010046745</v>
      </c>
      <c r="BA64">
        <v>0</v>
      </c>
      <c r="BB64">
        <v>0.013358083</v>
      </c>
      <c r="BC64">
        <v>0</v>
      </c>
      <c r="BD64">
        <v>0.0063854591</v>
      </c>
      <c r="BE64">
        <v>0</v>
      </c>
      <c r="BF64">
        <v>0.0019427285</v>
      </c>
      <c r="BG64">
        <v>0</v>
      </c>
      <c r="BH64">
        <v>0.00622566</v>
      </c>
      <c r="BI64">
        <v>0</v>
      </c>
      <c r="BJ64">
        <v>0.072960362</v>
      </c>
      <c r="BK64">
        <v>0</v>
      </c>
      <c r="BL64">
        <v>0.0030150677</v>
      </c>
      <c r="BM64">
        <v>0</v>
      </c>
      <c r="BN64">
        <v>0.014217581</v>
      </c>
      <c r="BO64">
        <v>0</v>
      </c>
      <c r="BP64">
        <v>0.015530721</v>
      </c>
      <c r="BQ64">
        <v>0</v>
      </c>
      <c r="BR64">
        <v>0.34412539</v>
      </c>
      <c r="BS64">
        <v>0</v>
      </c>
      <c r="BT64">
        <v>41.98502</v>
      </c>
      <c r="BU64">
        <v>19816.932</v>
      </c>
      <c r="BV64">
        <v>365</v>
      </c>
      <c r="BW64">
        <v>15324.532299999999</v>
      </c>
      <c r="BX64">
        <v>37350.95357469654</v>
      </c>
    </row>
    <row r="65" spans="1:76" ht="12.75">
      <c r="A65" t="s">
        <v>193</v>
      </c>
      <c r="B65" t="b">
        <v>1</v>
      </c>
      <c r="C65" t="s">
        <v>113</v>
      </c>
      <c r="D65" t="s">
        <v>106</v>
      </c>
      <c r="E65" t="s">
        <v>139</v>
      </c>
      <c r="F65">
        <v>0.045556761025999995</v>
      </c>
      <c r="G65">
        <v>0.041188902826</v>
      </c>
      <c r="H65">
        <v>0.0393107238</v>
      </c>
      <c r="I65">
        <v>0.040752117006000003</v>
      </c>
      <c r="J65">
        <v>0.00028070665</v>
      </c>
      <c r="K65">
        <v>0.000258250118</v>
      </c>
      <c r="L65">
        <v>0.00018040639582</v>
      </c>
      <c r="M65">
        <v>0.00016310952182</v>
      </c>
      <c r="N65">
        <v>0.000155671866</v>
      </c>
      <c r="O65">
        <v>0.00016137983442000002</v>
      </c>
      <c r="P65">
        <v>0.001029429</v>
      </c>
      <c r="Q65">
        <v>0.001029429</v>
      </c>
      <c r="R65">
        <v>0.001029429</v>
      </c>
      <c r="S65">
        <v>0.001029429</v>
      </c>
      <c r="T65">
        <v>0.00028802874</v>
      </c>
      <c r="U65">
        <v>0.00028802874</v>
      </c>
      <c r="V65">
        <v>0.00028802874</v>
      </c>
      <c r="W65">
        <v>0.00028802874</v>
      </c>
      <c r="X65">
        <v>0.0011057655</v>
      </c>
      <c r="Y65">
        <v>0.0011057655</v>
      </c>
      <c r="Z65">
        <v>0.0011057655</v>
      </c>
      <c r="AA65">
        <v>0.0011057655</v>
      </c>
      <c r="AB65">
        <v>0.001295863</v>
      </c>
      <c r="AC65">
        <v>0.001295863</v>
      </c>
      <c r="AD65">
        <v>0.001295863</v>
      </c>
      <c r="AE65">
        <v>0.001295863</v>
      </c>
      <c r="AF65">
        <v>0.0097238859</v>
      </c>
      <c r="AG65">
        <v>0.0097238859</v>
      </c>
      <c r="AH65">
        <v>0.0097238859</v>
      </c>
      <c r="AI65">
        <v>0.0097238859</v>
      </c>
      <c r="AJ65">
        <v>0.00038099595</v>
      </c>
      <c r="AK65">
        <v>0.00038099595</v>
      </c>
      <c r="AL65">
        <v>0.00038099595</v>
      </c>
      <c r="AM65">
        <v>0.00038099595</v>
      </c>
      <c r="AN65">
        <v>0.012663003</v>
      </c>
      <c r="AO65">
        <v>0.012663003</v>
      </c>
      <c r="AP65">
        <v>0.012663003</v>
      </c>
      <c r="AQ65">
        <v>0.012663003</v>
      </c>
      <c r="AR65">
        <v>0.043678582</v>
      </c>
      <c r="AS65">
        <v>0</v>
      </c>
      <c r="AT65">
        <v>0.63501704</v>
      </c>
      <c r="AU65">
        <v>0</v>
      </c>
      <c r="AV65">
        <v>0.0043404549</v>
      </c>
      <c r="AW65">
        <v>0</v>
      </c>
      <c r="AX65">
        <v>1.1985103</v>
      </c>
      <c r="AY65">
        <v>0</v>
      </c>
      <c r="AZ65">
        <v>0.00024624981</v>
      </c>
      <c r="BA65">
        <v>0</v>
      </c>
      <c r="BB65">
        <v>0.00028070665</v>
      </c>
      <c r="BC65">
        <v>0</v>
      </c>
      <c r="BD65">
        <v>0.00017296874</v>
      </c>
      <c r="BE65">
        <v>0</v>
      </c>
      <c r="BF65">
        <v>0.001029429</v>
      </c>
      <c r="BG65">
        <v>0</v>
      </c>
      <c r="BH65">
        <v>0.00028802874</v>
      </c>
      <c r="BI65">
        <v>0</v>
      </c>
      <c r="BJ65">
        <v>0.0011057655</v>
      </c>
      <c r="BK65">
        <v>0</v>
      </c>
      <c r="BL65">
        <v>0.001295863</v>
      </c>
      <c r="BM65">
        <v>0</v>
      </c>
      <c r="BN65">
        <v>0.0097238859</v>
      </c>
      <c r="BO65">
        <v>0</v>
      </c>
      <c r="BP65">
        <v>0.00038099595</v>
      </c>
      <c r="BQ65">
        <v>0</v>
      </c>
      <c r="BR65">
        <v>0.012663003</v>
      </c>
      <c r="BS65">
        <v>0</v>
      </c>
      <c r="BT65">
        <v>33.371056</v>
      </c>
      <c r="BU65">
        <v>300.33948</v>
      </c>
      <c r="BV65">
        <v>365</v>
      </c>
      <c r="BW65">
        <v>12180.435440000001</v>
      </c>
      <c r="BX65">
        <v>901.9194881736083</v>
      </c>
    </row>
    <row r="66" spans="1:76" ht="12.75">
      <c r="A66" t="s">
        <v>194</v>
      </c>
      <c r="B66" t="b">
        <v>1</v>
      </c>
      <c r="C66" t="s">
        <v>113</v>
      </c>
      <c r="D66" t="s">
        <v>108</v>
      </c>
      <c r="E66" t="s">
        <v>139</v>
      </c>
      <c r="F66">
        <v>0.06349363044157</v>
      </c>
      <c r="G66">
        <v>0.05740603404256999</v>
      </c>
      <c r="H66">
        <v>0.054788367591</v>
      </c>
      <c r="I66">
        <v>0.05679727440267</v>
      </c>
      <c r="J66">
        <v>0.000463165724</v>
      </c>
      <c r="K66">
        <v>0.00042611246608</v>
      </c>
      <c r="L66">
        <v>0</v>
      </c>
      <c r="M66">
        <v>0</v>
      </c>
      <c r="N66">
        <v>0</v>
      </c>
      <c r="O66">
        <v>0</v>
      </c>
      <c r="P66">
        <v>0.0001365041283</v>
      </c>
      <c r="Q66">
        <v>0.0001365041283</v>
      </c>
      <c r="R66">
        <v>0.0001365041283</v>
      </c>
      <c r="S66">
        <v>0.0001365041283</v>
      </c>
      <c r="T66">
        <v>6.717935790999999E-05</v>
      </c>
      <c r="U66">
        <v>6.717935790999999E-05</v>
      </c>
      <c r="V66">
        <v>6.717935790999999E-05</v>
      </c>
      <c r="W66">
        <v>6.717935790999999E-05</v>
      </c>
      <c r="X66">
        <v>0.001687472859</v>
      </c>
      <c r="Y66">
        <v>0.001687472859</v>
      </c>
      <c r="Z66">
        <v>0.001687472859</v>
      </c>
      <c r="AA66">
        <v>0.001687472859</v>
      </c>
      <c r="AB66">
        <v>0.0001741690861</v>
      </c>
      <c r="AC66">
        <v>0.0001741690861</v>
      </c>
      <c r="AD66">
        <v>0.0001741690861</v>
      </c>
      <c r="AE66">
        <v>0.0001741690861</v>
      </c>
      <c r="AF66">
        <v>0.00158833691</v>
      </c>
      <c r="AG66">
        <v>0.00158833691</v>
      </c>
      <c r="AH66">
        <v>0.00158833691</v>
      </c>
      <c r="AI66">
        <v>0.00158833691</v>
      </c>
      <c r="AJ66">
        <v>0.0007157244649999999</v>
      </c>
      <c r="AK66">
        <v>0.0007157244649999999</v>
      </c>
      <c r="AL66">
        <v>0.0007157244649999999</v>
      </c>
      <c r="AM66">
        <v>0.0007157244649999999</v>
      </c>
      <c r="AN66">
        <v>0.016932156060000002</v>
      </c>
      <c r="AO66">
        <v>0.016932156060000002</v>
      </c>
      <c r="AP66">
        <v>0.016932156060000002</v>
      </c>
      <c r="AQ66">
        <v>0.016932156060000002</v>
      </c>
      <c r="AR66">
        <v>0.06087596399</v>
      </c>
      <c r="AS66">
        <v>0</v>
      </c>
      <c r="AT66">
        <v>1.3316059830000002</v>
      </c>
      <c r="AU66">
        <v>0</v>
      </c>
      <c r="AV66">
        <v>0.00911590027</v>
      </c>
      <c r="AW66">
        <v>0</v>
      </c>
      <c r="AX66">
        <v>2.3152492740000006</v>
      </c>
      <c r="AY66">
        <v>0</v>
      </c>
      <c r="AZ66">
        <v>0.00047614985899999997</v>
      </c>
      <c r="BA66">
        <v>0</v>
      </c>
      <c r="BB66">
        <v>0.000463165724</v>
      </c>
      <c r="BC66">
        <v>0</v>
      </c>
      <c r="BD66">
        <v>0</v>
      </c>
      <c r="BE66">
        <v>0</v>
      </c>
      <c r="BF66">
        <v>0.0001365041283</v>
      </c>
      <c r="BG66">
        <v>0</v>
      </c>
      <c r="BH66">
        <v>6.717935790999999E-05</v>
      </c>
      <c r="BI66">
        <v>0</v>
      </c>
      <c r="BJ66">
        <v>0.001687472859</v>
      </c>
      <c r="BK66">
        <v>0</v>
      </c>
      <c r="BL66">
        <v>0.0001741690861</v>
      </c>
      <c r="BM66">
        <v>0</v>
      </c>
      <c r="BN66">
        <v>0.00158833691</v>
      </c>
      <c r="BO66">
        <v>0</v>
      </c>
      <c r="BP66">
        <v>0.0007157244649999999</v>
      </c>
      <c r="BQ66">
        <v>0</v>
      </c>
      <c r="BR66">
        <v>0.016932156060000002</v>
      </c>
      <c r="BS66">
        <v>0</v>
      </c>
      <c r="BT66">
        <v>3.0679140750000005</v>
      </c>
      <c r="BU66">
        <v>420.30416329999997</v>
      </c>
      <c r="BV66">
        <v>365</v>
      </c>
      <c r="BW66">
        <v>1119.7886373750002</v>
      </c>
      <c r="BX66">
        <v>1804.5992037193678</v>
      </c>
    </row>
    <row r="67" spans="1:76" ht="12.75">
      <c r="A67" t="s">
        <v>195</v>
      </c>
      <c r="B67" t="b">
        <v>1</v>
      </c>
      <c r="C67" t="s">
        <v>116</v>
      </c>
      <c r="D67" t="s">
        <v>106</v>
      </c>
      <c r="E67" t="s">
        <v>139</v>
      </c>
      <c r="F67">
        <v>0.08950309980499999</v>
      </c>
      <c r="G67">
        <v>0.08092178630499999</v>
      </c>
      <c r="H67">
        <v>0.0772318215</v>
      </c>
      <c r="I67">
        <v>0.08006365495500001</v>
      </c>
      <c r="J67">
        <v>0.00055178843</v>
      </c>
      <c r="K67">
        <v>0.0005076453556</v>
      </c>
      <c r="L67">
        <v>0.00034699183175999996</v>
      </c>
      <c r="M67">
        <v>0.00031372319975999996</v>
      </c>
      <c r="N67">
        <v>0.00029941768799999997</v>
      </c>
      <c r="O67">
        <v>0.00031039633656</v>
      </c>
      <c r="P67">
        <v>0.0058124503</v>
      </c>
      <c r="Q67">
        <v>0.0058124503</v>
      </c>
      <c r="R67">
        <v>0.0058124503</v>
      </c>
      <c r="S67">
        <v>0.0058124503</v>
      </c>
      <c r="T67">
        <v>0.0002670431</v>
      </c>
      <c r="U67">
        <v>0.0002670431</v>
      </c>
      <c r="V67">
        <v>0.0002670431</v>
      </c>
      <c r="W67">
        <v>0.0002670431</v>
      </c>
      <c r="X67">
        <v>0.001982053</v>
      </c>
      <c r="Y67">
        <v>0.001982053</v>
      </c>
      <c r="Z67">
        <v>0.001982053</v>
      </c>
      <c r="AA67">
        <v>0.001982053</v>
      </c>
      <c r="AB67">
        <v>0.0061740554</v>
      </c>
      <c r="AC67">
        <v>0.0061740554</v>
      </c>
      <c r="AD67">
        <v>0.0061740554</v>
      </c>
      <c r="AE67">
        <v>0.0061740554</v>
      </c>
      <c r="AF67">
        <v>0.015686812</v>
      </c>
      <c r="AG67">
        <v>0.015686812</v>
      </c>
      <c r="AH67">
        <v>0.015686812</v>
      </c>
      <c r="AI67">
        <v>0.015686812</v>
      </c>
      <c r="AJ67">
        <v>0.000732766</v>
      </c>
      <c r="AK67">
        <v>0.000732766</v>
      </c>
      <c r="AL67">
        <v>0.000732766</v>
      </c>
      <c r="AM67">
        <v>0.000732766</v>
      </c>
      <c r="AN67">
        <v>0.0069584688</v>
      </c>
      <c r="AO67">
        <v>0.0069584688</v>
      </c>
      <c r="AP67">
        <v>0.0069584688</v>
      </c>
      <c r="AQ67">
        <v>0.0069584688</v>
      </c>
      <c r="AR67">
        <v>0.085813135</v>
      </c>
      <c r="AS67">
        <v>0</v>
      </c>
      <c r="AT67">
        <v>1.2138145</v>
      </c>
      <c r="AU67">
        <v>0</v>
      </c>
      <c r="AV67">
        <v>0.0083292117</v>
      </c>
      <c r="AW67">
        <v>0</v>
      </c>
      <c r="AX67">
        <v>2.299644</v>
      </c>
      <c r="AY67">
        <v>0</v>
      </c>
      <c r="AZ67">
        <v>0.00047245377</v>
      </c>
      <c r="BA67">
        <v>0</v>
      </c>
      <c r="BB67">
        <v>0.00055178843</v>
      </c>
      <c r="BC67">
        <v>0</v>
      </c>
      <c r="BD67">
        <v>0.00033268632</v>
      </c>
      <c r="BE67">
        <v>0</v>
      </c>
      <c r="BF67">
        <v>0.0058124503</v>
      </c>
      <c r="BG67">
        <v>0</v>
      </c>
      <c r="BH67">
        <v>0.0002670431</v>
      </c>
      <c r="BI67">
        <v>0</v>
      </c>
      <c r="BJ67">
        <v>0.001982053</v>
      </c>
      <c r="BK67">
        <v>0</v>
      </c>
      <c r="BL67">
        <v>0.0061740554</v>
      </c>
      <c r="BM67">
        <v>0</v>
      </c>
      <c r="BN67">
        <v>0.015686812</v>
      </c>
      <c r="BO67">
        <v>0</v>
      </c>
      <c r="BP67">
        <v>0.000732766</v>
      </c>
      <c r="BQ67">
        <v>0</v>
      </c>
      <c r="BR67">
        <v>0.0069584688</v>
      </c>
      <c r="BS67">
        <v>0</v>
      </c>
      <c r="BT67">
        <v>53.835003</v>
      </c>
      <c r="BU67">
        <v>538.34998</v>
      </c>
      <c r="BV67">
        <v>365</v>
      </c>
      <c r="BW67">
        <v>19649.776095</v>
      </c>
      <c r="BX67">
        <v>1720.566586684898</v>
      </c>
    </row>
    <row r="68" spans="1:76" ht="12.75">
      <c r="A68" t="s">
        <v>196</v>
      </c>
      <c r="B68" t="b">
        <v>1</v>
      </c>
      <c r="C68" t="s">
        <v>116</v>
      </c>
      <c r="D68" t="s">
        <v>108</v>
      </c>
      <c r="E68" t="s">
        <v>139</v>
      </c>
      <c r="F68">
        <v>1.2308919288035998</v>
      </c>
      <c r="G68">
        <v>1.1128773622836001</v>
      </c>
      <c r="H68">
        <v>1.06213109868</v>
      </c>
      <c r="I68">
        <v>1.1010759056316</v>
      </c>
      <c r="J68">
        <v>0.012588861299</v>
      </c>
      <c r="K68">
        <v>0.011581752395079999</v>
      </c>
      <c r="L68">
        <v>0.048117356273</v>
      </c>
      <c r="M68">
        <v>0.04350399517299999</v>
      </c>
      <c r="N68">
        <v>0.0415202499</v>
      </c>
      <c r="O68">
        <v>0.043042659063</v>
      </c>
      <c r="P68">
        <v>0.0032845061566000003</v>
      </c>
      <c r="Q68">
        <v>0.0032845061566000003</v>
      </c>
      <c r="R68">
        <v>0.0032845061566000003</v>
      </c>
      <c r="S68">
        <v>0.0032845061566000003</v>
      </c>
      <c r="T68">
        <v>0.001334215804</v>
      </c>
      <c r="U68">
        <v>0.001334215804</v>
      </c>
      <c r="V68">
        <v>0.001334215804</v>
      </c>
      <c r="W68">
        <v>0.001334215804</v>
      </c>
      <c r="X68">
        <v>0.041919793193</v>
      </c>
      <c r="Y68">
        <v>0.041919793193</v>
      </c>
      <c r="Z68">
        <v>0.041919793193</v>
      </c>
      <c r="AA68">
        <v>0.041919793193</v>
      </c>
      <c r="AB68">
        <v>0.00376415477</v>
      </c>
      <c r="AC68">
        <v>0.00376415477</v>
      </c>
      <c r="AD68">
        <v>0.00376415477</v>
      </c>
      <c r="AE68">
        <v>0.00376415477</v>
      </c>
      <c r="AF68">
        <v>0.02253903951</v>
      </c>
      <c r="AG68">
        <v>0.02253903951</v>
      </c>
      <c r="AH68">
        <v>0.02253903951</v>
      </c>
      <c r="AI68">
        <v>0.02253903951</v>
      </c>
      <c r="AJ68">
        <v>0.03076847377</v>
      </c>
      <c r="AK68">
        <v>0.03076847377</v>
      </c>
      <c r="AL68">
        <v>0.03076847377</v>
      </c>
      <c r="AM68">
        <v>0.03076847377</v>
      </c>
      <c r="AN68">
        <v>0.2921825932</v>
      </c>
      <c r="AO68">
        <v>0.2921825932</v>
      </c>
      <c r="AP68">
        <v>0.2921825932</v>
      </c>
      <c r="AQ68">
        <v>0.2921825932</v>
      </c>
      <c r="AR68">
        <v>1.1801456651999997</v>
      </c>
      <c r="AS68">
        <v>0</v>
      </c>
      <c r="AT68">
        <v>53.2948273</v>
      </c>
      <c r="AU68">
        <v>0</v>
      </c>
      <c r="AV68">
        <v>0.6017423544999999</v>
      </c>
      <c r="AW68">
        <v>0</v>
      </c>
      <c r="AX68">
        <v>103.85793723999998</v>
      </c>
      <c r="AY68">
        <v>0</v>
      </c>
      <c r="AZ68">
        <v>0.021389005890000003</v>
      </c>
      <c r="BA68">
        <v>0</v>
      </c>
      <c r="BB68">
        <v>0.012588861299</v>
      </c>
      <c r="BC68">
        <v>0</v>
      </c>
      <c r="BD68">
        <v>0.046133611000000005</v>
      </c>
      <c r="BE68">
        <v>0</v>
      </c>
      <c r="BF68">
        <v>0.0032845061566000003</v>
      </c>
      <c r="BG68">
        <v>0</v>
      </c>
      <c r="BH68">
        <v>0.001334215804</v>
      </c>
      <c r="BI68">
        <v>0</v>
      </c>
      <c r="BJ68">
        <v>0.041919793193</v>
      </c>
      <c r="BK68">
        <v>0</v>
      </c>
      <c r="BL68">
        <v>0.00376415477</v>
      </c>
      <c r="BM68">
        <v>0</v>
      </c>
      <c r="BN68">
        <v>0.02253903951</v>
      </c>
      <c r="BO68">
        <v>0</v>
      </c>
      <c r="BP68">
        <v>0.03076847377</v>
      </c>
      <c r="BQ68">
        <v>0</v>
      </c>
      <c r="BR68">
        <v>0.2921825932</v>
      </c>
      <c r="BS68">
        <v>0</v>
      </c>
      <c r="BT68">
        <v>30.421145457999998</v>
      </c>
      <c r="BU68">
        <v>8578.762715</v>
      </c>
      <c r="BV68">
        <v>365</v>
      </c>
      <c r="BW68">
        <v>11103.718092170004</v>
      </c>
      <c r="BX68">
        <v>87698.69443462304</v>
      </c>
    </row>
    <row r="69" spans="1:76" ht="12.75">
      <c r="A69" t="s">
        <v>197</v>
      </c>
      <c r="B69" t="b">
        <v>0</v>
      </c>
      <c r="C69" t="s">
        <v>119</v>
      </c>
      <c r="D69" t="s">
        <v>106</v>
      </c>
      <c r="E69" t="s">
        <v>139</v>
      </c>
      <c r="F69">
        <v>0.250122704034</v>
      </c>
      <c r="G69">
        <v>0.226141620234</v>
      </c>
      <c r="H69">
        <v>0.21582975420000003</v>
      </c>
      <c r="I69">
        <v>0.22374351185400002</v>
      </c>
      <c r="J69">
        <v>0.00222969133</v>
      </c>
      <c r="K69">
        <v>0.0020513160236</v>
      </c>
      <c r="L69">
        <v>0.01636330332581</v>
      </c>
      <c r="M69">
        <v>0.01479443435881</v>
      </c>
      <c r="N69">
        <v>0.014119820703</v>
      </c>
      <c r="O69">
        <v>0.014637547462110002</v>
      </c>
      <c r="P69">
        <v>0.07864675809999999</v>
      </c>
      <c r="Q69">
        <v>0.07864675809999999</v>
      </c>
      <c r="R69">
        <v>0.07864675809999999</v>
      </c>
      <c r="S69">
        <v>0.07864675809999999</v>
      </c>
      <c r="T69">
        <v>0.01092016935</v>
      </c>
      <c r="U69">
        <v>0.01092016935</v>
      </c>
      <c r="V69">
        <v>0.01092016935</v>
      </c>
      <c r="W69">
        <v>0.01092016935</v>
      </c>
      <c r="X69">
        <v>0.0296129293</v>
      </c>
      <c r="Y69">
        <v>0.0296129293</v>
      </c>
      <c r="Z69">
        <v>0.0296129293</v>
      </c>
      <c r="AA69">
        <v>0.0296129293</v>
      </c>
      <c r="AB69">
        <v>0.0939819811</v>
      </c>
      <c r="AC69">
        <v>0.0939819811</v>
      </c>
      <c r="AD69">
        <v>0.0939819811</v>
      </c>
      <c r="AE69">
        <v>0.0939819811</v>
      </c>
      <c r="AF69">
        <v>0.38961436299999996</v>
      </c>
      <c r="AG69">
        <v>0.38961436299999996</v>
      </c>
      <c r="AH69">
        <v>0.38961436299999996</v>
      </c>
      <c r="AI69">
        <v>0.38961436299999996</v>
      </c>
      <c r="AJ69">
        <v>0.0077723341</v>
      </c>
      <c r="AK69">
        <v>0.0077723341</v>
      </c>
      <c r="AL69">
        <v>0.0077723341</v>
      </c>
      <c r="AM69">
        <v>0.0077723341</v>
      </c>
      <c r="AN69">
        <v>0.0738073858</v>
      </c>
      <c r="AO69">
        <v>0.0738073858</v>
      </c>
      <c r="AP69">
        <v>0.0738073858</v>
      </c>
      <c r="AQ69">
        <v>0.0738073858</v>
      </c>
      <c r="AR69">
        <v>0.239810838</v>
      </c>
      <c r="AS69">
        <v>0</v>
      </c>
      <c r="AT69">
        <v>13.539495650000001</v>
      </c>
      <c r="AU69">
        <v>0</v>
      </c>
      <c r="AV69">
        <v>0.07936984289999999</v>
      </c>
      <c r="AW69">
        <v>0</v>
      </c>
      <c r="AX69">
        <v>26.4108242</v>
      </c>
      <c r="AY69">
        <v>0</v>
      </c>
      <c r="AZ69">
        <v>0.00544032955</v>
      </c>
      <c r="BA69">
        <v>0</v>
      </c>
      <c r="BB69">
        <v>0.00222969133</v>
      </c>
      <c r="BC69">
        <v>0</v>
      </c>
      <c r="BD69">
        <v>0.015688689670000002</v>
      </c>
      <c r="BE69">
        <v>0</v>
      </c>
      <c r="BF69">
        <v>0.07864675809999999</v>
      </c>
      <c r="BG69">
        <v>0</v>
      </c>
      <c r="BH69">
        <v>0.01092016935</v>
      </c>
      <c r="BI69">
        <v>0</v>
      </c>
      <c r="BJ69">
        <v>0.0296129293</v>
      </c>
      <c r="BK69">
        <v>0</v>
      </c>
      <c r="BL69">
        <v>0.0939819811</v>
      </c>
      <c r="BM69">
        <v>0</v>
      </c>
      <c r="BN69">
        <v>0.38961436299999996</v>
      </c>
      <c r="BO69">
        <v>0</v>
      </c>
      <c r="BP69">
        <v>0.0077723341</v>
      </c>
      <c r="BQ69">
        <v>0</v>
      </c>
      <c r="BR69">
        <v>0.0738073858</v>
      </c>
      <c r="BS69">
        <v>0</v>
      </c>
      <c r="BT69">
        <v>728.427459</v>
      </c>
      <c r="BU69">
        <v>5827.41962</v>
      </c>
      <c r="BV69">
        <v>365</v>
      </c>
      <c r="BW69">
        <v>265876.022535</v>
      </c>
      <c r="BX69">
        <v>18096.812661583335</v>
      </c>
    </row>
    <row r="70" spans="1:76" ht="12.75">
      <c r="A70" t="s">
        <v>198</v>
      </c>
      <c r="B70" t="b">
        <v>0</v>
      </c>
      <c r="C70" t="s">
        <v>119</v>
      </c>
      <c r="D70" t="s">
        <v>108</v>
      </c>
      <c r="E70" t="s">
        <v>139</v>
      </c>
      <c r="F70">
        <v>0.614668250826</v>
      </c>
      <c r="G70">
        <v>0.555735532626</v>
      </c>
      <c r="H70">
        <v>0.5303944638</v>
      </c>
      <c r="I70">
        <v>0.5498422608060001</v>
      </c>
      <c r="J70">
        <v>0.00547939196</v>
      </c>
      <c r="K70">
        <v>0.0050410406032</v>
      </c>
      <c r="L70">
        <v>0.040212273619</v>
      </c>
      <c r="M70">
        <v>0.036356830319</v>
      </c>
      <c r="N70">
        <v>0.0346989897</v>
      </c>
      <c r="O70">
        <v>0.035971285989000006</v>
      </c>
      <c r="P70">
        <v>0.011370239240000002</v>
      </c>
      <c r="Q70">
        <v>0.011370239240000002</v>
      </c>
      <c r="R70">
        <v>0.011370239240000002</v>
      </c>
      <c r="S70">
        <v>0.011370239240000002</v>
      </c>
      <c r="T70">
        <v>0.00670976106</v>
      </c>
      <c r="U70">
        <v>0.00670976106</v>
      </c>
      <c r="V70">
        <v>0.00670976106</v>
      </c>
      <c r="W70">
        <v>0.00670976106</v>
      </c>
      <c r="X70">
        <v>0.0727811684</v>
      </c>
      <c r="Y70">
        <v>0.0727811684</v>
      </c>
      <c r="Z70">
        <v>0.0727811684</v>
      </c>
      <c r="AA70">
        <v>0.0727811684</v>
      </c>
      <c r="AB70">
        <v>0.013587306549999999</v>
      </c>
      <c r="AC70">
        <v>0.013587306549999999</v>
      </c>
      <c r="AD70">
        <v>0.013587306549999999</v>
      </c>
      <c r="AE70">
        <v>0.013587306549999999</v>
      </c>
      <c r="AF70">
        <v>0.075646133</v>
      </c>
      <c r="AG70">
        <v>0.075646133</v>
      </c>
      <c r="AH70">
        <v>0.075646133</v>
      </c>
      <c r="AI70">
        <v>0.075646133</v>
      </c>
      <c r="AJ70">
        <v>0.019102460199999997</v>
      </c>
      <c r="AK70">
        <v>0.019102460199999997</v>
      </c>
      <c r="AL70">
        <v>0.019102460199999997</v>
      </c>
      <c r="AM70">
        <v>0.019102460199999997</v>
      </c>
      <c r="AN70">
        <v>0.181400184</v>
      </c>
      <c r="AO70">
        <v>0.181400184</v>
      </c>
      <c r="AP70">
        <v>0.181400184</v>
      </c>
      <c r="AQ70">
        <v>0.181400184</v>
      </c>
      <c r="AR70">
        <v>0.589327182</v>
      </c>
      <c r="AS70">
        <v>0</v>
      </c>
      <c r="AT70">
        <v>33.2732695</v>
      </c>
      <c r="AU70">
        <v>0</v>
      </c>
      <c r="AV70">
        <v>0.195071299</v>
      </c>
      <c r="AW70">
        <v>0</v>
      </c>
      <c r="AX70">
        <v>64.911436</v>
      </c>
      <c r="AY70">
        <v>0</v>
      </c>
      <c r="AZ70">
        <v>0.01337101973</v>
      </c>
      <c r="BA70">
        <v>0</v>
      </c>
      <c r="BB70">
        <v>0.00547939196</v>
      </c>
      <c r="BC70">
        <v>0</v>
      </c>
      <c r="BD70">
        <v>0.038554433</v>
      </c>
      <c r="BE70">
        <v>0</v>
      </c>
      <c r="BF70">
        <v>0.011370239240000002</v>
      </c>
      <c r="BG70">
        <v>0</v>
      </c>
      <c r="BH70">
        <v>0.00670976106</v>
      </c>
      <c r="BI70">
        <v>0</v>
      </c>
      <c r="BJ70">
        <v>0.0727811684</v>
      </c>
      <c r="BK70">
        <v>0</v>
      </c>
      <c r="BL70">
        <v>0.013587306549999999</v>
      </c>
      <c r="BM70">
        <v>0</v>
      </c>
      <c r="BN70">
        <v>0.075646133</v>
      </c>
      <c r="BO70">
        <v>0</v>
      </c>
      <c r="BP70">
        <v>0.019102460199999997</v>
      </c>
      <c r="BQ70">
        <v>0</v>
      </c>
      <c r="BR70">
        <v>0.181400184</v>
      </c>
      <c r="BS70">
        <v>0</v>
      </c>
      <c r="BT70">
        <v>105.3113174</v>
      </c>
      <c r="BU70">
        <v>14322.34084</v>
      </c>
      <c r="BV70">
        <v>365</v>
      </c>
      <c r="BW70">
        <v>38438.630850999994</v>
      </c>
      <c r="BX70">
        <v>44477.46348146841</v>
      </c>
    </row>
    <row r="71" spans="1:76" ht="12.75">
      <c r="A71" t="s">
        <v>199</v>
      </c>
      <c r="B71" t="b">
        <v>1</v>
      </c>
      <c r="C71" t="s">
        <v>200</v>
      </c>
      <c r="D71" t="s">
        <v>106</v>
      </c>
      <c r="E71" t="s">
        <v>139</v>
      </c>
      <c r="F71">
        <v>0.5758326366617998</v>
      </c>
      <c r="G71">
        <v>0.5206233714018</v>
      </c>
      <c r="H71">
        <v>0.49688338734</v>
      </c>
      <c r="I71">
        <v>0.5151024448757999</v>
      </c>
      <c r="J71">
        <v>0.005547268805</v>
      </c>
      <c r="K71">
        <v>0.0051034873006</v>
      </c>
      <c r="L71">
        <v>0.005668518004702</v>
      </c>
      <c r="M71">
        <v>0.005125035933302</v>
      </c>
      <c r="N71">
        <v>0.0048913386426</v>
      </c>
      <c r="O71">
        <v>0.005070687726162</v>
      </c>
      <c r="P71">
        <v>0.09736294645</v>
      </c>
      <c r="Q71">
        <v>0.09736294645</v>
      </c>
      <c r="R71">
        <v>0.09736294645</v>
      </c>
      <c r="S71">
        <v>0.09736294645</v>
      </c>
      <c r="T71">
        <v>0.031136810203</v>
      </c>
      <c r="U71">
        <v>0.031136810203</v>
      </c>
      <c r="V71">
        <v>0.031136810203</v>
      </c>
      <c r="W71">
        <v>0.031136810203</v>
      </c>
      <c r="X71">
        <v>0.029293183354000003</v>
      </c>
      <c r="Y71">
        <v>0.029293183354000003</v>
      </c>
      <c r="Z71">
        <v>0.029293183354000003</v>
      </c>
      <c r="AA71">
        <v>0.029293183354000003</v>
      </c>
      <c r="AB71">
        <v>0.07286819044000001</v>
      </c>
      <c r="AC71">
        <v>0.07286819044000001</v>
      </c>
      <c r="AD71">
        <v>0.07286819044000001</v>
      </c>
      <c r="AE71">
        <v>0.07286819044000001</v>
      </c>
      <c r="AF71">
        <v>0.23501437655000001</v>
      </c>
      <c r="AG71">
        <v>0.23501437655000001</v>
      </c>
      <c r="AH71">
        <v>0.23501437655000001</v>
      </c>
      <c r="AI71">
        <v>0.23501437655000001</v>
      </c>
      <c r="AJ71">
        <v>0.014377532592</v>
      </c>
      <c r="AK71">
        <v>0.014377532592</v>
      </c>
      <c r="AL71">
        <v>0.014377532592</v>
      </c>
      <c r="AM71">
        <v>0.014377532592</v>
      </c>
      <c r="AN71">
        <v>0.03908822126</v>
      </c>
      <c r="AO71">
        <v>0.03908822126</v>
      </c>
      <c r="AP71">
        <v>0.03908822126</v>
      </c>
      <c r="AQ71">
        <v>0.03908822126</v>
      </c>
      <c r="AR71">
        <v>0.5520926526</v>
      </c>
      <c r="AS71">
        <v>0</v>
      </c>
      <c r="AT71">
        <v>26.592426053</v>
      </c>
      <c r="AU71">
        <v>0</v>
      </c>
      <c r="AV71">
        <v>0.19702971877</v>
      </c>
      <c r="AW71">
        <v>0</v>
      </c>
      <c r="AX71">
        <v>48.528963221</v>
      </c>
      <c r="AY71">
        <v>0</v>
      </c>
      <c r="AZ71">
        <v>0.009994275348</v>
      </c>
      <c r="BA71">
        <v>0</v>
      </c>
      <c r="BB71">
        <v>0.005547268805</v>
      </c>
      <c r="BC71">
        <v>0</v>
      </c>
      <c r="BD71">
        <v>0.005434820714</v>
      </c>
      <c r="BE71">
        <v>0</v>
      </c>
      <c r="BF71">
        <v>0.09736294645</v>
      </c>
      <c r="BG71">
        <v>0</v>
      </c>
      <c r="BH71">
        <v>0.031136810203</v>
      </c>
      <c r="BI71">
        <v>0</v>
      </c>
      <c r="BJ71">
        <v>0.029293183354000003</v>
      </c>
      <c r="BK71">
        <v>0</v>
      </c>
      <c r="BL71">
        <v>0.07286819044000001</v>
      </c>
      <c r="BM71">
        <v>0</v>
      </c>
      <c r="BN71">
        <v>0.23501437655000001</v>
      </c>
      <c r="BO71">
        <v>0</v>
      </c>
      <c r="BP71">
        <v>0.014377532592</v>
      </c>
      <c r="BQ71">
        <v>0</v>
      </c>
      <c r="BR71">
        <v>0.03908822126</v>
      </c>
      <c r="BS71">
        <v>0</v>
      </c>
      <c r="BT71">
        <v>258.10352442000004</v>
      </c>
      <c r="BU71">
        <v>9291.725855</v>
      </c>
      <c r="BV71">
        <v>365</v>
      </c>
      <c r="BW71">
        <v>94207.7864133</v>
      </c>
      <c r="BX71">
        <v>37628.44389083213</v>
      </c>
    </row>
    <row r="72" spans="1:76" ht="12.75">
      <c r="A72" t="s">
        <v>201</v>
      </c>
      <c r="B72" t="b">
        <v>1</v>
      </c>
      <c r="C72" t="s">
        <v>200</v>
      </c>
      <c r="D72" t="s">
        <v>108</v>
      </c>
      <c r="E72" t="s">
        <v>139</v>
      </c>
      <c r="F72">
        <v>0.13660352034553</v>
      </c>
      <c r="G72">
        <v>0.12350634677452998</v>
      </c>
      <c r="H72">
        <v>0.11787456213900001</v>
      </c>
      <c r="I72">
        <v>0.12219662941743001</v>
      </c>
      <c r="J72">
        <v>0.0014415306166000001</v>
      </c>
      <c r="K72">
        <v>0.001326208167272</v>
      </c>
      <c r="L72">
        <v>2.795079378E-07</v>
      </c>
      <c r="M72">
        <v>2.527094778E-07</v>
      </c>
      <c r="N72">
        <v>2.4118614000000003E-07</v>
      </c>
      <c r="O72">
        <v>2.500296318E-07</v>
      </c>
      <c r="P72">
        <v>0.0015356335337</v>
      </c>
      <c r="Q72">
        <v>0.0015356335337</v>
      </c>
      <c r="R72">
        <v>0.0015356335337</v>
      </c>
      <c r="S72">
        <v>0.0015356335337</v>
      </c>
      <c r="T72">
        <v>0.0017733875557</v>
      </c>
      <c r="U72">
        <v>0.0017733875557</v>
      </c>
      <c r="V72">
        <v>0.0017733875557</v>
      </c>
      <c r="W72">
        <v>0.0017733875557</v>
      </c>
      <c r="X72">
        <v>0.007302422070000001</v>
      </c>
      <c r="Y72">
        <v>0.007302422070000001</v>
      </c>
      <c r="Z72">
        <v>0.007302422070000001</v>
      </c>
      <c r="AA72">
        <v>0.007302422070000001</v>
      </c>
      <c r="AB72">
        <v>0.0011492951505999997</v>
      </c>
      <c r="AC72">
        <v>0.0011492951505999997</v>
      </c>
      <c r="AD72">
        <v>0.0011492951505999997</v>
      </c>
      <c r="AE72">
        <v>0.0011492951505999997</v>
      </c>
      <c r="AF72">
        <v>0.006510178734500001</v>
      </c>
      <c r="AG72">
        <v>0.006510178734500001</v>
      </c>
      <c r="AH72">
        <v>0.006510178734500001</v>
      </c>
      <c r="AI72">
        <v>0.006510178734500001</v>
      </c>
      <c r="AJ72">
        <v>0.0034766016806</v>
      </c>
      <c r="AK72">
        <v>0.0034766016806</v>
      </c>
      <c r="AL72">
        <v>0.0034766016806</v>
      </c>
      <c r="AM72">
        <v>0.0034766016806</v>
      </c>
      <c r="AN72">
        <v>0.009451739018</v>
      </c>
      <c r="AO72">
        <v>0.009451739018</v>
      </c>
      <c r="AP72">
        <v>0.009451739018</v>
      </c>
      <c r="AQ72">
        <v>0.009451739018</v>
      </c>
      <c r="AR72">
        <v>0.13097173570999998</v>
      </c>
      <c r="AS72">
        <v>0</v>
      </c>
      <c r="AT72">
        <v>6.900417287999999</v>
      </c>
      <c r="AU72">
        <v>0</v>
      </c>
      <c r="AV72">
        <v>0.048771612093</v>
      </c>
      <c r="AW72">
        <v>0</v>
      </c>
      <c r="AX72">
        <v>11.742305295</v>
      </c>
      <c r="AY72">
        <v>0</v>
      </c>
      <c r="AZ72">
        <v>0.0024183141496000003</v>
      </c>
      <c r="BA72">
        <v>0</v>
      </c>
      <c r="BB72">
        <v>0.0014415306166000001</v>
      </c>
      <c r="BC72">
        <v>0</v>
      </c>
      <c r="BD72">
        <v>2.679846E-07</v>
      </c>
      <c r="BE72">
        <v>0</v>
      </c>
      <c r="BF72">
        <v>0.0015356335337</v>
      </c>
      <c r="BG72">
        <v>0</v>
      </c>
      <c r="BH72">
        <v>0.0017733875557</v>
      </c>
      <c r="BI72">
        <v>0</v>
      </c>
      <c r="BJ72">
        <v>0.007302422070000001</v>
      </c>
      <c r="BK72">
        <v>0</v>
      </c>
      <c r="BL72">
        <v>0.0011492951505999997</v>
      </c>
      <c r="BM72">
        <v>0</v>
      </c>
      <c r="BN72">
        <v>0.006510178734500001</v>
      </c>
      <c r="BO72">
        <v>0</v>
      </c>
      <c r="BP72">
        <v>0.0034766016806</v>
      </c>
      <c r="BQ72">
        <v>0</v>
      </c>
      <c r="BR72">
        <v>0.009451739018</v>
      </c>
      <c r="BS72">
        <v>0</v>
      </c>
      <c r="BT72">
        <v>4.0708443631</v>
      </c>
      <c r="BU72">
        <v>2316.3102861</v>
      </c>
      <c r="BV72">
        <v>365</v>
      </c>
      <c r="BW72">
        <v>1485.8581925315002</v>
      </c>
      <c r="BX72">
        <v>9380.280360172956</v>
      </c>
    </row>
    <row r="73" spans="1:76" ht="12.75">
      <c r="A73" t="s">
        <v>202</v>
      </c>
      <c r="B73" t="b">
        <v>1</v>
      </c>
      <c r="C73" t="s">
        <v>203</v>
      </c>
      <c r="D73" t="s">
        <v>108</v>
      </c>
      <c r="E73" t="s">
        <v>139</v>
      </c>
      <c r="F73">
        <v>0.18403210010122</v>
      </c>
      <c r="G73">
        <v>0.16638760344722</v>
      </c>
      <c r="H73">
        <v>0.158800469886</v>
      </c>
      <c r="I73">
        <v>0.16462315378182</v>
      </c>
      <c r="J73">
        <v>0.0016462816446</v>
      </c>
      <c r="K73">
        <v>0.001514579113032</v>
      </c>
      <c r="L73">
        <v>0.00523369440867</v>
      </c>
      <c r="M73">
        <v>0.0047319020396699996</v>
      </c>
      <c r="N73">
        <v>0.0045161313210000005</v>
      </c>
      <c r="O73">
        <v>0.00468172280277</v>
      </c>
      <c r="P73">
        <v>0.005228865018</v>
      </c>
      <c r="Q73">
        <v>0.005228865018</v>
      </c>
      <c r="R73">
        <v>0.005228865018</v>
      </c>
      <c r="S73">
        <v>0.005228865018</v>
      </c>
      <c r="T73">
        <v>0.001018026915</v>
      </c>
      <c r="U73">
        <v>0.001018026915</v>
      </c>
      <c r="V73">
        <v>0.001018026915</v>
      </c>
      <c r="W73">
        <v>0.001018026915</v>
      </c>
      <c r="X73">
        <v>0.0038018142089999993</v>
      </c>
      <c r="Y73">
        <v>0.0038018142089999993</v>
      </c>
      <c r="Z73">
        <v>0.0038018142089999993</v>
      </c>
      <c r="AA73">
        <v>0.0038018142089999993</v>
      </c>
      <c r="AB73">
        <v>0.00389342283</v>
      </c>
      <c r="AC73">
        <v>0.00389342283</v>
      </c>
      <c r="AD73">
        <v>0.00389342283</v>
      </c>
      <c r="AE73">
        <v>0.00389342283</v>
      </c>
      <c r="AF73">
        <v>0.0401852598</v>
      </c>
      <c r="AG73">
        <v>0.0401852598</v>
      </c>
      <c r="AH73">
        <v>0.0401852598</v>
      </c>
      <c r="AI73">
        <v>0.0401852598</v>
      </c>
      <c r="AJ73">
        <v>0.004207306028</v>
      </c>
      <c r="AK73">
        <v>0.004207306028</v>
      </c>
      <c r="AL73">
        <v>0.004207306028</v>
      </c>
      <c r="AM73">
        <v>0.004207306028</v>
      </c>
      <c r="AN73">
        <v>0.011508839973</v>
      </c>
      <c r="AO73">
        <v>0.011508839973</v>
      </c>
      <c r="AP73">
        <v>0.011508839973</v>
      </c>
      <c r="AQ73">
        <v>0.011508839973</v>
      </c>
      <c r="AR73">
        <v>0.17644496654</v>
      </c>
      <c r="AS73">
        <v>0</v>
      </c>
      <c r="AT73">
        <v>7.4518331820000006</v>
      </c>
      <c r="AU73">
        <v>0</v>
      </c>
      <c r="AV73">
        <v>0.05145905680000001</v>
      </c>
      <c r="AW73">
        <v>0</v>
      </c>
      <c r="AX73">
        <v>14.156234877</v>
      </c>
      <c r="AY73">
        <v>0</v>
      </c>
      <c r="AZ73">
        <v>0.0029151040010000004</v>
      </c>
      <c r="BA73">
        <v>0</v>
      </c>
      <c r="BB73">
        <v>0.0016462816446</v>
      </c>
      <c r="BC73">
        <v>0</v>
      </c>
      <c r="BD73">
        <v>0.00501792369</v>
      </c>
      <c r="BE73">
        <v>0</v>
      </c>
      <c r="BF73">
        <v>0.005228865018</v>
      </c>
      <c r="BG73">
        <v>0</v>
      </c>
      <c r="BH73">
        <v>0.001018026915</v>
      </c>
      <c r="BI73">
        <v>0</v>
      </c>
      <c r="BJ73">
        <v>0.0038018142089999993</v>
      </c>
      <c r="BK73">
        <v>0</v>
      </c>
      <c r="BL73">
        <v>0.00389342283</v>
      </c>
      <c r="BM73">
        <v>0</v>
      </c>
      <c r="BN73">
        <v>0.0401852598</v>
      </c>
      <c r="BO73">
        <v>0</v>
      </c>
      <c r="BP73">
        <v>0.004207306028</v>
      </c>
      <c r="BQ73">
        <v>0</v>
      </c>
      <c r="BR73">
        <v>0.011508839973</v>
      </c>
      <c r="BS73">
        <v>0</v>
      </c>
      <c r="BT73">
        <v>14.030813325999999</v>
      </c>
      <c r="BU73">
        <v>1206.6498788</v>
      </c>
      <c r="BV73">
        <v>365</v>
      </c>
      <c r="BW73">
        <v>5121.24686399</v>
      </c>
      <c r="BX73">
        <v>10602.727637171616</v>
      </c>
    </row>
    <row r="74" spans="1:76" ht="12.75">
      <c r="A74" t="s">
        <v>204</v>
      </c>
      <c r="B74" t="b">
        <v>1</v>
      </c>
      <c r="C74" t="s">
        <v>205</v>
      </c>
      <c r="D74" t="s">
        <v>108</v>
      </c>
      <c r="E74" t="s">
        <v>139</v>
      </c>
      <c r="F74">
        <v>0.217831319734</v>
      </c>
      <c r="G74">
        <v>0.19694624593399998</v>
      </c>
      <c r="H74">
        <v>0.1879656642</v>
      </c>
      <c r="I74">
        <v>0.19485773855400002</v>
      </c>
      <c r="J74">
        <v>0.00168724061</v>
      </c>
      <c r="K74">
        <v>0.0015522613612000001</v>
      </c>
      <c r="L74">
        <v>0.00128647464498</v>
      </c>
      <c r="M74">
        <v>0.0011631309589799999</v>
      </c>
      <c r="N74">
        <v>0.001110093174</v>
      </c>
      <c r="O74">
        <v>0.00115079659038</v>
      </c>
      <c r="P74">
        <v>0.00122197438</v>
      </c>
      <c r="Q74">
        <v>0.00122197438</v>
      </c>
      <c r="R74">
        <v>0.00122197438</v>
      </c>
      <c r="S74">
        <v>0.00122197438</v>
      </c>
      <c r="T74">
        <v>0.000190156779</v>
      </c>
      <c r="U74">
        <v>0.000190156779</v>
      </c>
      <c r="V74">
        <v>0.000190156779</v>
      </c>
      <c r="W74">
        <v>0.000190156779</v>
      </c>
      <c r="X74">
        <v>0.0047046194</v>
      </c>
      <c r="Y74">
        <v>0.0047046194</v>
      </c>
      <c r="Z74">
        <v>0.0047046194</v>
      </c>
      <c r="AA74">
        <v>0.0047046194</v>
      </c>
      <c r="AB74">
        <v>0.00186780379</v>
      </c>
      <c r="AC74">
        <v>0.00186780379</v>
      </c>
      <c r="AD74">
        <v>0.00186780379</v>
      </c>
      <c r="AE74">
        <v>0.00186780379</v>
      </c>
      <c r="AF74">
        <v>0.0086543658</v>
      </c>
      <c r="AG74">
        <v>0.0086543658</v>
      </c>
      <c r="AH74">
        <v>0.0086543658</v>
      </c>
      <c r="AI74">
        <v>0.0086543658</v>
      </c>
      <c r="AJ74">
        <v>0.00180594701</v>
      </c>
      <c r="AK74">
        <v>0.00180594701</v>
      </c>
      <c r="AL74">
        <v>0.00180594701</v>
      </c>
      <c r="AM74">
        <v>0.00180594701</v>
      </c>
      <c r="AN74">
        <v>0.0387248458</v>
      </c>
      <c r="AO74">
        <v>0.0387248458</v>
      </c>
      <c r="AP74">
        <v>0.0387248458</v>
      </c>
      <c r="AQ74">
        <v>0.0387248458</v>
      </c>
      <c r="AR74">
        <v>0.208850738</v>
      </c>
      <c r="AS74">
        <v>0</v>
      </c>
      <c r="AT74">
        <v>2.99337547</v>
      </c>
      <c r="AU74">
        <v>0</v>
      </c>
      <c r="AV74">
        <v>0.0201591229</v>
      </c>
      <c r="AW74">
        <v>0</v>
      </c>
      <c r="AX74">
        <v>5.6755672</v>
      </c>
      <c r="AY74">
        <v>0</v>
      </c>
      <c r="AZ74">
        <v>0.00116608175</v>
      </c>
      <c r="BA74">
        <v>0</v>
      </c>
      <c r="BB74">
        <v>0.00168724061</v>
      </c>
      <c r="BC74">
        <v>0</v>
      </c>
      <c r="BD74">
        <v>0.0012334368600000001</v>
      </c>
      <c r="BE74">
        <v>0</v>
      </c>
      <c r="BF74">
        <v>0.00122197438</v>
      </c>
      <c r="BG74">
        <v>0</v>
      </c>
      <c r="BH74">
        <v>0.000190156779</v>
      </c>
      <c r="BI74">
        <v>0</v>
      </c>
      <c r="BJ74">
        <v>0.0047046194</v>
      </c>
      <c r="BK74">
        <v>0</v>
      </c>
      <c r="BL74">
        <v>0.00186780379</v>
      </c>
      <c r="BM74">
        <v>0</v>
      </c>
      <c r="BN74">
        <v>0.0086543658</v>
      </c>
      <c r="BO74">
        <v>0</v>
      </c>
      <c r="BP74">
        <v>0.00180594701</v>
      </c>
      <c r="BQ74">
        <v>0</v>
      </c>
      <c r="BR74">
        <v>0.0387248458</v>
      </c>
      <c r="BS74">
        <v>0</v>
      </c>
      <c r="BT74">
        <v>25.556648699999997</v>
      </c>
      <c r="BU74">
        <v>1277.83243</v>
      </c>
      <c r="BV74">
        <v>365</v>
      </c>
      <c r="BW74">
        <v>9328.1767755</v>
      </c>
      <c r="BX74">
        <v>4303.4669672107775</v>
      </c>
    </row>
    <row r="75" spans="1:76" ht="12.75">
      <c r="A75" t="s">
        <v>206</v>
      </c>
      <c r="B75" t="b">
        <v>1</v>
      </c>
      <c r="C75" t="s">
        <v>207</v>
      </c>
      <c r="D75" t="s">
        <v>106</v>
      </c>
      <c r="E75" t="s">
        <v>139</v>
      </c>
      <c r="F75">
        <v>8.080919088998</v>
      </c>
      <c r="G75">
        <v>7.306142570398</v>
      </c>
      <c r="H75">
        <v>6.9729886674</v>
      </c>
      <c r="I75">
        <v>7.228664918538</v>
      </c>
      <c r="J75">
        <v>0.07687775905</v>
      </c>
      <c r="K75">
        <v>0.07072753832600001</v>
      </c>
      <c r="L75">
        <v>0.08042456877595</v>
      </c>
      <c r="M75">
        <v>0.07271368011095</v>
      </c>
      <c r="N75">
        <v>0.069397997985</v>
      </c>
      <c r="O75">
        <v>0.07194259124445</v>
      </c>
      <c r="P75">
        <v>0.7051176907000001</v>
      </c>
      <c r="Q75">
        <v>0.7051176907000001</v>
      </c>
      <c r="R75">
        <v>0.7051176907000001</v>
      </c>
      <c r="S75">
        <v>0.7051176907000001</v>
      </c>
      <c r="T75">
        <v>0.26597401635</v>
      </c>
      <c r="U75">
        <v>0.26597401635</v>
      </c>
      <c r="V75">
        <v>0.26597401635</v>
      </c>
      <c r="W75">
        <v>0.26597401635</v>
      </c>
      <c r="X75">
        <v>0.25022555036</v>
      </c>
      <c r="Y75">
        <v>0.25022555036</v>
      </c>
      <c r="Z75">
        <v>0.25022555036</v>
      </c>
      <c r="AA75">
        <v>0.25022555036</v>
      </c>
      <c r="AB75">
        <v>0.5183788569400001</v>
      </c>
      <c r="AC75">
        <v>0.5183788569400001</v>
      </c>
      <c r="AD75">
        <v>0.5183788569400001</v>
      </c>
      <c r="AE75">
        <v>0.5183788569400001</v>
      </c>
      <c r="AF75">
        <v>2.8001177157</v>
      </c>
      <c r="AG75">
        <v>2.8001177157</v>
      </c>
      <c r="AH75">
        <v>2.8001177157</v>
      </c>
      <c r="AI75">
        <v>2.8001177157</v>
      </c>
      <c r="AJ75">
        <v>0.1960349504</v>
      </c>
      <c r="AK75">
        <v>0.1960349504</v>
      </c>
      <c r="AL75">
        <v>0.1960349504</v>
      </c>
      <c r="AM75">
        <v>0.1960349504</v>
      </c>
      <c r="AN75">
        <v>0.5002017645500001</v>
      </c>
      <c r="AO75">
        <v>0.5002017645500001</v>
      </c>
      <c r="AP75">
        <v>0.5002017645500001</v>
      </c>
      <c r="AQ75">
        <v>0.5002017645500001</v>
      </c>
      <c r="AR75">
        <v>7.747765186</v>
      </c>
      <c r="AS75">
        <v>0</v>
      </c>
      <c r="AT75">
        <v>353.57530701</v>
      </c>
      <c r="AU75">
        <v>0</v>
      </c>
      <c r="AV75">
        <v>2.7070134377999997</v>
      </c>
      <c r="AW75">
        <v>0</v>
      </c>
      <c r="AX75">
        <v>661.02054632</v>
      </c>
      <c r="AY75">
        <v>0</v>
      </c>
      <c r="AZ75">
        <v>0.13612919444</v>
      </c>
      <c r="BA75">
        <v>0</v>
      </c>
      <c r="BB75">
        <v>0.07687775905</v>
      </c>
      <c r="BC75">
        <v>0</v>
      </c>
      <c r="BD75">
        <v>0.07710888665</v>
      </c>
      <c r="BE75">
        <v>0</v>
      </c>
      <c r="BF75">
        <v>0.7051176907000001</v>
      </c>
      <c r="BG75">
        <v>0</v>
      </c>
      <c r="BH75">
        <v>0.26597401635</v>
      </c>
      <c r="BI75">
        <v>0</v>
      </c>
      <c r="BJ75">
        <v>0.25022555036</v>
      </c>
      <c r="BK75">
        <v>0</v>
      </c>
      <c r="BL75">
        <v>0.5183788569400001</v>
      </c>
      <c r="BM75">
        <v>0</v>
      </c>
      <c r="BN75">
        <v>2.8001177157</v>
      </c>
      <c r="BO75">
        <v>0</v>
      </c>
      <c r="BP75">
        <v>0.1960349504</v>
      </c>
      <c r="BQ75">
        <v>0</v>
      </c>
      <c r="BR75">
        <v>0.5002017645500001</v>
      </c>
      <c r="BS75">
        <v>0</v>
      </c>
      <c r="BT75">
        <v>1763.7986151999999</v>
      </c>
      <c r="BU75">
        <v>79370.93039</v>
      </c>
      <c r="BV75">
        <v>365</v>
      </c>
      <c r="BW75">
        <v>643786.4945479999</v>
      </c>
      <c r="BX75">
        <v>504620.5226339657</v>
      </c>
    </row>
    <row r="76" spans="1:76" ht="12.75">
      <c r="A76" t="s">
        <v>208</v>
      </c>
      <c r="B76" t="b">
        <v>1</v>
      </c>
      <c r="C76" t="s">
        <v>207</v>
      </c>
      <c r="D76" t="s">
        <v>108</v>
      </c>
      <c r="E76" t="s">
        <v>139</v>
      </c>
      <c r="F76">
        <v>1.9263276621385996</v>
      </c>
      <c r="G76">
        <v>1.7416366111186</v>
      </c>
      <c r="H76">
        <v>1.6622194591800001</v>
      </c>
      <c r="I76">
        <v>1.7231675060165998</v>
      </c>
      <c r="J76">
        <v>0.020219586583</v>
      </c>
      <c r="K76">
        <v>0.018602019656360002</v>
      </c>
      <c r="L76">
        <v>0</v>
      </c>
      <c r="M76">
        <v>0</v>
      </c>
      <c r="N76">
        <v>0</v>
      </c>
      <c r="O76">
        <v>0</v>
      </c>
      <c r="P76">
        <v>0.011121500781</v>
      </c>
      <c r="Q76">
        <v>0.011121500781</v>
      </c>
      <c r="R76">
        <v>0.011121500781</v>
      </c>
      <c r="S76">
        <v>0.011121500781</v>
      </c>
      <c r="T76">
        <v>0.01211912961</v>
      </c>
      <c r="U76">
        <v>0.01211912961</v>
      </c>
      <c r="V76">
        <v>0.01211912961</v>
      </c>
      <c r="W76">
        <v>0.01211912961</v>
      </c>
      <c r="X76">
        <v>0.06323478765</v>
      </c>
      <c r="Y76">
        <v>0.06323478765</v>
      </c>
      <c r="Z76">
        <v>0.06323478765</v>
      </c>
      <c r="AA76">
        <v>0.06323478765</v>
      </c>
      <c r="AB76">
        <v>0.008176155236</v>
      </c>
      <c r="AC76">
        <v>0.008176155236</v>
      </c>
      <c r="AD76">
        <v>0.008176155236</v>
      </c>
      <c r="AE76">
        <v>0.008176155236</v>
      </c>
      <c r="AF76">
        <v>0.08534185309100001</v>
      </c>
      <c r="AG76">
        <v>0.08534185309100001</v>
      </c>
      <c r="AH76">
        <v>0.08534185309100001</v>
      </c>
      <c r="AI76">
        <v>0.08534185309100001</v>
      </c>
      <c r="AJ76">
        <v>0.048034896735</v>
      </c>
      <c r="AK76">
        <v>0.048034896735</v>
      </c>
      <c r="AL76">
        <v>0.048034896735</v>
      </c>
      <c r="AM76">
        <v>0.048034896735</v>
      </c>
      <c r="AN76">
        <v>0.122565492316</v>
      </c>
      <c r="AO76">
        <v>0.122565492316</v>
      </c>
      <c r="AP76">
        <v>0.122565492316</v>
      </c>
      <c r="AQ76">
        <v>0.122565492316</v>
      </c>
      <c r="AR76">
        <v>1.8469105101999999</v>
      </c>
      <c r="AS76">
        <v>0</v>
      </c>
      <c r="AT76">
        <v>92.811475435</v>
      </c>
      <c r="AU76">
        <v>0</v>
      </c>
      <c r="AV76">
        <v>0.68124447561</v>
      </c>
      <c r="AW76">
        <v>0</v>
      </c>
      <c r="AX76">
        <v>162.1266033</v>
      </c>
      <c r="AY76">
        <v>0</v>
      </c>
      <c r="AZ76">
        <v>0.033389043913</v>
      </c>
      <c r="BA76">
        <v>0</v>
      </c>
      <c r="BB76">
        <v>0.020219586583</v>
      </c>
      <c r="BC76">
        <v>0</v>
      </c>
      <c r="BD76">
        <v>0</v>
      </c>
      <c r="BE76">
        <v>0</v>
      </c>
      <c r="BF76">
        <v>0.011121500781</v>
      </c>
      <c r="BG76">
        <v>0</v>
      </c>
      <c r="BH76">
        <v>0.01211912961</v>
      </c>
      <c r="BI76">
        <v>0</v>
      </c>
      <c r="BJ76">
        <v>0.06323478765</v>
      </c>
      <c r="BK76">
        <v>0</v>
      </c>
      <c r="BL76">
        <v>0.008176155236</v>
      </c>
      <c r="BM76">
        <v>0</v>
      </c>
      <c r="BN76">
        <v>0.08534185309100001</v>
      </c>
      <c r="BO76">
        <v>0</v>
      </c>
      <c r="BP76">
        <v>0.048034896735</v>
      </c>
      <c r="BQ76">
        <v>0</v>
      </c>
      <c r="BR76">
        <v>0.122565492316</v>
      </c>
      <c r="BS76">
        <v>0</v>
      </c>
      <c r="BT76">
        <v>27.819588766000003</v>
      </c>
      <c r="BU76">
        <v>20057.92192</v>
      </c>
      <c r="BV76">
        <v>365</v>
      </c>
      <c r="BW76">
        <v>10154.14989959</v>
      </c>
      <c r="BX76">
        <v>127523.26657618166</v>
      </c>
    </row>
    <row r="77" spans="1:76" ht="12.75">
      <c r="A77" t="s">
        <v>209</v>
      </c>
      <c r="B77" t="b">
        <v>1</v>
      </c>
      <c r="C77" t="s">
        <v>210</v>
      </c>
      <c r="D77" t="s">
        <v>108</v>
      </c>
      <c r="E77" t="s">
        <v>139</v>
      </c>
      <c r="F77">
        <v>0.27287218737673996</v>
      </c>
      <c r="G77">
        <v>0.24670994505874</v>
      </c>
      <c r="H77">
        <v>0.235460180862</v>
      </c>
      <c r="I77">
        <v>0.24409372082694003</v>
      </c>
      <c r="J77">
        <v>0.0029784498257</v>
      </c>
      <c r="K77">
        <v>0.0027401738396440004</v>
      </c>
      <c r="L77">
        <v>0.02923226823083</v>
      </c>
      <c r="M77">
        <v>0.02642955794983</v>
      </c>
      <c r="N77">
        <v>0.025224392529000002</v>
      </c>
      <c r="O77">
        <v>0.02614928692173</v>
      </c>
      <c r="P77">
        <v>0.00508492365696</v>
      </c>
      <c r="Q77">
        <v>0.00508492365696</v>
      </c>
      <c r="R77">
        <v>0.00508492365696</v>
      </c>
      <c r="S77">
        <v>0.00508492365696</v>
      </c>
      <c r="T77">
        <v>0.00103700456287</v>
      </c>
      <c r="U77">
        <v>0.00103700456287</v>
      </c>
      <c r="V77">
        <v>0.00103700456287</v>
      </c>
      <c r="W77">
        <v>0.00103700456287</v>
      </c>
      <c r="X77">
        <v>0.0039878308829</v>
      </c>
      <c r="Y77">
        <v>0.0039878308829</v>
      </c>
      <c r="Z77">
        <v>0.0039878308829</v>
      </c>
      <c r="AA77">
        <v>0.0039878308829</v>
      </c>
      <c r="AB77">
        <v>0.00130811622965</v>
      </c>
      <c r="AC77">
        <v>0.00130811622965</v>
      </c>
      <c r="AD77">
        <v>0.00130811622965</v>
      </c>
      <c r="AE77">
        <v>0.00130811622965</v>
      </c>
      <c r="AF77">
        <v>0.006633063369899999</v>
      </c>
      <c r="AG77">
        <v>0.006633063369899999</v>
      </c>
      <c r="AH77">
        <v>0.006633063369899999</v>
      </c>
      <c r="AI77">
        <v>0.006633063369899999</v>
      </c>
      <c r="AJ77">
        <v>0.0082366757891</v>
      </c>
      <c r="AK77">
        <v>0.0082366757891</v>
      </c>
      <c r="AL77">
        <v>0.0082366757891</v>
      </c>
      <c r="AM77">
        <v>0.0082366757891</v>
      </c>
      <c r="AN77">
        <v>0.004787404428400001</v>
      </c>
      <c r="AO77">
        <v>0.004787404428400001</v>
      </c>
      <c r="AP77">
        <v>0.004787404428400001</v>
      </c>
      <c r="AQ77">
        <v>0.004787404428400001</v>
      </c>
      <c r="AR77">
        <v>0.26162242318</v>
      </c>
      <c r="AS77">
        <v>0</v>
      </c>
      <c r="AT77">
        <v>12.325796769</v>
      </c>
      <c r="AU77">
        <v>0</v>
      </c>
      <c r="AV77">
        <v>0.21770980697200001</v>
      </c>
      <c r="AW77">
        <v>0</v>
      </c>
      <c r="AX77">
        <v>27.966144762</v>
      </c>
      <c r="AY77">
        <v>0</v>
      </c>
      <c r="AZ77">
        <v>0.0057605606166</v>
      </c>
      <c r="BA77">
        <v>0</v>
      </c>
      <c r="BB77">
        <v>0.0029784498257</v>
      </c>
      <c r="BC77">
        <v>0</v>
      </c>
      <c r="BD77">
        <v>0.028027102810000003</v>
      </c>
      <c r="BE77">
        <v>0</v>
      </c>
      <c r="BF77">
        <v>0.00508492365696</v>
      </c>
      <c r="BG77">
        <v>0</v>
      </c>
      <c r="BH77">
        <v>0.00103700456287</v>
      </c>
      <c r="BI77">
        <v>0</v>
      </c>
      <c r="BJ77">
        <v>0.0039878308829</v>
      </c>
      <c r="BK77">
        <v>0</v>
      </c>
      <c r="BL77">
        <v>0.00130811622965</v>
      </c>
      <c r="BM77">
        <v>0</v>
      </c>
      <c r="BN77">
        <v>0.006633063369899999</v>
      </c>
      <c r="BO77">
        <v>0</v>
      </c>
      <c r="BP77">
        <v>0.0082366757891</v>
      </c>
      <c r="BQ77">
        <v>0</v>
      </c>
      <c r="BR77">
        <v>0.004787404428400001</v>
      </c>
      <c r="BS77">
        <v>0</v>
      </c>
      <c r="BT77">
        <v>2.3666680706000003</v>
      </c>
      <c r="BU77">
        <v>1154.9339888</v>
      </c>
      <c r="BV77">
        <v>365</v>
      </c>
      <c r="BW77">
        <v>863.833845769</v>
      </c>
      <c r="BX77">
        <v>25717.884204440124</v>
      </c>
    </row>
    <row r="78" spans="1:76" ht="12.75">
      <c r="A78" t="s">
        <v>211</v>
      </c>
      <c r="B78" t="b">
        <v>1</v>
      </c>
      <c r="C78" t="s">
        <v>122</v>
      </c>
      <c r="D78" t="s">
        <v>108</v>
      </c>
      <c r="E78" t="s">
        <v>139</v>
      </c>
      <c r="F78">
        <v>7.148158839138099</v>
      </c>
      <c r="G78">
        <v>6.462812833468099</v>
      </c>
      <c r="H78">
        <v>6.168114051030001</v>
      </c>
      <c r="I78">
        <v>6.3942782329011</v>
      </c>
      <c r="J78">
        <v>0.065738852363</v>
      </c>
      <c r="K78">
        <v>0.06047974417396001</v>
      </c>
      <c r="L78">
        <v>0.1131576568486</v>
      </c>
      <c r="M78">
        <v>0.10230840882860001</v>
      </c>
      <c r="N78">
        <v>0.09764323218000001</v>
      </c>
      <c r="O78">
        <v>0.1012234840266</v>
      </c>
      <c r="P78">
        <v>0.066946441205</v>
      </c>
      <c r="Q78">
        <v>0.066946441205</v>
      </c>
      <c r="R78">
        <v>0.066946441205</v>
      </c>
      <c r="S78">
        <v>0.066946441205</v>
      </c>
      <c r="T78">
        <v>0.038996091375</v>
      </c>
      <c r="U78">
        <v>0.038996091375</v>
      </c>
      <c r="V78">
        <v>0.038996091375</v>
      </c>
      <c r="W78">
        <v>0.038996091375</v>
      </c>
      <c r="X78">
        <v>0.24605000836000002</v>
      </c>
      <c r="Y78">
        <v>0.24605000836000002</v>
      </c>
      <c r="Z78">
        <v>0.24605000836000002</v>
      </c>
      <c r="AA78">
        <v>0.24605000836000002</v>
      </c>
      <c r="AB78">
        <v>0.0360859791</v>
      </c>
      <c r="AC78">
        <v>0.0360859791</v>
      </c>
      <c r="AD78">
        <v>0.0360859791</v>
      </c>
      <c r="AE78">
        <v>0.0360859791</v>
      </c>
      <c r="AF78">
        <v>0.1631752387</v>
      </c>
      <c r="AG78">
        <v>0.1631752387</v>
      </c>
      <c r="AH78">
        <v>0.1631752387</v>
      </c>
      <c r="AI78">
        <v>0.1631752387</v>
      </c>
      <c r="AJ78">
        <v>0.14824202096</v>
      </c>
      <c r="AK78">
        <v>0.14824202096</v>
      </c>
      <c r="AL78">
        <v>0.14824202096</v>
      </c>
      <c r="AM78">
        <v>0.14824202096</v>
      </c>
      <c r="AN78">
        <v>0.18908359634999997</v>
      </c>
      <c r="AO78">
        <v>0.18908359634999997</v>
      </c>
      <c r="AP78">
        <v>0.18908359634999997</v>
      </c>
      <c r="AQ78">
        <v>0.18908359634999997</v>
      </c>
      <c r="AR78">
        <v>6.8534600566999995</v>
      </c>
      <c r="AS78">
        <v>0</v>
      </c>
      <c r="AT78">
        <v>287.0830098</v>
      </c>
      <c r="AU78">
        <v>0</v>
      </c>
      <c r="AV78">
        <v>2.3858416599999996</v>
      </c>
      <c r="AW78">
        <v>0</v>
      </c>
      <c r="AX78">
        <v>496.86993426000004</v>
      </c>
      <c r="AY78">
        <v>0</v>
      </c>
      <c r="AZ78">
        <v>0.10230459728</v>
      </c>
      <c r="BA78">
        <v>0</v>
      </c>
      <c r="BB78">
        <v>0.065738852363</v>
      </c>
      <c r="BC78">
        <v>0</v>
      </c>
      <c r="BD78">
        <v>0.1084924802</v>
      </c>
      <c r="BE78">
        <v>0</v>
      </c>
      <c r="BF78">
        <v>0.066946441205</v>
      </c>
      <c r="BG78">
        <v>0</v>
      </c>
      <c r="BH78">
        <v>0.038996091375</v>
      </c>
      <c r="BI78">
        <v>0</v>
      </c>
      <c r="BJ78">
        <v>0.24605000836000002</v>
      </c>
      <c r="BK78">
        <v>0</v>
      </c>
      <c r="BL78">
        <v>0.0360859791</v>
      </c>
      <c r="BM78">
        <v>0</v>
      </c>
      <c r="BN78">
        <v>0.1631752387</v>
      </c>
      <c r="BO78">
        <v>0</v>
      </c>
      <c r="BP78">
        <v>0.14824202096</v>
      </c>
      <c r="BQ78">
        <v>0</v>
      </c>
      <c r="BR78">
        <v>0.18908359634999997</v>
      </c>
      <c r="BS78">
        <v>0</v>
      </c>
      <c r="BT78">
        <v>81.164477333</v>
      </c>
      <c r="BU78">
        <v>55354.16805199999</v>
      </c>
      <c r="BV78">
        <v>365</v>
      </c>
      <c r="BW78">
        <v>29625.034226545</v>
      </c>
      <c r="BX78">
        <v>417731.26759826584</v>
      </c>
    </row>
    <row r="79" spans="1:76" ht="12.75">
      <c r="A79" t="s">
        <v>212</v>
      </c>
      <c r="B79" t="b">
        <v>1</v>
      </c>
      <c r="C79" t="s">
        <v>213</v>
      </c>
      <c r="D79" t="s">
        <v>106</v>
      </c>
      <c r="E79" t="s">
        <v>139</v>
      </c>
      <c r="F79">
        <v>0.5854243632726999</v>
      </c>
      <c r="G79">
        <v>0.5292954693826999</v>
      </c>
      <c r="H79">
        <v>0.50516004501</v>
      </c>
      <c r="I79">
        <v>0.5236825799937</v>
      </c>
      <c r="J79">
        <v>0.00490961089</v>
      </c>
      <c r="K79">
        <v>0.0045168420188</v>
      </c>
      <c r="L79">
        <v>0.009364028722894999</v>
      </c>
      <c r="M79">
        <v>0.008466231146394998</v>
      </c>
      <c r="N79">
        <v>0.0080801781885</v>
      </c>
      <c r="O79">
        <v>0.008376451388745</v>
      </c>
      <c r="P79">
        <v>0.04419416815</v>
      </c>
      <c r="Q79">
        <v>0.04419416815</v>
      </c>
      <c r="R79">
        <v>0.04419416815</v>
      </c>
      <c r="S79">
        <v>0.04419416815</v>
      </c>
      <c r="T79">
        <v>0.00993097602</v>
      </c>
      <c r="U79">
        <v>0.00993097602</v>
      </c>
      <c r="V79">
        <v>0.00993097602</v>
      </c>
      <c r="W79">
        <v>0.00993097602</v>
      </c>
      <c r="X79">
        <v>0.016707404848</v>
      </c>
      <c r="Y79">
        <v>0.016707404848</v>
      </c>
      <c r="Z79">
        <v>0.016707404848</v>
      </c>
      <c r="AA79">
        <v>0.016707404848</v>
      </c>
      <c r="AB79">
        <v>0.028287685030000002</v>
      </c>
      <c r="AC79">
        <v>0.028287685030000002</v>
      </c>
      <c r="AD79">
        <v>0.028287685030000002</v>
      </c>
      <c r="AE79">
        <v>0.028287685030000002</v>
      </c>
      <c r="AF79">
        <v>0.03162090263</v>
      </c>
      <c r="AG79">
        <v>0.03162090263</v>
      </c>
      <c r="AH79">
        <v>0.03162090263</v>
      </c>
      <c r="AI79">
        <v>0.03162090263</v>
      </c>
      <c r="AJ79">
        <v>0.006824812279</v>
      </c>
      <c r="AK79">
        <v>0.006824812279</v>
      </c>
      <c r="AL79">
        <v>0.006824812279</v>
      </c>
      <c r="AM79">
        <v>0.006824812279</v>
      </c>
      <c r="AN79">
        <v>0.01373887719</v>
      </c>
      <c r="AO79">
        <v>0.01373887719</v>
      </c>
      <c r="AP79">
        <v>0.01373887719</v>
      </c>
      <c r="AQ79">
        <v>0.01373887719</v>
      </c>
      <c r="AR79">
        <v>0.5612889389</v>
      </c>
      <c r="AS79">
        <v>0</v>
      </c>
      <c r="AT79">
        <v>11.541241288000002</v>
      </c>
      <c r="AU79">
        <v>0</v>
      </c>
      <c r="AV79">
        <v>0.07422901779999999</v>
      </c>
      <c r="AW79">
        <v>0</v>
      </c>
      <c r="AX79">
        <v>22.134937100000002</v>
      </c>
      <c r="AY79">
        <v>0</v>
      </c>
      <c r="AZ79">
        <v>0.004552627377999999</v>
      </c>
      <c r="BA79">
        <v>0</v>
      </c>
      <c r="BB79">
        <v>0.00490961089</v>
      </c>
      <c r="BC79">
        <v>0</v>
      </c>
      <c r="BD79">
        <v>0.008977975765</v>
      </c>
      <c r="BE79">
        <v>0</v>
      </c>
      <c r="BF79">
        <v>0.04419416815</v>
      </c>
      <c r="BG79">
        <v>0</v>
      </c>
      <c r="BH79">
        <v>0.00993097602</v>
      </c>
      <c r="BI79">
        <v>0</v>
      </c>
      <c r="BJ79">
        <v>0.016707404848</v>
      </c>
      <c r="BK79">
        <v>0</v>
      </c>
      <c r="BL79">
        <v>0.028287685030000002</v>
      </c>
      <c r="BM79">
        <v>0</v>
      </c>
      <c r="BN79">
        <v>0.03162090263</v>
      </c>
      <c r="BO79">
        <v>0</v>
      </c>
      <c r="BP79">
        <v>0.006824812279</v>
      </c>
      <c r="BQ79">
        <v>0</v>
      </c>
      <c r="BR79">
        <v>0.01373887719</v>
      </c>
      <c r="BS79">
        <v>0</v>
      </c>
      <c r="BT79">
        <v>86.87784436</v>
      </c>
      <c r="BU79">
        <v>5299.548138</v>
      </c>
      <c r="BV79">
        <v>365</v>
      </c>
      <c r="BW79">
        <v>31710.413191400003</v>
      </c>
      <c r="BX79">
        <v>16464.653483323957</v>
      </c>
    </row>
    <row r="80" spans="1:76" ht="12.75">
      <c r="A80" t="s">
        <v>214</v>
      </c>
      <c r="B80" t="b">
        <v>1</v>
      </c>
      <c r="C80" t="s">
        <v>213</v>
      </c>
      <c r="D80" t="s">
        <v>108</v>
      </c>
      <c r="E80" t="s">
        <v>139</v>
      </c>
      <c r="F80">
        <v>0.411489897559223</v>
      </c>
      <c r="G80">
        <v>0.372037366633123</v>
      </c>
      <c r="H80">
        <v>0.35507277833490003</v>
      </c>
      <c r="I80">
        <v>0.3680921135405131</v>
      </c>
      <c r="J80">
        <v>0.0034521285565099996</v>
      </c>
      <c r="K80">
        <v>0.0031759582719892003</v>
      </c>
      <c r="L80">
        <v>0.0067270363761579985</v>
      </c>
      <c r="M80">
        <v>0.006082066445557999</v>
      </c>
      <c r="N80">
        <v>0.005804729375400001</v>
      </c>
      <c r="O80">
        <v>0.006017569452498</v>
      </c>
      <c r="P80">
        <v>0.031077172378499995</v>
      </c>
      <c r="Q80">
        <v>0.031077172378499995</v>
      </c>
      <c r="R80">
        <v>0.031077172378499995</v>
      </c>
      <c r="S80">
        <v>0.031077172378499995</v>
      </c>
      <c r="T80">
        <v>0.0017477932049700003</v>
      </c>
      <c r="U80">
        <v>0.0017477932049700003</v>
      </c>
      <c r="V80">
        <v>0.0017477932049700003</v>
      </c>
      <c r="W80">
        <v>0.0017477932049700003</v>
      </c>
      <c r="X80">
        <v>0.01173478276187</v>
      </c>
      <c r="Y80">
        <v>0.01173478276187</v>
      </c>
      <c r="Z80">
        <v>0.01173478276187</v>
      </c>
      <c r="AA80">
        <v>0.01173478276187</v>
      </c>
      <c r="AB80">
        <v>0.01985947133</v>
      </c>
      <c r="AC80">
        <v>0.01985947133</v>
      </c>
      <c r="AD80">
        <v>0.01985947133</v>
      </c>
      <c r="AE80">
        <v>0.01985947133</v>
      </c>
      <c r="AF80">
        <v>0.02728547515</v>
      </c>
      <c r="AG80">
        <v>0.02728547515</v>
      </c>
      <c r="AH80">
        <v>0.02728547515</v>
      </c>
      <c r="AI80">
        <v>0.02728547515</v>
      </c>
      <c r="AJ80">
        <v>0.0048110670839</v>
      </c>
      <c r="AK80">
        <v>0.0048110670839</v>
      </c>
      <c r="AL80">
        <v>0.0048110670839</v>
      </c>
      <c r="AM80">
        <v>0.0048110670839</v>
      </c>
      <c r="AN80">
        <v>0.0096584957628</v>
      </c>
      <c r="AO80">
        <v>0.0096584957628</v>
      </c>
      <c r="AP80">
        <v>0.0096584957628</v>
      </c>
      <c r="AQ80">
        <v>0.0096584957628</v>
      </c>
      <c r="AR80">
        <v>0.39452530926100005</v>
      </c>
      <c r="AS80">
        <v>0</v>
      </c>
      <c r="AT80">
        <v>8.116377992199999</v>
      </c>
      <c r="AU80">
        <v>0</v>
      </c>
      <c r="AV80">
        <v>0.052944743539</v>
      </c>
      <c r="AW80">
        <v>0</v>
      </c>
      <c r="AX80">
        <v>15.6072081668</v>
      </c>
      <c r="AY80">
        <v>0</v>
      </c>
      <c r="AZ80">
        <v>0.0032100534798</v>
      </c>
      <c r="BA80">
        <v>0</v>
      </c>
      <c r="BB80">
        <v>0.0034521285565099996</v>
      </c>
      <c r="BC80">
        <v>0</v>
      </c>
      <c r="BD80">
        <v>0.006449699306000001</v>
      </c>
      <c r="BE80">
        <v>0</v>
      </c>
      <c r="BF80">
        <v>0.031077172378499995</v>
      </c>
      <c r="BG80">
        <v>0</v>
      </c>
      <c r="BH80">
        <v>0.0017477932049700003</v>
      </c>
      <c r="BI80">
        <v>0</v>
      </c>
      <c r="BJ80">
        <v>0.01173478276187</v>
      </c>
      <c r="BK80">
        <v>0</v>
      </c>
      <c r="BL80">
        <v>0.01985947133</v>
      </c>
      <c r="BM80">
        <v>0</v>
      </c>
      <c r="BN80">
        <v>0.02728547515</v>
      </c>
      <c r="BO80">
        <v>0</v>
      </c>
      <c r="BP80">
        <v>0.0048110670839</v>
      </c>
      <c r="BQ80">
        <v>0</v>
      </c>
      <c r="BR80">
        <v>0.0096584957628</v>
      </c>
      <c r="BS80">
        <v>0</v>
      </c>
      <c r="BT80">
        <v>61.025554175</v>
      </c>
      <c r="BU80">
        <v>3722.5587605200003</v>
      </c>
      <c r="BV80">
        <v>365</v>
      </c>
      <c r="BW80">
        <v>22274.327273875002</v>
      </c>
      <c r="BX80">
        <v>11630.277841954543</v>
      </c>
    </row>
    <row r="81" spans="1:76" ht="12.75">
      <c r="A81" t="s">
        <v>215</v>
      </c>
      <c r="B81" t="b">
        <v>1</v>
      </c>
      <c r="C81" t="s">
        <v>216</v>
      </c>
      <c r="D81" t="s">
        <v>125</v>
      </c>
      <c r="E81" t="s">
        <v>139</v>
      </c>
      <c r="F81">
        <v>0.020360374630399997</v>
      </c>
      <c r="G81">
        <v>0.018408277350399998</v>
      </c>
      <c r="H81">
        <v>0.01756887552</v>
      </c>
      <c r="I81">
        <v>0.0182130676224</v>
      </c>
      <c r="J81">
        <v>0.00021668527399999998</v>
      </c>
      <c r="K81">
        <v>0.00019935045208</v>
      </c>
      <c r="L81">
        <v>0</v>
      </c>
      <c r="M81">
        <v>0</v>
      </c>
      <c r="N81">
        <v>0</v>
      </c>
      <c r="O81">
        <v>0</v>
      </c>
      <c r="P81">
        <v>0.00031253887</v>
      </c>
      <c r="Q81">
        <v>0.00031253887</v>
      </c>
      <c r="R81">
        <v>0.00031253887</v>
      </c>
      <c r="S81">
        <v>0.00031253887</v>
      </c>
      <c r="T81">
        <v>0.000165211764</v>
      </c>
      <c r="U81">
        <v>0.000165211764</v>
      </c>
      <c r="V81">
        <v>0.000165211764</v>
      </c>
      <c r="W81">
        <v>0.000165211764</v>
      </c>
      <c r="X81">
        <v>0.00101550159</v>
      </c>
      <c r="Y81">
        <v>0.00101550159</v>
      </c>
      <c r="Z81">
        <v>0.00101550159</v>
      </c>
      <c r="AA81">
        <v>0.00101550159</v>
      </c>
      <c r="AB81">
        <v>0.00022232762</v>
      </c>
      <c r="AC81">
        <v>0.00022232762</v>
      </c>
      <c r="AD81">
        <v>0.00022232762</v>
      </c>
      <c r="AE81">
        <v>0.00022232762</v>
      </c>
      <c r="AF81">
        <v>0.00115825134</v>
      </c>
      <c r="AG81">
        <v>0.00115825134</v>
      </c>
      <c r="AH81">
        <v>0.00115825134</v>
      </c>
      <c r="AI81">
        <v>0.00115825134</v>
      </c>
      <c r="AJ81">
        <v>0.0005435613</v>
      </c>
      <c r="AK81">
        <v>0.0005435613</v>
      </c>
      <c r="AL81">
        <v>0.0005435613</v>
      </c>
      <c r="AM81">
        <v>0.0005435613</v>
      </c>
      <c r="AN81">
        <v>0.00024656002199999996</v>
      </c>
      <c r="AO81">
        <v>0.00024656002199999996</v>
      </c>
      <c r="AP81">
        <v>0.00024656002199999996</v>
      </c>
      <c r="AQ81">
        <v>0.00024656002199999996</v>
      </c>
      <c r="AR81">
        <v>0.0195209728</v>
      </c>
      <c r="AS81">
        <v>0</v>
      </c>
      <c r="AT81">
        <v>1.01834297</v>
      </c>
      <c r="AU81">
        <v>0</v>
      </c>
      <c r="AV81">
        <v>0.0071056855</v>
      </c>
      <c r="AW81">
        <v>0</v>
      </c>
      <c r="AX81">
        <v>1.71445199</v>
      </c>
      <c r="AY81">
        <v>0</v>
      </c>
      <c r="AZ81">
        <v>0.00035308170999999997</v>
      </c>
      <c r="BA81">
        <v>0</v>
      </c>
      <c r="BB81">
        <v>0.00021668527399999998</v>
      </c>
      <c r="BC81">
        <v>0</v>
      </c>
      <c r="BD81">
        <v>0</v>
      </c>
      <c r="BE81">
        <v>0</v>
      </c>
      <c r="BF81">
        <v>0.00031253887</v>
      </c>
      <c r="BG81">
        <v>0</v>
      </c>
      <c r="BH81">
        <v>0.000165211764</v>
      </c>
      <c r="BI81">
        <v>0</v>
      </c>
      <c r="BJ81">
        <v>0.00101550159</v>
      </c>
      <c r="BK81">
        <v>0</v>
      </c>
      <c r="BL81">
        <v>0.00022232762</v>
      </c>
      <c r="BM81">
        <v>0</v>
      </c>
      <c r="BN81">
        <v>0.00115825134</v>
      </c>
      <c r="BO81">
        <v>0</v>
      </c>
      <c r="BP81">
        <v>0.0005435613</v>
      </c>
      <c r="BQ81">
        <v>0</v>
      </c>
      <c r="BR81">
        <v>0.00024656002199999996</v>
      </c>
      <c r="BS81">
        <v>0</v>
      </c>
      <c r="BT81">
        <v>0.6987302</v>
      </c>
      <c r="BU81">
        <v>199.83683200000002</v>
      </c>
      <c r="BV81">
        <v>365</v>
      </c>
      <c r="BW81">
        <v>255.03652300000002</v>
      </c>
      <c r="BX81">
        <v>1359.5293616803453</v>
      </c>
    </row>
    <row r="82" spans="1:76" ht="12.75">
      <c r="A82" t="s">
        <v>217</v>
      </c>
      <c r="B82" t="b">
        <v>1</v>
      </c>
      <c r="C82" t="s">
        <v>218</v>
      </c>
      <c r="D82" t="s">
        <v>125</v>
      </c>
      <c r="E82" t="s">
        <v>139</v>
      </c>
      <c r="F82">
        <v>0.0602862516095</v>
      </c>
      <c r="G82">
        <v>0.0545061699595</v>
      </c>
      <c r="H82">
        <v>0.05202073485</v>
      </c>
      <c r="I82">
        <v>0.0539281617945</v>
      </c>
      <c r="J82">
        <v>0.000650524312</v>
      </c>
      <c r="K82">
        <v>0.00059848236704</v>
      </c>
      <c r="L82">
        <v>0.013738113378289998</v>
      </c>
      <c r="M82">
        <v>0.01242094047529</v>
      </c>
      <c r="N82">
        <v>0.011854556127</v>
      </c>
      <c r="O82">
        <v>0.012289223184990001</v>
      </c>
      <c r="P82">
        <v>0.0010153222</v>
      </c>
      <c r="Q82">
        <v>0.0010153222</v>
      </c>
      <c r="R82">
        <v>0.0010153222</v>
      </c>
      <c r="S82">
        <v>0.0010153222</v>
      </c>
      <c r="T82">
        <v>0.000217287077</v>
      </c>
      <c r="U82">
        <v>0.000217287077</v>
      </c>
      <c r="V82">
        <v>0.000217287077</v>
      </c>
      <c r="W82">
        <v>0.000217287077</v>
      </c>
      <c r="X82">
        <v>0.000760001333</v>
      </c>
      <c r="Y82">
        <v>0.000760001333</v>
      </c>
      <c r="Z82">
        <v>0.000760001333</v>
      </c>
      <c r="AA82">
        <v>0.000760001333</v>
      </c>
      <c r="AB82">
        <v>0.00013531065</v>
      </c>
      <c r="AC82">
        <v>0.00013531065</v>
      </c>
      <c r="AD82">
        <v>0.00013531065</v>
      </c>
      <c r="AE82">
        <v>0.00013531065</v>
      </c>
      <c r="AF82">
        <v>0.00068340229</v>
      </c>
      <c r="AG82">
        <v>0.00068340229</v>
      </c>
      <c r="AH82">
        <v>0.00068340229</v>
      </c>
      <c r="AI82">
        <v>0.00068340229</v>
      </c>
      <c r="AJ82">
        <v>0.0022874756090000004</v>
      </c>
      <c r="AK82">
        <v>0.0022874756090000004</v>
      </c>
      <c r="AL82">
        <v>0.0022874756090000004</v>
      </c>
      <c r="AM82">
        <v>0.0022874756090000004</v>
      </c>
      <c r="AN82">
        <v>0.0001624901209</v>
      </c>
      <c r="AO82">
        <v>0.0001624901209</v>
      </c>
      <c r="AP82">
        <v>0.0001624901209</v>
      </c>
      <c r="AQ82">
        <v>0.0001624901209</v>
      </c>
      <c r="AR82">
        <v>0.0578008165</v>
      </c>
      <c r="AS82">
        <v>0</v>
      </c>
      <c r="AT82">
        <v>2.059780006</v>
      </c>
      <c r="AU82">
        <v>0</v>
      </c>
      <c r="AV82">
        <v>0.0791134035</v>
      </c>
      <c r="AW82">
        <v>0</v>
      </c>
      <c r="AX82">
        <v>7.28827591</v>
      </c>
      <c r="AY82">
        <v>0</v>
      </c>
      <c r="AZ82">
        <v>0.001501462881</v>
      </c>
      <c r="BA82">
        <v>0</v>
      </c>
      <c r="BB82">
        <v>0.000650524312</v>
      </c>
      <c r="BC82">
        <v>0</v>
      </c>
      <c r="BD82">
        <v>0.013171729029999999</v>
      </c>
      <c r="BE82">
        <v>0</v>
      </c>
      <c r="BF82">
        <v>0.0010153222</v>
      </c>
      <c r="BG82">
        <v>0</v>
      </c>
      <c r="BH82">
        <v>0.000217287077</v>
      </c>
      <c r="BI82">
        <v>0</v>
      </c>
      <c r="BJ82">
        <v>0.000760001333</v>
      </c>
      <c r="BK82">
        <v>0</v>
      </c>
      <c r="BL82">
        <v>0.00013531065</v>
      </c>
      <c r="BM82">
        <v>0</v>
      </c>
      <c r="BN82">
        <v>0.00068340229</v>
      </c>
      <c r="BO82">
        <v>0</v>
      </c>
      <c r="BP82">
        <v>0.0022874756090000004</v>
      </c>
      <c r="BQ82">
        <v>0</v>
      </c>
      <c r="BR82">
        <v>0.0001624901209</v>
      </c>
      <c r="BS82">
        <v>0</v>
      </c>
      <c r="BT82">
        <v>0.378300243</v>
      </c>
      <c r="BU82">
        <v>208.0651082</v>
      </c>
      <c r="BV82">
        <v>365</v>
      </c>
      <c r="BW82">
        <v>138.079588695</v>
      </c>
      <c r="BX82">
        <v>7354.1128521586</v>
      </c>
    </row>
    <row r="83" spans="1:76" ht="12.75">
      <c r="A83" t="s">
        <v>219</v>
      </c>
      <c r="B83" t="b">
        <v>1</v>
      </c>
      <c r="C83" t="s">
        <v>220</v>
      </c>
      <c r="D83" t="s">
        <v>125</v>
      </c>
      <c r="E83" t="s">
        <v>139</v>
      </c>
      <c r="F83">
        <v>0.000351935559976</v>
      </c>
      <c r="G83">
        <v>0.000318192936776</v>
      </c>
      <c r="H83">
        <v>0.0003036836088</v>
      </c>
      <c r="I83">
        <v>0.0003148186744560001</v>
      </c>
      <c r="J83">
        <v>3.81484532E-06</v>
      </c>
      <c r="K83">
        <v>3.5096576944E-06</v>
      </c>
      <c r="L83">
        <v>0.00010963815431099998</v>
      </c>
      <c r="M83">
        <v>9.912634661099999E-05</v>
      </c>
      <c r="N83">
        <v>9.46062693E-05</v>
      </c>
      <c r="O83">
        <v>9.8075165841E-05</v>
      </c>
      <c r="P83">
        <v>7.8680194E-05</v>
      </c>
      <c r="Q83">
        <v>7.8680194E-05</v>
      </c>
      <c r="R83">
        <v>7.8680194E-05</v>
      </c>
      <c r="S83">
        <v>7.8680194E-05</v>
      </c>
      <c r="T83">
        <v>6.4086398E-07</v>
      </c>
      <c r="U83">
        <v>6.4086398E-07</v>
      </c>
      <c r="V83">
        <v>6.4086398E-07</v>
      </c>
      <c r="W83">
        <v>6.4086398E-07</v>
      </c>
      <c r="X83">
        <v>1.42348604E-06</v>
      </c>
      <c r="Y83">
        <v>1.42348604E-06</v>
      </c>
      <c r="Z83">
        <v>1.42348604E-06</v>
      </c>
      <c r="AA83">
        <v>1.42348604E-06</v>
      </c>
      <c r="AB83">
        <v>0</v>
      </c>
      <c r="AC83">
        <v>0</v>
      </c>
      <c r="AD83">
        <v>0</v>
      </c>
      <c r="AE83">
        <v>0</v>
      </c>
      <c r="AF83">
        <v>0</v>
      </c>
      <c r="AG83">
        <v>0</v>
      </c>
      <c r="AH83">
        <v>0</v>
      </c>
      <c r="AI83">
        <v>0</v>
      </c>
      <c r="AJ83">
        <v>1.50602916E-05</v>
      </c>
      <c r="AK83">
        <v>1.50602916E-05</v>
      </c>
      <c r="AL83">
        <v>1.50602916E-05</v>
      </c>
      <c r="AM83">
        <v>1.50602916E-05</v>
      </c>
      <c r="AN83">
        <v>1.66088916E-07</v>
      </c>
      <c r="AO83">
        <v>1.66088916E-07</v>
      </c>
      <c r="AP83">
        <v>1.66088916E-07</v>
      </c>
      <c r="AQ83">
        <v>1.66088916E-07</v>
      </c>
      <c r="AR83">
        <v>0.000337426232</v>
      </c>
      <c r="AS83">
        <v>0</v>
      </c>
      <c r="AT83">
        <v>0.0099058458</v>
      </c>
      <c r="AU83">
        <v>0</v>
      </c>
      <c r="AV83">
        <v>0.00059503635</v>
      </c>
      <c r="AW83">
        <v>0</v>
      </c>
      <c r="AX83">
        <v>0.0481144518</v>
      </c>
      <c r="AY83">
        <v>0</v>
      </c>
      <c r="AZ83">
        <v>9.912941099999998E-06</v>
      </c>
      <c r="BA83">
        <v>0</v>
      </c>
      <c r="BB83">
        <v>3.81484532E-06</v>
      </c>
      <c r="BC83">
        <v>0</v>
      </c>
      <c r="BD83">
        <v>0.000105118077</v>
      </c>
      <c r="BE83">
        <v>0</v>
      </c>
      <c r="BF83">
        <v>7.8680194E-05</v>
      </c>
      <c r="BG83">
        <v>0</v>
      </c>
      <c r="BH83">
        <v>6.4086398E-07</v>
      </c>
      <c r="BI83">
        <v>0</v>
      </c>
      <c r="BJ83">
        <v>1.42348604E-06</v>
      </c>
      <c r="BK83">
        <v>0</v>
      </c>
      <c r="BL83">
        <v>0</v>
      </c>
      <c r="BM83">
        <v>0</v>
      </c>
      <c r="BN83">
        <v>0</v>
      </c>
      <c r="BO83">
        <v>0</v>
      </c>
      <c r="BP83">
        <v>1.50602916E-05</v>
      </c>
      <c r="BQ83">
        <v>0</v>
      </c>
      <c r="BR83">
        <v>1.66088916E-07</v>
      </c>
      <c r="BS83">
        <v>0</v>
      </c>
      <c r="BT83">
        <v>0.0042866893</v>
      </c>
      <c r="BU83">
        <v>0.53583616</v>
      </c>
      <c r="BV83">
        <v>365</v>
      </c>
      <c r="BW83">
        <v>1.5646415945</v>
      </c>
      <c r="BX83">
        <v>50.91301078209365</v>
      </c>
    </row>
    <row r="84" spans="1:76" ht="12.75">
      <c r="A84" t="s">
        <v>221</v>
      </c>
      <c r="B84" t="b">
        <v>1</v>
      </c>
      <c r="C84" t="s">
        <v>222</v>
      </c>
      <c r="D84" t="s">
        <v>125</v>
      </c>
      <c r="E84" t="s">
        <v>139</v>
      </c>
      <c r="F84">
        <v>0.0332636683785</v>
      </c>
      <c r="G84">
        <v>0.030074438428499998</v>
      </c>
      <c r="H84">
        <v>0.02870306955</v>
      </c>
      <c r="I84">
        <v>0.0297555154335</v>
      </c>
      <c r="J84">
        <v>0.00036056532899999996</v>
      </c>
      <c r="K84">
        <v>0.00033172010268000006</v>
      </c>
      <c r="L84">
        <v>0.01036259881594</v>
      </c>
      <c r="M84">
        <v>0.009369061057939998</v>
      </c>
      <c r="N84">
        <v>0.008941839822000001</v>
      </c>
      <c r="O84">
        <v>0.009269707282140001</v>
      </c>
      <c r="P84">
        <v>0.01122349922</v>
      </c>
      <c r="Q84">
        <v>0.01122349922</v>
      </c>
      <c r="R84">
        <v>0.01122349922</v>
      </c>
      <c r="S84">
        <v>0.01122349922</v>
      </c>
      <c r="T84">
        <v>0.000211356924</v>
      </c>
      <c r="U84">
        <v>0.000211356924</v>
      </c>
      <c r="V84">
        <v>0.000211356924</v>
      </c>
      <c r="W84">
        <v>0.000211356924</v>
      </c>
      <c r="X84">
        <v>0.00046946560500000004</v>
      </c>
      <c r="Y84">
        <v>0.00046946560500000004</v>
      </c>
      <c r="Z84">
        <v>0.00046946560500000004</v>
      </c>
      <c r="AA84">
        <v>0.00046946560500000004</v>
      </c>
      <c r="AB84">
        <v>0</v>
      </c>
      <c r="AC84">
        <v>0</v>
      </c>
      <c r="AD84">
        <v>0</v>
      </c>
      <c r="AE84">
        <v>0</v>
      </c>
      <c r="AF84">
        <v>0</v>
      </c>
      <c r="AG84">
        <v>0</v>
      </c>
      <c r="AH84">
        <v>0</v>
      </c>
      <c r="AI84">
        <v>0</v>
      </c>
      <c r="AJ84">
        <v>0.0014233178370000002</v>
      </c>
      <c r="AK84">
        <v>0.0014233178370000002</v>
      </c>
      <c r="AL84">
        <v>0.0014233178370000002</v>
      </c>
      <c r="AM84">
        <v>0.0014233178370000002</v>
      </c>
      <c r="AN84">
        <v>6.686763940000001E-05</v>
      </c>
      <c r="AO84">
        <v>6.686763940000001E-05</v>
      </c>
      <c r="AP84">
        <v>6.686763940000001E-05</v>
      </c>
      <c r="AQ84">
        <v>6.686763940000001E-05</v>
      </c>
      <c r="AR84">
        <v>0.0318922995</v>
      </c>
      <c r="AS84">
        <v>0</v>
      </c>
      <c r="AT84">
        <v>0.936288729</v>
      </c>
      <c r="AU84">
        <v>0</v>
      </c>
      <c r="AV84">
        <v>0.056236323</v>
      </c>
      <c r="AW84">
        <v>0</v>
      </c>
      <c r="AX84">
        <v>4.54719086</v>
      </c>
      <c r="AY84">
        <v>0</v>
      </c>
      <c r="AZ84">
        <v>0.000936849958</v>
      </c>
      <c r="BA84">
        <v>0</v>
      </c>
      <c r="BB84">
        <v>0.00036056532899999996</v>
      </c>
      <c r="BC84">
        <v>0</v>
      </c>
      <c r="BD84">
        <v>0.00993537758</v>
      </c>
      <c r="BE84">
        <v>0</v>
      </c>
      <c r="BF84">
        <v>0.01122349922</v>
      </c>
      <c r="BG84">
        <v>0</v>
      </c>
      <c r="BH84">
        <v>0.000211356924</v>
      </c>
      <c r="BI84">
        <v>0</v>
      </c>
      <c r="BJ84">
        <v>0.00046946560500000004</v>
      </c>
      <c r="BK84">
        <v>0</v>
      </c>
      <c r="BL84">
        <v>0</v>
      </c>
      <c r="BM84">
        <v>0</v>
      </c>
      <c r="BN84">
        <v>0</v>
      </c>
      <c r="BO84">
        <v>0</v>
      </c>
      <c r="BP84">
        <v>0.0014233178370000002</v>
      </c>
      <c r="BQ84">
        <v>0</v>
      </c>
      <c r="BR84">
        <v>6.686763940000001E-05</v>
      </c>
      <c r="BS84">
        <v>0</v>
      </c>
      <c r="BT84">
        <v>2.5988052090000004</v>
      </c>
      <c r="BU84">
        <v>176.7187466</v>
      </c>
      <c r="BV84">
        <v>365</v>
      </c>
      <c r="BW84">
        <v>948.563901285</v>
      </c>
      <c r="BX84">
        <v>4811.684850302066</v>
      </c>
    </row>
    <row r="85" spans="1:76" ht="12.75">
      <c r="A85" t="s">
        <v>223</v>
      </c>
      <c r="B85" t="b">
        <v>1</v>
      </c>
      <c r="C85" t="s">
        <v>224</v>
      </c>
      <c r="D85" t="s">
        <v>125</v>
      </c>
      <c r="E85" t="s">
        <v>139</v>
      </c>
      <c r="F85">
        <v>0.018647550664259997</v>
      </c>
      <c r="G85">
        <v>0.016859674282259998</v>
      </c>
      <c r="H85">
        <v>0.016090887438</v>
      </c>
      <c r="I85">
        <v>0.01668088664406</v>
      </c>
      <c r="J85">
        <v>0.000177279065</v>
      </c>
      <c r="K85">
        <v>0.0001630967398</v>
      </c>
      <c r="L85">
        <v>0.001280683034946</v>
      </c>
      <c r="M85">
        <v>0.001157894632746</v>
      </c>
      <c r="N85">
        <v>0.0011050956198000001</v>
      </c>
      <c r="O85">
        <v>0.001145615792526</v>
      </c>
      <c r="P85">
        <v>0.0004737670913999999</v>
      </c>
      <c r="Q85">
        <v>0.0004737670913999999</v>
      </c>
      <c r="R85">
        <v>0.0004737670913999999</v>
      </c>
      <c r="S85">
        <v>0.0004737670913999999</v>
      </c>
      <c r="T85">
        <v>0.0001714827622</v>
      </c>
      <c r="U85">
        <v>0.0001714827622</v>
      </c>
      <c r="V85">
        <v>0.0001714827622</v>
      </c>
      <c r="W85">
        <v>0.0001714827622</v>
      </c>
      <c r="X85">
        <v>0.0010508968734</v>
      </c>
      <c r="Y85">
        <v>0.0010508968734</v>
      </c>
      <c r="Z85">
        <v>0.0010508968734</v>
      </c>
      <c r="AA85">
        <v>0.0010508968734</v>
      </c>
      <c r="AB85">
        <v>0.00034798027839999995</v>
      </c>
      <c r="AC85">
        <v>0.00034798027839999995</v>
      </c>
      <c r="AD85">
        <v>0.00034798027839999995</v>
      </c>
      <c r="AE85">
        <v>0.00034798027839999995</v>
      </c>
      <c r="AF85">
        <v>0.0017827092434</v>
      </c>
      <c r="AG85">
        <v>0.0017827092434</v>
      </c>
      <c r="AH85">
        <v>0.0017827092434</v>
      </c>
      <c r="AI85">
        <v>0.0017827092434</v>
      </c>
      <c r="AJ85">
        <v>0.00046779479969999996</v>
      </c>
      <c r="AK85">
        <v>0.00046779479969999996</v>
      </c>
      <c r="AL85">
        <v>0.00046779479969999996</v>
      </c>
      <c r="AM85">
        <v>0.00046779479969999996</v>
      </c>
      <c r="AN85">
        <v>0.00023344185569999998</v>
      </c>
      <c r="AO85">
        <v>0.00023344185569999998</v>
      </c>
      <c r="AP85">
        <v>0.00023344185569999998</v>
      </c>
      <c r="AQ85">
        <v>0.00023344185569999998</v>
      </c>
      <c r="AR85">
        <v>0.01787876382</v>
      </c>
      <c r="AS85">
        <v>0</v>
      </c>
      <c r="AT85">
        <v>0.7919447193</v>
      </c>
      <c r="AU85">
        <v>0</v>
      </c>
      <c r="AV85">
        <v>0.005806942698999999</v>
      </c>
      <c r="AW85">
        <v>0</v>
      </c>
      <c r="AX85">
        <v>1.4722272975</v>
      </c>
      <c r="AY85">
        <v>0</v>
      </c>
      <c r="AZ85">
        <v>0.0003031755002</v>
      </c>
      <c r="BA85">
        <v>0</v>
      </c>
      <c r="BB85">
        <v>0.000177279065</v>
      </c>
      <c r="BC85">
        <v>0</v>
      </c>
      <c r="BD85">
        <v>0.001227884022</v>
      </c>
      <c r="BE85">
        <v>0</v>
      </c>
      <c r="BF85">
        <v>0.0004737670913999999</v>
      </c>
      <c r="BG85">
        <v>0</v>
      </c>
      <c r="BH85">
        <v>0.0001714827622</v>
      </c>
      <c r="BI85">
        <v>0</v>
      </c>
      <c r="BJ85">
        <v>0.0010508968734</v>
      </c>
      <c r="BK85">
        <v>0</v>
      </c>
      <c r="BL85">
        <v>0.00034798027839999995</v>
      </c>
      <c r="BM85">
        <v>0</v>
      </c>
      <c r="BN85">
        <v>0.0017827092434</v>
      </c>
      <c r="BO85">
        <v>0</v>
      </c>
      <c r="BP85">
        <v>0.00046779479969999996</v>
      </c>
      <c r="BQ85">
        <v>0</v>
      </c>
      <c r="BR85">
        <v>0.00023344185569999998</v>
      </c>
      <c r="BS85">
        <v>0</v>
      </c>
      <c r="BT85">
        <v>1.185269344</v>
      </c>
      <c r="BU85">
        <v>207.4221432</v>
      </c>
      <c r="BV85">
        <v>365</v>
      </c>
      <c r="BW85">
        <v>432.62331056</v>
      </c>
      <c r="BX85">
        <v>1120.734363954656</v>
      </c>
    </row>
    <row r="86" spans="1:76" ht="12.75">
      <c r="A86" t="s">
        <v>225</v>
      </c>
      <c r="B86" t="b">
        <v>1</v>
      </c>
      <c r="C86" t="s">
        <v>124</v>
      </c>
      <c r="D86" t="s">
        <v>125</v>
      </c>
      <c r="E86" t="s">
        <v>139</v>
      </c>
      <c r="F86">
        <v>0.2626478110928</v>
      </c>
      <c r="G86">
        <v>0.23746585413280002</v>
      </c>
      <c r="H86">
        <v>0.22663761264</v>
      </c>
      <c r="I86">
        <v>0.23494765843680002</v>
      </c>
      <c r="J86">
        <v>0.002109253519</v>
      </c>
      <c r="K86">
        <v>0.00194051323748</v>
      </c>
      <c r="L86">
        <v>0.02682396787</v>
      </c>
      <c r="M86">
        <v>0.02425215887</v>
      </c>
      <c r="N86">
        <v>0.023146281</v>
      </c>
      <c r="O86">
        <v>0.023994977970000005</v>
      </c>
      <c r="P86">
        <v>0.0176232155</v>
      </c>
      <c r="Q86">
        <v>0.0176232155</v>
      </c>
      <c r="R86">
        <v>0.0176232155</v>
      </c>
      <c r="S86">
        <v>0.0176232155</v>
      </c>
      <c r="T86">
        <v>0.0014553936550000003</v>
      </c>
      <c r="U86">
        <v>0.0014553936550000003</v>
      </c>
      <c r="V86">
        <v>0.0014553936550000003</v>
      </c>
      <c r="W86">
        <v>0.0014553936550000003</v>
      </c>
      <c r="X86">
        <v>0.007129017041</v>
      </c>
      <c r="Y86">
        <v>0.007129017041</v>
      </c>
      <c r="Z86">
        <v>0.007129017041</v>
      </c>
      <c r="AA86">
        <v>0.007129017041</v>
      </c>
      <c r="AB86">
        <v>0.0068827720599999994</v>
      </c>
      <c r="AC86">
        <v>0.0068827720599999994</v>
      </c>
      <c r="AD86">
        <v>0.0068827720599999994</v>
      </c>
      <c r="AE86">
        <v>0.0068827720599999994</v>
      </c>
      <c r="AF86">
        <v>0.0219182816</v>
      </c>
      <c r="AG86">
        <v>0.0219182816</v>
      </c>
      <c r="AH86">
        <v>0.0219182816</v>
      </c>
      <c r="AI86">
        <v>0.0219182816</v>
      </c>
      <c r="AJ86">
        <v>0.00495046621</v>
      </c>
      <c r="AK86">
        <v>0.00495046621</v>
      </c>
      <c r="AL86">
        <v>0.00495046621</v>
      </c>
      <c r="AM86">
        <v>0.00495046621</v>
      </c>
      <c r="AN86">
        <v>0.0016074278315</v>
      </c>
      <c r="AO86">
        <v>0.0016074278315</v>
      </c>
      <c r="AP86">
        <v>0.0016074278315</v>
      </c>
      <c r="AQ86">
        <v>0.0016074278315</v>
      </c>
      <c r="AR86">
        <v>0.25181956959999996</v>
      </c>
      <c r="AS86">
        <v>0</v>
      </c>
      <c r="AT86">
        <v>6.7782650900000005</v>
      </c>
      <c r="AU86">
        <v>0</v>
      </c>
      <c r="AV86">
        <v>0.09148735329999999</v>
      </c>
      <c r="AW86">
        <v>0</v>
      </c>
      <c r="AX86">
        <v>15.391366900000001</v>
      </c>
      <c r="AY86">
        <v>0</v>
      </c>
      <c r="AZ86">
        <v>0.0031682948800000003</v>
      </c>
      <c r="BA86">
        <v>0</v>
      </c>
      <c r="BB86">
        <v>0.002109253519</v>
      </c>
      <c r="BC86">
        <v>0</v>
      </c>
      <c r="BD86">
        <v>0.025718090000000002</v>
      </c>
      <c r="BE86">
        <v>0</v>
      </c>
      <c r="BF86">
        <v>0.0176232155</v>
      </c>
      <c r="BG86">
        <v>0</v>
      </c>
      <c r="BH86">
        <v>0.0014553936550000003</v>
      </c>
      <c r="BI86">
        <v>0</v>
      </c>
      <c r="BJ86">
        <v>0.007129017041</v>
      </c>
      <c r="BK86">
        <v>0</v>
      </c>
      <c r="BL86">
        <v>0.0068827720599999994</v>
      </c>
      <c r="BM86">
        <v>0</v>
      </c>
      <c r="BN86">
        <v>0.0219182816</v>
      </c>
      <c r="BO86">
        <v>0</v>
      </c>
      <c r="BP86">
        <v>0.00495046621</v>
      </c>
      <c r="BQ86">
        <v>0</v>
      </c>
      <c r="BR86">
        <v>0.0016074278315</v>
      </c>
      <c r="BS86">
        <v>0</v>
      </c>
      <c r="BT86">
        <v>21.417370020000003</v>
      </c>
      <c r="BU86">
        <v>1713.389461</v>
      </c>
      <c r="BV86">
        <v>365</v>
      </c>
      <c r="BW86">
        <v>7817.340057299999</v>
      </c>
      <c r="BX86">
        <v>12852.04346497891</v>
      </c>
    </row>
    <row r="87" spans="1:76" ht="12.75">
      <c r="A87" t="s">
        <v>226</v>
      </c>
      <c r="B87" t="b">
        <v>1</v>
      </c>
      <c r="C87" t="s">
        <v>227</v>
      </c>
      <c r="D87" t="s">
        <v>125</v>
      </c>
      <c r="E87" t="s">
        <v>139</v>
      </c>
      <c r="F87">
        <v>0.4419510495932</v>
      </c>
      <c r="G87">
        <v>0.39957798635319997</v>
      </c>
      <c r="H87">
        <v>0.38135756916</v>
      </c>
      <c r="I87">
        <v>0.39534068002920003</v>
      </c>
      <c r="J87">
        <v>0.002832021553</v>
      </c>
      <c r="K87">
        <v>0.00260545982876</v>
      </c>
      <c r="L87">
        <v>0.11411261832417999</v>
      </c>
      <c r="M87">
        <v>0.10317181119817999</v>
      </c>
      <c r="N87">
        <v>0.098467264134</v>
      </c>
      <c r="O87">
        <v>0.10207773048558</v>
      </c>
      <c r="P87">
        <v>0.009173713805</v>
      </c>
      <c r="Q87">
        <v>0.009173713805</v>
      </c>
      <c r="R87">
        <v>0.009173713805</v>
      </c>
      <c r="S87">
        <v>0.009173713805</v>
      </c>
      <c r="T87">
        <v>0.0037008613814000003</v>
      </c>
      <c r="U87">
        <v>0.0037008613814000003</v>
      </c>
      <c r="V87">
        <v>0.0037008613814000003</v>
      </c>
      <c r="W87">
        <v>0.0037008613814000003</v>
      </c>
      <c r="X87">
        <v>0.022747965687</v>
      </c>
      <c r="Y87">
        <v>0.022747965687</v>
      </c>
      <c r="Z87">
        <v>0.022747965687</v>
      </c>
      <c r="AA87">
        <v>0.022747965687</v>
      </c>
      <c r="AB87">
        <v>0.011965489737</v>
      </c>
      <c r="AC87">
        <v>0.011965489737</v>
      </c>
      <c r="AD87">
        <v>0.011965489737</v>
      </c>
      <c r="AE87">
        <v>0.011965489737</v>
      </c>
      <c r="AF87">
        <v>0.06492828310000001</v>
      </c>
      <c r="AG87">
        <v>0.06492828310000001</v>
      </c>
      <c r="AH87">
        <v>0.06492828310000001</v>
      </c>
      <c r="AI87">
        <v>0.06492828310000001</v>
      </c>
      <c r="AJ87">
        <v>0.010629497755</v>
      </c>
      <c r="AK87">
        <v>0.010629497755</v>
      </c>
      <c r="AL87">
        <v>0.010629497755</v>
      </c>
      <c r="AM87">
        <v>0.010629497755</v>
      </c>
      <c r="AN87">
        <v>0.024472899555</v>
      </c>
      <c r="AO87">
        <v>0.024472899555</v>
      </c>
      <c r="AP87">
        <v>0.024472899555</v>
      </c>
      <c r="AQ87">
        <v>0.024472899555</v>
      </c>
      <c r="AR87">
        <v>0.4237306324</v>
      </c>
      <c r="AS87">
        <v>0</v>
      </c>
      <c r="AT87">
        <v>16.855009975999998</v>
      </c>
      <c r="AU87">
        <v>0</v>
      </c>
      <c r="AV87">
        <v>0.08769850036</v>
      </c>
      <c r="AW87">
        <v>0</v>
      </c>
      <c r="AX87">
        <v>33.40013955</v>
      </c>
      <c r="AY87">
        <v>0</v>
      </c>
      <c r="AZ87">
        <v>0.006877736147</v>
      </c>
      <c r="BA87">
        <v>0</v>
      </c>
      <c r="BB87">
        <v>0.002832021553</v>
      </c>
      <c r="BC87">
        <v>0</v>
      </c>
      <c r="BD87">
        <v>0.10940807126</v>
      </c>
      <c r="BE87">
        <v>0</v>
      </c>
      <c r="BF87">
        <v>0.009173713805</v>
      </c>
      <c r="BG87">
        <v>0</v>
      </c>
      <c r="BH87">
        <v>0.0037008613814000003</v>
      </c>
      <c r="BI87">
        <v>0</v>
      </c>
      <c r="BJ87">
        <v>0.022747965687</v>
      </c>
      <c r="BK87">
        <v>0</v>
      </c>
      <c r="BL87">
        <v>0.011965489737</v>
      </c>
      <c r="BM87">
        <v>0</v>
      </c>
      <c r="BN87">
        <v>0.06492828310000001</v>
      </c>
      <c r="BO87">
        <v>0</v>
      </c>
      <c r="BP87">
        <v>0.010629497755</v>
      </c>
      <c r="BQ87">
        <v>0</v>
      </c>
      <c r="BR87">
        <v>0.024472899555</v>
      </c>
      <c r="BS87">
        <v>0</v>
      </c>
      <c r="BT87">
        <v>104.10439467</v>
      </c>
      <c r="BU87">
        <v>4476.488721000001</v>
      </c>
      <c r="BV87">
        <v>365</v>
      </c>
      <c r="BW87">
        <v>37998.10405455</v>
      </c>
      <c r="BX87">
        <v>23897.955014829833</v>
      </c>
    </row>
    <row r="88" spans="1:76" ht="12.75">
      <c r="A88" t="s">
        <v>228</v>
      </c>
      <c r="B88" t="b">
        <v>1</v>
      </c>
      <c r="C88" t="s">
        <v>229</v>
      </c>
      <c r="D88" t="s">
        <v>125</v>
      </c>
      <c r="E88" t="s">
        <v>139</v>
      </c>
      <c r="F88">
        <v>0.052686771606</v>
      </c>
      <c r="G88">
        <v>0.047635307406</v>
      </c>
      <c r="H88">
        <v>0.045463177800000004</v>
      </c>
      <c r="I88">
        <v>0.04713016098600001</v>
      </c>
      <c r="J88">
        <v>0.00057110421</v>
      </c>
      <c r="K88">
        <v>0.0005254158732</v>
      </c>
      <c r="L88">
        <v>0.016413459245399997</v>
      </c>
      <c r="M88">
        <v>0.014839781465399998</v>
      </c>
      <c r="N88">
        <v>0.01416310002</v>
      </c>
      <c r="O88">
        <v>0.0146824136874</v>
      </c>
      <c r="P88">
        <v>0.0121357991</v>
      </c>
      <c r="Q88">
        <v>0.0121357991</v>
      </c>
      <c r="R88">
        <v>0.0121357991</v>
      </c>
      <c r="S88">
        <v>0.0121357991</v>
      </c>
      <c r="T88">
        <v>0.00018422914600000001</v>
      </c>
      <c r="U88">
        <v>0.00018422914600000001</v>
      </c>
      <c r="V88">
        <v>0.00018422914600000001</v>
      </c>
      <c r="W88">
        <v>0.00018422914600000001</v>
      </c>
      <c r="X88">
        <v>0.00040920946</v>
      </c>
      <c r="Y88">
        <v>0.00040920946</v>
      </c>
      <c r="Z88">
        <v>0.00040920946</v>
      </c>
      <c r="AA88">
        <v>0.00040920946</v>
      </c>
      <c r="AB88">
        <v>0</v>
      </c>
      <c r="AC88">
        <v>0</v>
      </c>
      <c r="AD88">
        <v>0</v>
      </c>
      <c r="AE88">
        <v>0</v>
      </c>
      <c r="AF88">
        <v>0</v>
      </c>
      <c r="AG88">
        <v>0</v>
      </c>
      <c r="AH88">
        <v>0</v>
      </c>
      <c r="AI88">
        <v>0</v>
      </c>
      <c r="AJ88">
        <v>0.002254412</v>
      </c>
      <c r="AK88">
        <v>0.002254412</v>
      </c>
      <c r="AL88">
        <v>0.002254412</v>
      </c>
      <c r="AM88">
        <v>0.002254412</v>
      </c>
      <c r="AN88">
        <v>6.1113131E-05</v>
      </c>
      <c r="AO88">
        <v>6.1113131E-05</v>
      </c>
      <c r="AP88">
        <v>6.1113131E-05</v>
      </c>
      <c r="AQ88">
        <v>6.1113131E-05</v>
      </c>
      <c r="AR88">
        <v>0.050514642</v>
      </c>
      <c r="AS88">
        <v>0</v>
      </c>
      <c r="AT88">
        <v>1.48300046</v>
      </c>
      <c r="AU88">
        <v>0</v>
      </c>
      <c r="AV88">
        <v>0.08907348</v>
      </c>
      <c r="AW88">
        <v>0</v>
      </c>
      <c r="AX88">
        <v>7.202355900000001</v>
      </c>
      <c r="AY88">
        <v>0</v>
      </c>
      <c r="AZ88">
        <v>0.0014838893599999998</v>
      </c>
      <c r="BA88">
        <v>0</v>
      </c>
      <c r="BB88">
        <v>0.00057110421</v>
      </c>
      <c r="BC88">
        <v>0</v>
      </c>
      <c r="BD88">
        <v>0.0157367778</v>
      </c>
      <c r="BE88">
        <v>0</v>
      </c>
      <c r="BF88">
        <v>0.0121357991</v>
      </c>
      <c r="BG88">
        <v>0</v>
      </c>
      <c r="BH88">
        <v>0.00018422914600000001</v>
      </c>
      <c r="BI88">
        <v>0</v>
      </c>
      <c r="BJ88">
        <v>0.00040920946</v>
      </c>
      <c r="BK88">
        <v>0</v>
      </c>
      <c r="BL88">
        <v>0</v>
      </c>
      <c r="BM88">
        <v>0</v>
      </c>
      <c r="BN88">
        <v>0</v>
      </c>
      <c r="BO88">
        <v>0</v>
      </c>
      <c r="BP88">
        <v>0.002254412</v>
      </c>
      <c r="BQ88">
        <v>0</v>
      </c>
      <c r="BR88">
        <v>6.1113131E-05</v>
      </c>
      <c r="BS88">
        <v>0</v>
      </c>
      <c r="BT88">
        <v>1.62144013</v>
      </c>
      <c r="BU88">
        <v>154.0368</v>
      </c>
      <c r="BV88">
        <v>365</v>
      </c>
      <c r="BW88">
        <v>591.82564745</v>
      </c>
      <c r="BX88">
        <v>7621.292301685363</v>
      </c>
    </row>
    <row r="89" spans="1:76" ht="12.75">
      <c r="A89" t="s">
        <v>230</v>
      </c>
      <c r="B89" t="b">
        <v>1</v>
      </c>
      <c r="C89" t="s">
        <v>231</v>
      </c>
      <c r="D89" t="s">
        <v>125</v>
      </c>
      <c r="E89" t="s">
        <v>139</v>
      </c>
      <c r="F89">
        <v>0.09453451901782</v>
      </c>
      <c r="G89">
        <v>0.08547080674382</v>
      </c>
      <c r="H89">
        <v>0.081573410466</v>
      </c>
      <c r="I89">
        <v>0.08456443551642001</v>
      </c>
      <c r="J89">
        <v>0.0009551130418</v>
      </c>
      <c r="K89">
        <v>0.0008787039984560002</v>
      </c>
      <c r="L89">
        <v>0.02102664988291</v>
      </c>
      <c r="M89">
        <v>0.019010671945909996</v>
      </c>
      <c r="N89">
        <v>0.018143801433</v>
      </c>
      <c r="O89">
        <v>0.018809074152210004</v>
      </c>
      <c r="P89">
        <v>0.007303599234000001</v>
      </c>
      <c r="Q89">
        <v>0.007303599234000001</v>
      </c>
      <c r="R89">
        <v>0.007303599234000001</v>
      </c>
      <c r="S89">
        <v>0.007303599234000001</v>
      </c>
      <c r="T89">
        <v>0.000368280695</v>
      </c>
      <c r="U89">
        <v>0.000368280695</v>
      </c>
      <c r="V89">
        <v>0.000368280695</v>
      </c>
      <c r="W89">
        <v>0.000368280695</v>
      </c>
      <c r="X89">
        <v>0.0017945184675000002</v>
      </c>
      <c r="Y89">
        <v>0.0017945184675000002</v>
      </c>
      <c r="Z89">
        <v>0.0017945184675000002</v>
      </c>
      <c r="AA89">
        <v>0.0017945184675000002</v>
      </c>
      <c r="AB89">
        <v>0.00123713578</v>
      </c>
      <c r="AC89">
        <v>0.00123713578</v>
      </c>
      <c r="AD89">
        <v>0.00123713578</v>
      </c>
      <c r="AE89">
        <v>0.00123713578</v>
      </c>
      <c r="AF89">
        <v>0.005101543754</v>
      </c>
      <c r="AG89">
        <v>0.005101543754</v>
      </c>
      <c r="AH89">
        <v>0.005101543754</v>
      </c>
      <c r="AI89">
        <v>0.005101543754</v>
      </c>
      <c r="AJ89">
        <v>0.003313541078</v>
      </c>
      <c r="AK89">
        <v>0.003313541078</v>
      </c>
      <c r="AL89">
        <v>0.003313541078</v>
      </c>
      <c r="AM89">
        <v>0.003313541078</v>
      </c>
      <c r="AN89">
        <v>0.00040482004217</v>
      </c>
      <c r="AO89">
        <v>0.00040482004217</v>
      </c>
      <c r="AP89">
        <v>0.00040482004217</v>
      </c>
      <c r="AQ89">
        <v>0.00040482004217</v>
      </c>
      <c r="AR89">
        <v>0.09063712273999999</v>
      </c>
      <c r="AS89">
        <v>0</v>
      </c>
      <c r="AT89">
        <v>3.0768862950000004</v>
      </c>
      <c r="AU89">
        <v>0</v>
      </c>
      <c r="AV89">
        <v>0.1064825512</v>
      </c>
      <c r="AW89">
        <v>0</v>
      </c>
      <c r="AX89">
        <v>10.536683301</v>
      </c>
      <c r="AY89">
        <v>0</v>
      </c>
      <c r="AZ89">
        <v>0.002170533989</v>
      </c>
      <c r="BA89">
        <v>0</v>
      </c>
      <c r="BB89">
        <v>0.0009551130418</v>
      </c>
      <c r="BC89">
        <v>0</v>
      </c>
      <c r="BD89">
        <v>0.02015977937</v>
      </c>
      <c r="BE89">
        <v>0</v>
      </c>
      <c r="BF89">
        <v>0.007303599234000001</v>
      </c>
      <c r="BG89">
        <v>0</v>
      </c>
      <c r="BH89">
        <v>0.000368280695</v>
      </c>
      <c r="BI89">
        <v>0</v>
      </c>
      <c r="BJ89">
        <v>0.0017945184675000002</v>
      </c>
      <c r="BK89">
        <v>0</v>
      </c>
      <c r="BL89">
        <v>0.00123713578</v>
      </c>
      <c r="BM89">
        <v>0</v>
      </c>
      <c r="BN89">
        <v>0.005101543754</v>
      </c>
      <c r="BO89">
        <v>0</v>
      </c>
      <c r="BP89">
        <v>0.003313541078</v>
      </c>
      <c r="BQ89">
        <v>0</v>
      </c>
      <c r="BR89">
        <v>0.00040482004217</v>
      </c>
      <c r="BS89">
        <v>0</v>
      </c>
      <c r="BT89">
        <v>3.262170063</v>
      </c>
      <c r="BU89">
        <v>404.5090515</v>
      </c>
      <c r="BV89">
        <v>365</v>
      </c>
      <c r="BW89">
        <v>1190.692072995</v>
      </c>
      <c r="BX89">
        <v>10306.858475263381</v>
      </c>
    </row>
    <row r="90" spans="1:76" ht="12.75">
      <c r="A90" t="s">
        <v>232</v>
      </c>
      <c r="B90" t="b">
        <v>1</v>
      </c>
      <c r="C90" t="s">
        <v>233</v>
      </c>
      <c r="D90" t="s">
        <v>125</v>
      </c>
      <c r="E90" t="s">
        <v>139</v>
      </c>
      <c r="F90">
        <v>0.1066273702256</v>
      </c>
      <c r="G90">
        <v>0.0964042283056</v>
      </c>
      <c r="H90">
        <v>0.09200827728000001</v>
      </c>
      <c r="I90">
        <v>0.0953819141136</v>
      </c>
      <c r="J90">
        <v>0.0011013445390000002</v>
      </c>
      <c r="K90">
        <v>0.0010132369758800001</v>
      </c>
      <c r="L90">
        <v>0.028777390471199996</v>
      </c>
      <c r="M90">
        <v>0.0260182926312</v>
      </c>
      <c r="N90">
        <v>0.02483188056</v>
      </c>
      <c r="O90">
        <v>0.0257423828472</v>
      </c>
      <c r="P90">
        <v>0.0024085566438</v>
      </c>
      <c r="Q90">
        <v>0.0024085566438</v>
      </c>
      <c r="R90">
        <v>0.0024085566438</v>
      </c>
      <c r="S90">
        <v>0.0024085566438</v>
      </c>
      <c r="T90">
        <v>0.000351075458</v>
      </c>
      <c r="U90">
        <v>0.000351075458</v>
      </c>
      <c r="V90">
        <v>0.000351075458</v>
      </c>
      <c r="W90">
        <v>0.000351075458</v>
      </c>
      <c r="X90">
        <v>0.002171944612</v>
      </c>
      <c r="Y90">
        <v>0.002171944612</v>
      </c>
      <c r="Z90">
        <v>0.002171944612</v>
      </c>
      <c r="AA90">
        <v>0.002171944612</v>
      </c>
      <c r="AB90">
        <v>1.52415451E-05</v>
      </c>
      <c r="AC90">
        <v>1.52415451E-05</v>
      </c>
      <c r="AD90">
        <v>1.52415451E-05</v>
      </c>
      <c r="AE90">
        <v>1.52415451E-05</v>
      </c>
      <c r="AF90">
        <v>4.20276172E-05</v>
      </c>
      <c r="AG90">
        <v>4.20276172E-05</v>
      </c>
      <c r="AH90">
        <v>4.20276172E-05</v>
      </c>
      <c r="AI90">
        <v>4.20276172E-05</v>
      </c>
      <c r="AJ90">
        <v>0.004012774633999999</v>
      </c>
      <c r="AK90">
        <v>0.004012774633999999</v>
      </c>
      <c r="AL90">
        <v>0.004012774633999999</v>
      </c>
      <c r="AM90">
        <v>0.004012774633999999</v>
      </c>
      <c r="AN90">
        <v>0.00041797099300000003</v>
      </c>
      <c r="AO90">
        <v>0.00041797099300000003</v>
      </c>
      <c r="AP90">
        <v>0.00041797099300000003</v>
      </c>
      <c r="AQ90">
        <v>0.00041797099300000003</v>
      </c>
      <c r="AR90">
        <v>0.1022314192</v>
      </c>
      <c r="AS90">
        <v>0</v>
      </c>
      <c r="AT90">
        <v>2.8863039280000002</v>
      </c>
      <c r="AU90">
        <v>0</v>
      </c>
      <c r="AV90">
        <v>0.15496938881</v>
      </c>
      <c r="AW90">
        <v>0</v>
      </c>
      <c r="AX90">
        <v>12.782849810000002</v>
      </c>
      <c r="AY90">
        <v>0</v>
      </c>
      <c r="AZ90">
        <v>0.0026333875679999995</v>
      </c>
      <c r="BA90">
        <v>0</v>
      </c>
      <c r="BB90">
        <v>0.0011013445390000002</v>
      </c>
      <c r="BC90">
        <v>0</v>
      </c>
      <c r="BD90">
        <v>0.027590978399999997</v>
      </c>
      <c r="BE90">
        <v>0</v>
      </c>
      <c r="BF90">
        <v>0.0024085566438</v>
      </c>
      <c r="BG90">
        <v>0</v>
      </c>
      <c r="BH90">
        <v>0.000351075458</v>
      </c>
      <c r="BI90">
        <v>0</v>
      </c>
      <c r="BJ90">
        <v>0.002171944612</v>
      </c>
      <c r="BK90">
        <v>0</v>
      </c>
      <c r="BL90">
        <v>1.52415451E-05</v>
      </c>
      <c r="BM90">
        <v>0</v>
      </c>
      <c r="BN90">
        <v>4.20276172E-05</v>
      </c>
      <c r="BO90">
        <v>0</v>
      </c>
      <c r="BP90">
        <v>0.004012774633999999</v>
      </c>
      <c r="BQ90">
        <v>0</v>
      </c>
      <c r="BR90">
        <v>0.00041797099300000003</v>
      </c>
      <c r="BS90">
        <v>0</v>
      </c>
      <c r="BT90">
        <v>0.453317356</v>
      </c>
      <c r="BU90">
        <v>324.57520999999997</v>
      </c>
      <c r="BV90">
        <v>365</v>
      </c>
      <c r="BW90">
        <v>165.46083494</v>
      </c>
      <c r="BX90">
        <v>13422.719017524298</v>
      </c>
    </row>
    <row r="91" spans="1:76" ht="12.75">
      <c r="A91" t="s">
        <v>234</v>
      </c>
      <c r="B91" t="b">
        <v>1</v>
      </c>
      <c r="C91" t="s">
        <v>127</v>
      </c>
      <c r="D91" t="s">
        <v>128</v>
      </c>
      <c r="E91" t="s">
        <v>139</v>
      </c>
      <c r="F91">
        <v>4.38067838145</v>
      </c>
      <c r="G91">
        <v>3.9606708664499997</v>
      </c>
      <c r="H91">
        <v>3.7800676350000004</v>
      </c>
      <c r="I91">
        <v>3.9186701149500003</v>
      </c>
      <c r="J91">
        <v>0.0372890331</v>
      </c>
      <c r="K91">
        <v>0.034305910452</v>
      </c>
      <c r="L91">
        <v>0.24244024972999995</v>
      </c>
      <c r="M91">
        <v>0.21919573872999998</v>
      </c>
      <c r="N91">
        <v>0.20920059900000001</v>
      </c>
      <c r="O91">
        <v>0.21687128763000002</v>
      </c>
      <c r="P91">
        <v>0.21393124879999997</v>
      </c>
      <c r="Q91">
        <v>0.21393124879999997</v>
      </c>
      <c r="R91">
        <v>0.21393124879999997</v>
      </c>
      <c r="S91">
        <v>0.21393124879999997</v>
      </c>
      <c r="T91">
        <v>0.0284227955</v>
      </c>
      <c r="U91">
        <v>0.0284227955</v>
      </c>
      <c r="V91">
        <v>0.0284227955</v>
      </c>
      <c r="W91">
        <v>0.0284227955</v>
      </c>
      <c r="X91">
        <v>0.4178947270000001</v>
      </c>
      <c r="Y91">
        <v>0.4178947270000001</v>
      </c>
      <c r="Z91">
        <v>0.4178947270000001</v>
      </c>
      <c r="AA91">
        <v>0.4178947270000001</v>
      </c>
      <c r="AB91">
        <v>0.12942449579999998</v>
      </c>
      <c r="AC91">
        <v>0.12942449579999998</v>
      </c>
      <c r="AD91">
        <v>0.12942449579999998</v>
      </c>
      <c r="AE91">
        <v>0.12942449579999998</v>
      </c>
      <c r="AF91">
        <v>0.39439580100000005</v>
      </c>
      <c r="AG91">
        <v>0.39439580100000005</v>
      </c>
      <c r="AH91">
        <v>0.39439580100000005</v>
      </c>
      <c r="AI91">
        <v>0.39439580100000005</v>
      </c>
      <c r="AJ91">
        <v>0.0905777535</v>
      </c>
      <c r="AK91">
        <v>0.0905777535</v>
      </c>
      <c r="AL91">
        <v>0.0905777535</v>
      </c>
      <c r="AM91">
        <v>0.0905777535</v>
      </c>
      <c r="AN91">
        <v>0.1446696027</v>
      </c>
      <c r="AO91">
        <v>0.1446696027</v>
      </c>
      <c r="AP91">
        <v>0.1446696027</v>
      </c>
      <c r="AQ91">
        <v>0.1446696027</v>
      </c>
      <c r="AR91">
        <v>4.20007515</v>
      </c>
      <c r="AS91">
        <v>0</v>
      </c>
      <c r="AT91">
        <v>160.19626399999999</v>
      </c>
      <c r="AU91">
        <v>0</v>
      </c>
      <c r="AV91">
        <v>1.15727472</v>
      </c>
      <c r="AW91">
        <v>0</v>
      </c>
      <c r="AX91">
        <v>296.487869</v>
      </c>
      <c r="AY91">
        <v>0</v>
      </c>
      <c r="AZ91">
        <v>0.061044178299999995</v>
      </c>
      <c r="BA91">
        <v>0</v>
      </c>
      <c r="BB91">
        <v>0.0372890331</v>
      </c>
      <c r="BC91">
        <v>0</v>
      </c>
      <c r="BD91">
        <v>0.23244510999999998</v>
      </c>
      <c r="BE91">
        <v>0</v>
      </c>
      <c r="BF91">
        <v>0.21393124879999997</v>
      </c>
      <c r="BG91">
        <v>0</v>
      </c>
      <c r="BH91">
        <v>0.0284227955</v>
      </c>
      <c r="BI91">
        <v>0</v>
      </c>
      <c r="BJ91">
        <v>0.4178947270000001</v>
      </c>
      <c r="BK91">
        <v>0</v>
      </c>
      <c r="BL91">
        <v>0.12942449579999998</v>
      </c>
      <c r="BM91">
        <v>0</v>
      </c>
      <c r="BN91">
        <v>0.39439580100000005</v>
      </c>
      <c r="BO91">
        <v>0</v>
      </c>
      <c r="BP91">
        <v>0.0905777535</v>
      </c>
      <c r="BQ91">
        <v>0</v>
      </c>
      <c r="BR91">
        <v>0.1446696027</v>
      </c>
      <c r="BS91">
        <v>0</v>
      </c>
      <c r="BT91">
        <v>276.808777</v>
      </c>
      <c r="BU91">
        <v>31833.0041</v>
      </c>
      <c r="BV91">
        <v>365</v>
      </c>
      <c r="BW91">
        <v>101035.20360499999</v>
      </c>
      <c r="BX91">
        <v>226505.43453865894</v>
      </c>
    </row>
    <row r="92" spans="1:76" ht="12.75">
      <c r="A92" t="s">
        <v>235</v>
      </c>
      <c r="B92" t="b">
        <v>1</v>
      </c>
      <c r="C92" t="s">
        <v>130</v>
      </c>
      <c r="D92" t="s">
        <v>128</v>
      </c>
      <c r="E92" t="s">
        <v>139</v>
      </c>
      <c r="F92">
        <v>1.5985705354209498</v>
      </c>
      <c r="G92">
        <v>1.4453039452559502</v>
      </c>
      <c r="H92">
        <v>1.379399311485</v>
      </c>
      <c r="I92">
        <v>1.4299772862394502</v>
      </c>
      <c r="J92">
        <v>0.012403384115</v>
      </c>
      <c r="K92">
        <v>0.011411113385800002</v>
      </c>
      <c r="L92">
        <v>0.016335672336689998</v>
      </c>
      <c r="M92">
        <v>0.014769452553689999</v>
      </c>
      <c r="N92">
        <v>0.014095978047000001</v>
      </c>
      <c r="O92">
        <v>0.014612830575390002</v>
      </c>
      <c r="P92">
        <v>0.022286069108999995</v>
      </c>
      <c r="Q92">
        <v>0.022286069108999995</v>
      </c>
      <c r="R92">
        <v>0.022286069108999995</v>
      </c>
      <c r="S92">
        <v>0.022286069108999995</v>
      </c>
      <c r="T92">
        <v>0.0097017754412</v>
      </c>
      <c r="U92">
        <v>0.0097017754412</v>
      </c>
      <c r="V92">
        <v>0.0097017754412</v>
      </c>
      <c r="W92">
        <v>0.0097017754412</v>
      </c>
      <c r="X92">
        <v>0.092092733214</v>
      </c>
      <c r="Y92">
        <v>0.092092733214</v>
      </c>
      <c r="Z92">
        <v>0.092092733214</v>
      </c>
      <c r="AA92">
        <v>0.092092733214</v>
      </c>
      <c r="AB92">
        <v>0.012500926400000001</v>
      </c>
      <c r="AC92">
        <v>0.012500926400000001</v>
      </c>
      <c r="AD92">
        <v>0.012500926400000001</v>
      </c>
      <c r="AE92">
        <v>0.012500926400000001</v>
      </c>
      <c r="AF92">
        <v>0.0290290765</v>
      </c>
      <c r="AG92">
        <v>0.0290290765</v>
      </c>
      <c r="AH92">
        <v>0.0290290765</v>
      </c>
      <c r="AI92">
        <v>0.0290290765</v>
      </c>
      <c r="AJ92">
        <v>0.021495989298</v>
      </c>
      <c r="AK92">
        <v>0.021495989298</v>
      </c>
      <c r="AL92">
        <v>0.021495989298</v>
      </c>
      <c r="AM92">
        <v>0.021495989298</v>
      </c>
      <c r="AN92">
        <v>0.08214733826944</v>
      </c>
      <c r="AO92">
        <v>0.08214733826944</v>
      </c>
      <c r="AP92">
        <v>0.08214733826944</v>
      </c>
      <c r="AQ92">
        <v>0.08214733826944</v>
      </c>
      <c r="AR92">
        <v>1.5326659016500002</v>
      </c>
      <c r="AS92">
        <v>0</v>
      </c>
      <c r="AT92">
        <v>37.017186040599995</v>
      </c>
      <c r="AU92">
        <v>0</v>
      </c>
      <c r="AV92">
        <v>0.3502347077</v>
      </c>
      <c r="AW92">
        <v>0</v>
      </c>
      <c r="AX92">
        <v>69.55071446900001</v>
      </c>
      <c r="AY92">
        <v>0</v>
      </c>
      <c r="AZ92">
        <v>0.014309354194000002</v>
      </c>
      <c r="BA92">
        <v>0</v>
      </c>
      <c r="BB92">
        <v>0.012403384115</v>
      </c>
      <c r="BC92">
        <v>0</v>
      </c>
      <c r="BD92">
        <v>0.01566219783</v>
      </c>
      <c r="BE92">
        <v>0</v>
      </c>
      <c r="BF92">
        <v>0.022286069108999995</v>
      </c>
      <c r="BG92">
        <v>0</v>
      </c>
      <c r="BH92">
        <v>0.0097017754412</v>
      </c>
      <c r="BI92">
        <v>0</v>
      </c>
      <c r="BJ92">
        <v>0.092092733214</v>
      </c>
      <c r="BK92">
        <v>0</v>
      </c>
      <c r="BL92">
        <v>0.012500926400000001</v>
      </c>
      <c r="BM92">
        <v>0</v>
      </c>
      <c r="BN92">
        <v>0.0290290765</v>
      </c>
      <c r="BO92">
        <v>0</v>
      </c>
      <c r="BP92">
        <v>0.021495989298</v>
      </c>
      <c r="BQ92">
        <v>0</v>
      </c>
      <c r="BR92">
        <v>0.08214733826944</v>
      </c>
      <c r="BS92">
        <v>0</v>
      </c>
      <c r="BT92">
        <v>48.7134931003</v>
      </c>
      <c r="BU92">
        <v>10765.680345499999</v>
      </c>
      <c r="BV92">
        <v>365</v>
      </c>
      <c r="BW92">
        <v>17780.424981609496</v>
      </c>
      <c r="BX92">
        <v>57038.12681286443</v>
      </c>
    </row>
    <row r="93" spans="1:76" ht="12.75">
      <c r="A93" t="s">
        <v>236</v>
      </c>
      <c r="B93" t="b">
        <v>1</v>
      </c>
      <c r="C93" t="s">
        <v>132</v>
      </c>
      <c r="D93" t="s">
        <v>128</v>
      </c>
      <c r="E93" t="s">
        <v>139</v>
      </c>
      <c r="F93">
        <v>0.6301751884987999</v>
      </c>
      <c r="G93">
        <v>0.5697557073388</v>
      </c>
      <c r="H93">
        <v>0.54377533044</v>
      </c>
      <c r="I93">
        <v>0.5637137592228001</v>
      </c>
      <c r="J93">
        <v>0.005542811397</v>
      </c>
      <c r="K93">
        <v>0.00509938648524</v>
      </c>
      <c r="L93">
        <v>0.0192476418407</v>
      </c>
      <c r="M93">
        <v>0.017402230350699998</v>
      </c>
      <c r="N93">
        <v>0.01660870341</v>
      </c>
      <c r="O93">
        <v>0.0172176892017</v>
      </c>
      <c r="P93">
        <v>0.00746103417</v>
      </c>
      <c r="Q93">
        <v>0.00746103417</v>
      </c>
      <c r="R93">
        <v>0.00746103417</v>
      </c>
      <c r="S93">
        <v>0.00746103417</v>
      </c>
      <c r="T93">
        <v>0.004468367236</v>
      </c>
      <c r="U93">
        <v>0.004468367236</v>
      </c>
      <c r="V93">
        <v>0.004468367236</v>
      </c>
      <c r="W93">
        <v>0.004468367236</v>
      </c>
      <c r="X93">
        <v>0.047374205419000004</v>
      </c>
      <c r="Y93">
        <v>0.047374205419000004</v>
      </c>
      <c r="Z93">
        <v>0.047374205419000004</v>
      </c>
      <c r="AA93">
        <v>0.047374205419000004</v>
      </c>
      <c r="AB93">
        <v>0.00306538658</v>
      </c>
      <c r="AC93">
        <v>0.00306538658</v>
      </c>
      <c r="AD93">
        <v>0.00306538658</v>
      </c>
      <c r="AE93">
        <v>0.00306538658</v>
      </c>
      <c r="AF93">
        <v>0.007794827399999999</v>
      </c>
      <c r="AG93">
        <v>0.007794827399999999</v>
      </c>
      <c r="AH93">
        <v>0.007794827399999999</v>
      </c>
      <c r="AI93">
        <v>0.007794827399999999</v>
      </c>
      <c r="AJ93">
        <v>0.011687070209999999</v>
      </c>
      <c r="AK93">
        <v>0.011687070209999999</v>
      </c>
      <c r="AL93">
        <v>0.011687070209999999</v>
      </c>
      <c r="AM93">
        <v>0.011687070209999999</v>
      </c>
      <c r="AN93">
        <v>0.022404800856</v>
      </c>
      <c r="AO93">
        <v>0.022404800856</v>
      </c>
      <c r="AP93">
        <v>0.022404800856</v>
      </c>
      <c r="AQ93">
        <v>0.022404800856</v>
      </c>
      <c r="AR93">
        <v>0.6041948115999999</v>
      </c>
      <c r="AS93">
        <v>0</v>
      </c>
      <c r="AT93">
        <v>18.388367907</v>
      </c>
      <c r="AU93">
        <v>0</v>
      </c>
      <c r="AV93">
        <v>0.2413476268</v>
      </c>
      <c r="AW93">
        <v>0</v>
      </c>
      <c r="AX93">
        <v>37.94943267</v>
      </c>
      <c r="AY93">
        <v>0</v>
      </c>
      <c r="AZ93">
        <v>0.00781216744</v>
      </c>
      <c r="BA93">
        <v>0</v>
      </c>
      <c r="BB93">
        <v>0.005542811397</v>
      </c>
      <c r="BC93">
        <v>0</v>
      </c>
      <c r="BD93">
        <v>0.0184541149</v>
      </c>
      <c r="BE93">
        <v>0</v>
      </c>
      <c r="BF93">
        <v>0.00746103417</v>
      </c>
      <c r="BG93">
        <v>0</v>
      </c>
      <c r="BH93">
        <v>0.004468367236</v>
      </c>
      <c r="BI93">
        <v>0</v>
      </c>
      <c r="BJ93">
        <v>0.047374205419000004</v>
      </c>
      <c r="BK93">
        <v>0</v>
      </c>
      <c r="BL93">
        <v>0.00306538658</v>
      </c>
      <c r="BM93">
        <v>0</v>
      </c>
      <c r="BN93">
        <v>0.007794827399999999</v>
      </c>
      <c r="BO93">
        <v>0</v>
      </c>
      <c r="BP93">
        <v>0.011687070209999999</v>
      </c>
      <c r="BQ93">
        <v>0</v>
      </c>
      <c r="BR93">
        <v>0.022404800856</v>
      </c>
      <c r="BS93">
        <v>0</v>
      </c>
      <c r="BT93">
        <v>10.117800927000001</v>
      </c>
      <c r="BU93">
        <v>4897.014569</v>
      </c>
      <c r="BV93">
        <v>365</v>
      </c>
      <c r="BW93">
        <v>3692.9973383549996</v>
      </c>
      <c r="BX93">
        <v>33160.104242918955</v>
      </c>
    </row>
    <row r="94" spans="1:76" ht="12.75">
      <c r="A94" t="s">
        <v>237</v>
      </c>
      <c r="B94" t="b">
        <v>1</v>
      </c>
      <c r="C94" t="s">
        <v>238</v>
      </c>
      <c r="D94" t="s">
        <v>128</v>
      </c>
      <c r="E94" t="s">
        <v>139</v>
      </c>
      <c r="F94">
        <v>0.9406177948684998</v>
      </c>
      <c r="G94">
        <v>0.8504339219185</v>
      </c>
      <c r="H94">
        <v>0.81165485655</v>
      </c>
      <c r="I94">
        <v>0.8414155346234999</v>
      </c>
      <c r="J94">
        <v>0.010043759038</v>
      </c>
      <c r="K94">
        <v>0.009240258314960002</v>
      </c>
      <c r="L94">
        <v>0.028658082869360002</v>
      </c>
      <c r="M94">
        <v>0.025910423917360002</v>
      </c>
      <c r="N94">
        <v>0.024728930568</v>
      </c>
      <c r="O94">
        <v>0.02563565802216</v>
      </c>
      <c r="P94">
        <v>0.01148197293</v>
      </c>
      <c r="Q94">
        <v>0.01148197293</v>
      </c>
      <c r="R94">
        <v>0.01148197293</v>
      </c>
      <c r="S94">
        <v>0.01148197293</v>
      </c>
      <c r="T94">
        <v>0.005375081381199999</v>
      </c>
      <c r="U94">
        <v>0.005375081381199999</v>
      </c>
      <c r="V94">
        <v>0.005375081381199999</v>
      </c>
      <c r="W94">
        <v>0.005375081381199999</v>
      </c>
      <c r="X94">
        <v>0.086222969729</v>
      </c>
      <c r="Y94">
        <v>0.086222969729</v>
      </c>
      <c r="Z94">
        <v>0.086222969729</v>
      </c>
      <c r="AA94">
        <v>0.086222969729</v>
      </c>
      <c r="AB94">
        <v>0.00455553614</v>
      </c>
      <c r="AC94">
        <v>0.00455553614</v>
      </c>
      <c r="AD94">
        <v>0.00455553614</v>
      </c>
      <c r="AE94">
        <v>0.00455553614</v>
      </c>
      <c r="AF94">
        <v>0.03722873049</v>
      </c>
      <c r="AG94">
        <v>0.03722873049</v>
      </c>
      <c r="AH94">
        <v>0.03722873049</v>
      </c>
      <c r="AI94">
        <v>0.03722873049</v>
      </c>
      <c r="AJ94">
        <v>0.02507782071</v>
      </c>
      <c r="AK94">
        <v>0.02507782071</v>
      </c>
      <c r="AL94">
        <v>0.02507782071</v>
      </c>
      <c r="AM94">
        <v>0.02507782071</v>
      </c>
      <c r="AN94">
        <v>0.0700143177034</v>
      </c>
      <c r="AO94">
        <v>0.0700143177034</v>
      </c>
      <c r="AP94">
        <v>0.0700143177034</v>
      </c>
      <c r="AQ94">
        <v>0.0700143177034</v>
      </c>
      <c r="AR94">
        <v>0.9018387295</v>
      </c>
      <c r="AS94">
        <v>0</v>
      </c>
      <c r="AT94">
        <v>46.19657326</v>
      </c>
      <c r="AU94">
        <v>0</v>
      </c>
      <c r="AV94">
        <v>0.4357741275</v>
      </c>
      <c r="AW94">
        <v>0</v>
      </c>
      <c r="AX94">
        <v>82.66391936999999</v>
      </c>
      <c r="AY94">
        <v>0</v>
      </c>
      <c r="AZ94">
        <v>0.017024924933</v>
      </c>
      <c r="BA94">
        <v>0</v>
      </c>
      <c r="BB94">
        <v>0.010043759038</v>
      </c>
      <c r="BC94">
        <v>0</v>
      </c>
      <c r="BD94">
        <v>0.02747658952</v>
      </c>
      <c r="BE94">
        <v>0</v>
      </c>
      <c r="BF94">
        <v>0.01148197293</v>
      </c>
      <c r="BG94">
        <v>0</v>
      </c>
      <c r="BH94">
        <v>0.005375081381199999</v>
      </c>
      <c r="BI94">
        <v>0</v>
      </c>
      <c r="BJ94">
        <v>0.086222969729</v>
      </c>
      <c r="BK94">
        <v>0</v>
      </c>
      <c r="BL94">
        <v>0.00455553614</v>
      </c>
      <c r="BM94">
        <v>0</v>
      </c>
      <c r="BN94">
        <v>0.03722873049</v>
      </c>
      <c r="BO94">
        <v>0</v>
      </c>
      <c r="BP94">
        <v>0.02507782071</v>
      </c>
      <c r="BQ94">
        <v>0</v>
      </c>
      <c r="BR94">
        <v>0.0700143177034</v>
      </c>
      <c r="BS94">
        <v>0</v>
      </c>
      <c r="BT94">
        <v>14.51079071</v>
      </c>
      <c r="BU94">
        <v>5920.4017443</v>
      </c>
      <c r="BV94">
        <v>365</v>
      </c>
      <c r="BW94">
        <v>5296.43860915</v>
      </c>
      <c r="BX94">
        <v>69690.21497812064</v>
      </c>
    </row>
    <row r="95" spans="1:76" ht="12.75">
      <c r="A95" t="s">
        <v>239</v>
      </c>
      <c r="B95" t="b">
        <v>1</v>
      </c>
      <c r="C95" t="s">
        <v>240</v>
      </c>
      <c r="D95" t="s">
        <v>128</v>
      </c>
      <c r="E95" t="s">
        <v>139</v>
      </c>
      <c r="F95">
        <v>2.7435271760262094</v>
      </c>
      <c r="G95">
        <v>2.48048526077921</v>
      </c>
      <c r="H95">
        <v>2.3673772372229998</v>
      </c>
      <c r="I95">
        <v>2.45418106925451</v>
      </c>
      <c r="J95">
        <v>0.021360874826700002</v>
      </c>
      <c r="K95">
        <v>0.019652004840564</v>
      </c>
      <c r="L95">
        <v>0.018461370142215</v>
      </c>
      <c r="M95">
        <v>0.016691344241714996</v>
      </c>
      <c r="N95">
        <v>0.0159302331045</v>
      </c>
      <c r="O95">
        <v>0.016514341651665</v>
      </c>
      <c r="P95">
        <v>0.0531603659255</v>
      </c>
      <c r="Q95">
        <v>0.0531603659255</v>
      </c>
      <c r="R95">
        <v>0.0531603659255</v>
      </c>
      <c r="S95">
        <v>0.0531603659255</v>
      </c>
      <c r="T95">
        <v>0.013724287870970001</v>
      </c>
      <c r="U95">
        <v>0.013724287870970001</v>
      </c>
      <c r="V95">
        <v>0.013724287870970001</v>
      </c>
      <c r="W95">
        <v>0.013724287870970001</v>
      </c>
      <c r="X95">
        <v>0.14056705608899997</v>
      </c>
      <c r="Y95">
        <v>0.14056705608899997</v>
      </c>
      <c r="Z95">
        <v>0.14056705608899997</v>
      </c>
      <c r="AA95">
        <v>0.14056705608899997</v>
      </c>
      <c r="AB95">
        <v>0.0366438477329</v>
      </c>
      <c r="AC95">
        <v>0.0366438477329</v>
      </c>
      <c r="AD95">
        <v>0.0366438477329</v>
      </c>
      <c r="AE95">
        <v>0.0366438477329</v>
      </c>
      <c r="AF95">
        <v>0.1016832177001</v>
      </c>
      <c r="AG95">
        <v>0.1016832177001</v>
      </c>
      <c r="AH95">
        <v>0.1016832177001</v>
      </c>
      <c r="AI95">
        <v>0.1016832177001</v>
      </c>
      <c r="AJ95">
        <v>0.03841302346820001</v>
      </c>
      <c r="AK95">
        <v>0.03841302346820001</v>
      </c>
      <c r="AL95">
        <v>0.03841302346820001</v>
      </c>
      <c r="AM95">
        <v>0.03841302346820001</v>
      </c>
      <c r="AN95">
        <v>0.15025605706436998</v>
      </c>
      <c r="AO95">
        <v>0.15025605706436998</v>
      </c>
      <c r="AP95">
        <v>0.15025605706436998</v>
      </c>
      <c r="AQ95">
        <v>0.15025605706436998</v>
      </c>
      <c r="AR95">
        <v>2.6304191524700005</v>
      </c>
      <c r="AS95">
        <v>0</v>
      </c>
      <c r="AT95">
        <v>70.1602403521</v>
      </c>
      <c r="AU95">
        <v>0</v>
      </c>
      <c r="AV95">
        <v>0.510527738204</v>
      </c>
      <c r="AW95">
        <v>0</v>
      </c>
      <c r="AX95">
        <v>125.7206163131</v>
      </c>
      <c r="AY95">
        <v>0</v>
      </c>
      <c r="AZ95">
        <v>0.025868432071500004</v>
      </c>
      <c r="BA95">
        <v>0</v>
      </c>
      <c r="BB95">
        <v>0.021360874826700002</v>
      </c>
      <c r="BC95">
        <v>0</v>
      </c>
      <c r="BD95">
        <v>0.017700259005</v>
      </c>
      <c r="BE95">
        <v>0</v>
      </c>
      <c r="BF95">
        <v>0.0531603659255</v>
      </c>
      <c r="BG95">
        <v>0</v>
      </c>
      <c r="BH95">
        <v>0.013724287870970001</v>
      </c>
      <c r="BI95">
        <v>0</v>
      </c>
      <c r="BJ95">
        <v>0.14056705608899997</v>
      </c>
      <c r="BK95">
        <v>0</v>
      </c>
      <c r="BL95">
        <v>0.0366438477329</v>
      </c>
      <c r="BM95">
        <v>0</v>
      </c>
      <c r="BN95">
        <v>0.1016832177001</v>
      </c>
      <c r="BO95">
        <v>0</v>
      </c>
      <c r="BP95">
        <v>0.03841302346820001</v>
      </c>
      <c r="BQ95">
        <v>0</v>
      </c>
      <c r="BR95">
        <v>0.15025605706436998</v>
      </c>
      <c r="BS95">
        <v>0</v>
      </c>
      <c r="BT95">
        <v>133.64487188470002</v>
      </c>
      <c r="BU95">
        <v>15369.156259300002</v>
      </c>
      <c r="BV95">
        <v>365</v>
      </c>
      <c r="BW95">
        <v>48780.378237915495</v>
      </c>
      <c r="BX95">
        <v>97580.74585903209</v>
      </c>
    </row>
    <row r="96" spans="1:76" ht="12.75">
      <c r="A96" t="s">
        <v>241</v>
      </c>
      <c r="B96" t="b">
        <v>1</v>
      </c>
      <c r="C96" t="s">
        <v>134</v>
      </c>
      <c r="D96" t="s">
        <v>128</v>
      </c>
      <c r="E96" t="s">
        <v>139</v>
      </c>
      <c r="F96">
        <v>0.09422891030749</v>
      </c>
      <c r="G96">
        <v>0.08519449896449</v>
      </c>
      <c r="H96">
        <v>0.081309702087</v>
      </c>
      <c r="I96">
        <v>0.08429105783019002</v>
      </c>
      <c r="J96">
        <v>0.0008692637862000001</v>
      </c>
      <c r="K96">
        <v>0.0007997226833040001</v>
      </c>
      <c r="L96">
        <v>0.00027536026900015385</v>
      </c>
      <c r="M96">
        <v>0.00024895947619093487</v>
      </c>
      <c r="N96">
        <v>0.0002376071352829707</v>
      </c>
      <c r="O96">
        <v>0.000246319396910013</v>
      </c>
      <c r="P96">
        <v>0.0011901831313000002</v>
      </c>
      <c r="Q96">
        <v>0.0011901831313000002</v>
      </c>
      <c r="R96">
        <v>0.0011901831313000002</v>
      </c>
      <c r="S96">
        <v>0.0011901831313000002</v>
      </c>
      <c r="T96">
        <v>0.000686748593</v>
      </c>
      <c r="U96">
        <v>0.000686748593</v>
      </c>
      <c r="V96">
        <v>0.000686748593</v>
      </c>
      <c r="W96">
        <v>0.000686748593</v>
      </c>
      <c r="X96">
        <v>0.0092278554174</v>
      </c>
      <c r="Y96">
        <v>0.0092278554174</v>
      </c>
      <c r="Z96">
        <v>0.0092278554174</v>
      </c>
      <c r="AA96">
        <v>0.0092278554174</v>
      </c>
      <c r="AB96">
        <v>0.000700982198</v>
      </c>
      <c r="AC96">
        <v>0.000700982198</v>
      </c>
      <c r="AD96">
        <v>0.000700982198</v>
      </c>
      <c r="AE96">
        <v>0.000700982198</v>
      </c>
      <c r="AF96">
        <v>0.00310750706</v>
      </c>
      <c r="AG96">
        <v>0.00310750706</v>
      </c>
      <c r="AH96">
        <v>0.00310750706</v>
      </c>
      <c r="AI96">
        <v>0.00310750706</v>
      </c>
      <c r="AJ96">
        <v>0.0019165457292000003</v>
      </c>
      <c r="AK96">
        <v>0.0019165457292000003</v>
      </c>
      <c r="AL96">
        <v>0.0019165457292000003</v>
      </c>
      <c r="AM96">
        <v>0.0019165457292000003</v>
      </c>
      <c r="AN96">
        <v>0.0010756469607700002</v>
      </c>
      <c r="AO96">
        <v>0.0010756469607700002</v>
      </c>
      <c r="AP96">
        <v>0.0010756469607700002</v>
      </c>
      <c r="AQ96">
        <v>0.0010756469607700002</v>
      </c>
      <c r="AR96">
        <v>0.09034411342999998</v>
      </c>
      <c r="AS96">
        <v>0</v>
      </c>
      <c r="AT96">
        <v>3.5503758511999997</v>
      </c>
      <c r="AU96">
        <v>0</v>
      </c>
      <c r="AV96">
        <v>0.02544651226</v>
      </c>
      <c r="AW96">
        <v>0</v>
      </c>
      <c r="AX96">
        <v>5.980204372</v>
      </c>
      <c r="AY96">
        <v>0</v>
      </c>
      <c r="AZ96">
        <v>0.0012311621488000002</v>
      </c>
      <c r="BA96">
        <v>0</v>
      </c>
      <c r="BB96">
        <v>0.0008692637862000001</v>
      </c>
      <c r="BC96">
        <v>0</v>
      </c>
      <c r="BD96">
        <v>0.0002640079280921897</v>
      </c>
      <c r="BE96">
        <v>0</v>
      </c>
      <c r="BF96">
        <v>0.0011901831313000002</v>
      </c>
      <c r="BG96">
        <v>0</v>
      </c>
      <c r="BH96">
        <v>0.000686748593</v>
      </c>
      <c r="BI96">
        <v>0</v>
      </c>
      <c r="BJ96">
        <v>0.0092278554174</v>
      </c>
      <c r="BK96">
        <v>0</v>
      </c>
      <c r="BL96">
        <v>0.000700982198</v>
      </c>
      <c r="BM96">
        <v>0</v>
      </c>
      <c r="BN96">
        <v>0.00310750706</v>
      </c>
      <c r="BO96">
        <v>0</v>
      </c>
      <c r="BP96">
        <v>0.0019165457292000003</v>
      </c>
      <c r="BQ96">
        <v>0</v>
      </c>
      <c r="BR96">
        <v>0.0010756469607700002</v>
      </c>
      <c r="BS96">
        <v>0</v>
      </c>
      <c r="BT96">
        <v>1.7047293889000001</v>
      </c>
      <c r="BU96">
        <v>767.1280750999999</v>
      </c>
      <c r="BV96">
        <v>365</v>
      </c>
      <c r="BW96">
        <v>622.2262269485</v>
      </c>
      <c r="BX96">
        <v>4810.444723846561</v>
      </c>
    </row>
    <row r="97" spans="1:76" ht="12.75">
      <c r="A97" t="s">
        <v>242</v>
      </c>
      <c r="B97" t="b">
        <v>1</v>
      </c>
      <c r="C97" t="s">
        <v>243</v>
      </c>
      <c r="D97" t="s">
        <v>137</v>
      </c>
      <c r="E97" t="s">
        <v>139</v>
      </c>
      <c r="F97">
        <v>0.1859833805473</v>
      </c>
      <c r="G97">
        <v>0.1681518004373</v>
      </c>
      <c r="H97">
        <v>0.16048422098999998</v>
      </c>
      <c r="I97">
        <v>0.16636864242629998</v>
      </c>
      <c r="J97">
        <v>0.0016229253460000002</v>
      </c>
      <c r="K97">
        <v>0.0014930913183200001</v>
      </c>
      <c r="L97">
        <v>0.028320468963499996</v>
      </c>
      <c r="M97">
        <v>0.025605179513499998</v>
      </c>
      <c r="N97">
        <v>0.024437605050000002</v>
      </c>
      <c r="O97">
        <v>0.0253336505685</v>
      </c>
      <c r="P97">
        <v>0.004778661995</v>
      </c>
      <c r="Q97">
        <v>0.004778661995</v>
      </c>
      <c r="R97">
        <v>0.004778661995</v>
      </c>
      <c r="S97">
        <v>0.004778661995</v>
      </c>
      <c r="T97">
        <v>0.00011526241330000001</v>
      </c>
      <c r="U97">
        <v>0.00011526241330000001</v>
      </c>
      <c r="V97">
        <v>0.00011526241330000001</v>
      </c>
      <c r="W97">
        <v>0.00011526241330000001</v>
      </c>
      <c r="X97">
        <v>0.00787199528</v>
      </c>
      <c r="Y97">
        <v>0.00787199528</v>
      </c>
      <c r="Z97">
        <v>0.00787199528</v>
      </c>
      <c r="AA97">
        <v>0.00787199528</v>
      </c>
      <c r="AB97">
        <v>0.004927823909000001</v>
      </c>
      <c r="AC97">
        <v>0.004927823909000001</v>
      </c>
      <c r="AD97">
        <v>0.004927823909000001</v>
      </c>
      <c r="AE97">
        <v>0.004927823909000001</v>
      </c>
      <c r="AF97">
        <v>0.0246883607</v>
      </c>
      <c r="AG97">
        <v>0.0246883607</v>
      </c>
      <c r="AH97">
        <v>0.0246883607</v>
      </c>
      <c r="AI97">
        <v>0.0246883607</v>
      </c>
      <c r="AJ97">
        <v>0.004279827430000001</v>
      </c>
      <c r="AK97">
        <v>0.004279827430000001</v>
      </c>
      <c r="AL97">
        <v>0.004279827430000001</v>
      </c>
      <c r="AM97">
        <v>0.004279827430000001</v>
      </c>
      <c r="AN97">
        <v>0.02561598474</v>
      </c>
      <c r="AO97">
        <v>0.02561598474</v>
      </c>
      <c r="AP97">
        <v>0.02561598474</v>
      </c>
      <c r="AQ97">
        <v>0.02561598474</v>
      </c>
      <c r="AR97">
        <v>0.1783158011</v>
      </c>
      <c r="AS97">
        <v>0</v>
      </c>
      <c r="AT97">
        <v>7.43871122</v>
      </c>
      <c r="AU97">
        <v>0</v>
      </c>
      <c r="AV97">
        <v>0.0492033265</v>
      </c>
      <c r="AW97">
        <v>0</v>
      </c>
      <c r="AX97">
        <v>14.28223068</v>
      </c>
      <c r="AY97">
        <v>0</v>
      </c>
      <c r="AZ97">
        <v>0.00294104343</v>
      </c>
      <c r="BA97">
        <v>0</v>
      </c>
      <c r="BB97">
        <v>0.0016229253460000002</v>
      </c>
      <c r="BC97">
        <v>0</v>
      </c>
      <c r="BD97">
        <v>0.0271528945</v>
      </c>
      <c r="BE97">
        <v>0</v>
      </c>
      <c r="BF97">
        <v>0.004778661995</v>
      </c>
      <c r="BG97">
        <v>0</v>
      </c>
      <c r="BH97">
        <v>0.00011526241330000001</v>
      </c>
      <c r="BI97">
        <v>0</v>
      </c>
      <c r="BJ97">
        <v>0.00787199528</v>
      </c>
      <c r="BK97">
        <v>0</v>
      </c>
      <c r="BL97">
        <v>0.004927823909000001</v>
      </c>
      <c r="BM97">
        <v>0</v>
      </c>
      <c r="BN97">
        <v>0.0246883607</v>
      </c>
      <c r="BO97">
        <v>0</v>
      </c>
      <c r="BP97">
        <v>0.004279827430000001</v>
      </c>
      <c r="BQ97">
        <v>0</v>
      </c>
      <c r="BR97">
        <v>0.02561598474</v>
      </c>
      <c r="BS97">
        <v>0</v>
      </c>
      <c r="BT97">
        <v>30.98202685</v>
      </c>
      <c r="BU97">
        <v>1549.1011099999998</v>
      </c>
      <c r="BV97">
        <v>365</v>
      </c>
      <c r="BW97">
        <v>11308.43980025</v>
      </c>
      <c r="BX97">
        <v>10604.307915502663</v>
      </c>
    </row>
    <row r="98" spans="1:76" ht="12.75">
      <c r="A98" t="s">
        <v>244</v>
      </c>
      <c r="B98" t="b">
        <v>1</v>
      </c>
      <c r="C98" t="s">
        <v>245</v>
      </c>
      <c r="D98" t="s">
        <v>137</v>
      </c>
      <c r="E98" t="s">
        <v>139</v>
      </c>
      <c r="F98">
        <v>0.00447592770723</v>
      </c>
      <c r="G98">
        <v>0.00404678794623</v>
      </c>
      <c r="H98">
        <v>0.0038622578490000005</v>
      </c>
      <c r="I98">
        <v>0.0040038739701300004</v>
      </c>
      <c r="J98">
        <v>3.18910284E-05</v>
      </c>
      <c r="K98">
        <v>2.9339746128000003E-05</v>
      </c>
      <c r="L98">
        <v>0</v>
      </c>
      <c r="M98">
        <v>0</v>
      </c>
      <c r="N98">
        <v>0</v>
      </c>
      <c r="O98">
        <v>0</v>
      </c>
      <c r="P98">
        <v>7.079309900000001E-06</v>
      </c>
      <c r="Q98">
        <v>7.079309900000001E-06</v>
      </c>
      <c r="R98">
        <v>7.079309900000001E-06</v>
      </c>
      <c r="S98">
        <v>7.079309900000001E-06</v>
      </c>
      <c r="T98">
        <v>7.1837642E-05</v>
      </c>
      <c r="U98">
        <v>7.1837642E-05</v>
      </c>
      <c r="V98">
        <v>7.1837642E-05</v>
      </c>
      <c r="W98">
        <v>7.1837642E-05</v>
      </c>
      <c r="X98">
        <v>0.000101627128</v>
      </c>
      <c r="Y98">
        <v>0.000101627128</v>
      </c>
      <c r="Z98">
        <v>0.000101627128</v>
      </c>
      <c r="AA98">
        <v>0.000101627128</v>
      </c>
      <c r="AB98">
        <v>8.067091900000001E-06</v>
      </c>
      <c r="AC98">
        <v>8.067091900000001E-06</v>
      </c>
      <c r="AD98">
        <v>8.067091900000001E-06</v>
      </c>
      <c r="AE98">
        <v>8.067091900000001E-06</v>
      </c>
      <c r="AF98">
        <v>2.9850777E-05</v>
      </c>
      <c r="AG98">
        <v>2.9850777E-05</v>
      </c>
      <c r="AH98">
        <v>2.9850777E-05</v>
      </c>
      <c r="AI98">
        <v>2.9850777E-05</v>
      </c>
      <c r="AJ98">
        <v>4.7645177000000006E-05</v>
      </c>
      <c r="AK98">
        <v>4.7645177000000006E-05</v>
      </c>
      <c r="AL98">
        <v>4.7645177000000006E-05</v>
      </c>
      <c r="AM98">
        <v>4.7645177000000006E-05</v>
      </c>
      <c r="AN98">
        <v>0.000101626157</v>
      </c>
      <c r="AO98">
        <v>0.000101626157</v>
      </c>
      <c r="AP98">
        <v>0.000101626157</v>
      </c>
      <c r="AQ98">
        <v>0.000101626157</v>
      </c>
      <c r="AR98">
        <v>0.00429139761</v>
      </c>
      <c r="AS98">
        <v>0</v>
      </c>
      <c r="AT98">
        <v>0.088697828</v>
      </c>
      <c r="AU98">
        <v>0</v>
      </c>
      <c r="AV98">
        <v>0.00055307475</v>
      </c>
      <c r="AW98">
        <v>0</v>
      </c>
      <c r="AX98">
        <v>0.142507631</v>
      </c>
      <c r="AY98">
        <v>0</v>
      </c>
      <c r="AZ98">
        <v>2.9297402E-05</v>
      </c>
      <c r="BA98">
        <v>0</v>
      </c>
      <c r="BB98">
        <v>3.18910284E-05</v>
      </c>
      <c r="BC98">
        <v>0</v>
      </c>
      <c r="BD98">
        <v>0</v>
      </c>
      <c r="BE98">
        <v>0</v>
      </c>
      <c r="BF98">
        <v>7.079309900000001E-06</v>
      </c>
      <c r="BG98">
        <v>0</v>
      </c>
      <c r="BH98">
        <v>7.1837642E-05</v>
      </c>
      <c r="BI98">
        <v>0</v>
      </c>
      <c r="BJ98">
        <v>0.000101627128</v>
      </c>
      <c r="BK98">
        <v>0</v>
      </c>
      <c r="BL98">
        <v>8.067091900000001E-06</v>
      </c>
      <c r="BM98">
        <v>0</v>
      </c>
      <c r="BN98">
        <v>2.9850777E-05</v>
      </c>
      <c r="BO98">
        <v>0</v>
      </c>
      <c r="BP98">
        <v>4.7645177000000006E-05</v>
      </c>
      <c r="BQ98">
        <v>0</v>
      </c>
      <c r="BR98">
        <v>0.000101626157</v>
      </c>
      <c r="BS98">
        <v>0</v>
      </c>
      <c r="BT98">
        <v>0.07093337899999999</v>
      </c>
      <c r="BU98">
        <v>24.8266797</v>
      </c>
      <c r="BV98">
        <v>365</v>
      </c>
      <c r="BW98">
        <v>25.890683335</v>
      </c>
      <c r="BX98">
        <v>113.47253118896381</v>
      </c>
    </row>
    <row r="99" spans="1:76" ht="12.75">
      <c r="A99" t="s">
        <v>246</v>
      </c>
      <c r="B99" t="b">
        <v>1</v>
      </c>
      <c r="C99" t="s">
        <v>247</v>
      </c>
      <c r="D99" t="s">
        <v>248</v>
      </c>
      <c r="E99" t="s">
        <v>139</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365</v>
      </c>
      <c r="BW99">
        <v>0</v>
      </c>
      <c r="BX99">
        <v>0</v>
      </c>
    </row>
    <row r="100" spans="1:76" ht="12.75">
      <c r="A100" t="s">
        <v>249</v>
      </c>
      <c r="B100" t="b">
        <v>1</v>
      </c>
      <c r="C100" t="s">
        <v>250</v>
      </c>
      <c r="D100" t="s">
        <v>101</v>
      </c>
      <c r="E100" t="s">
        <v>139</v>
      </c>
      <c r="F100">
        <v>0.22499561998199996</v>
      </c>
      <c r="G100">
        <v>0.20342365258199996</v>
      </c>
      <c r="H100">
        <v>0.19414770659999997</v>
      </c>
      <c r="I100">
        <v>0.20126645584199998</v>
      </c>
      <c r="J100">
        <v>0.002556573</v>
      </c>
      <c r="K100">
        <v>0.00235204716</v>
      </c>
      <c r="L100">
        <v>0</v>
      </c>
      <c r="M100">
        <v>0</v>
      </c>
      <c r="N100">
        <v>0</v>
      </c>
      <c r="O100">
        <v>0</v>
      </c>
      <c r="P100">
        <v>0.00126924215</v>
      </c>
      <c r="Q100">
        <v>0.00126924215</v>
      </c>
      <c r="R100">
        <v>0.00126924215</v>
      </c>
      <c r="S100">
        <v>0.00126924215</v>
      </c>
      <c r="T100">
        <v>0.00105480469</v>
      </c>
      <c r="U100">
        <v>0.00105480469</v>
      </c>
      <c r="V100">
        <v>0.00105480469</v>
      </c>
      <c r="W100">
        <v>0.00105480469</v>
      </c>
      <c r="X100">
        <v>0.0063726287</v>
      </c>
      <c r="Y100">
        <v>0.0063726287</v>
      </c>
      <c r="Z100">
        <v>0.0063726287</v>
      </c>
      <c r="AA100">
        <v>0.0063726287</v>
      </c>
      <c r="AB100">
        <v>0.0007282928300000001</v>
      </c>
      <c r="AC100">
        <v>0.0007282928300000001</v>
      </c>
      <c r="AD100">
        <v>0.0007282928300000001</v>
      </c>
      <c r="AE100">
        <v>0.0007282928300000001</v>
      </c>
      <c r="AF100">
        <v>0.00314630382</v>
      </c>
      <c r="AG100">
        <v>0.00314630382</v>
      </c>
      <c r="AH100">
        <v>0.00314630382</v>
      </c>
      <c r="AI100">
        <v>0.00314630382</v>
      </c>
      <c r="AJ100">
        <v>0.006178121700000001</v>
      </c>
      <c r="AK100">
        <v>0.006178121700000001</v>
      </c>
      <c r="AL100">
        <v>0.006178121700000001</v>
      </c>
      <c r="AM100">
        <v>0.006178121700000001</v>
      </c>
      <c r="AN100">
        <v>0.00112142515</v>
      </c>
      <c r="AO100">
        <v>0.00112142515</v>
      </c>
      <c r="AP100">
        <v>0.00112142515</v>
      </c>
      <c r="AQ100">
        <v>0.00112142515</v>
      </c>
      <c r="AR100">
        <v>0.21571967399999997</v>
      </c>
      <c r="AS100">
        <v>0</v>
      </c>
      <c r="AT100">
        <v>13.3085516</v>
      </c>
      <c r="AU100">
        <v>0</v>
      </c>
      <c r="AV100">
        <v>0.07501603</v>
      </c>
      <c r="AW100">
        <v>0</v>
      </c>
      <c r="AX100">
        <v>19.5050104</v>
      </c>
      <c r="AY100">
        <v>0</v>
      </c>
      <c r="AZ100">
        <v>0.0040170694900000005</v>
      </c>
      <c r="BA100">
        <v>0</v>
      </c>
      <c r="BB100">
        <v>0.002556573</v>
      </c>
      <c r="BC100">
        <v>0</v>
      </c>
      <c r="BD100">
        <v>0</v>
      </c>
      <c r="BE100">
        <v>0</v>
      </c>
      <c r="BF100">
        <v>0.00126924215</v>
      </c>
      <c r="BG100">
        <v>0</v>
      </c>
      <c r="BH100">
        <v>0.00105480469</v>
      </c>
      <c r="BI100">
        <v>0</v>
      </c>
      <c r="BJ100">
        <v>0.0063726287</v>
      </c>
      <c r="BK100">
        <v>0</v>
      </c>
      <c r="BL100">
        <v>0.0007282928300000001</v>
      </c>
      <c r="BM100">
        <v>0</v>
      </c>
      <c r="BN100">
        <v>0.00314630382</v>
      </c>
      <c r="BO100">
        <v>0</v>
      </c>
      <c r="BP100">
        <v>0.006178121700000001</v>
      </c>
      <c r="BQ100">
        <v>0</v>
      </c>
      <c r="BR100">
        <v>0.00112142515</v>
      </c>
      <c r="BS100">
        <v>0</v>
      </c>
      <c r="BT100">
        <v>1.13591132</v>
      </c>
      <c r="BU100">
        <v>1254.0462400000001</v>
      </c>
      <c r="BV100">
        <v>365</v>
      </c>
      <c r="BW100">
        <v>414.60763180000004</v>
      </c>
      <c r="BX100">
        <v>16032.063603014649</v>
      </c>
    </row>
    <row r="101" spans="1:76" ht="12.75">
      <c r="A101" t="s">
        <v>251</v>
      </c>
      <c r="B101" t="b">
        <v>1</v>
      </c>
      <c r="C101" t="s">
        <v>252</v>
      </c>
      <c r="D101" t="s">
        <v>78</v>
      </c>
      <c r="E101" t="s">
        <v>253</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365</v>
      </c>
      <c r="BW101">
        <v>0</v>
      </c>
      <c r="BX101">
        <v>0</v>
      </c>
    </row>
    <row r="102" spans="1:76" ht="12.75">
      <c r="A102" t="s">
        <v>254</v>
      </c>
      <c r="B102" t="b">
        <v>1</v>
      </c>
      <c r="C102" t="s">
        <v>145</v>
      </c>
      <c r="D102" t="s">
        <v>88</v>
      </c>
      <c r="E102" t="s">
        <v>253</v>
      </c>
      <c r="F102">
        <v>0.000949159328745</v>
      </c>
      <c r="G102">
        <v>0.0008800981679450001</v>
      </c>
      <c r="H102">
        <v>0.0007942033492000001</v>
      </c>
      <c r="I102">
        <v>0.000859207166803</v>
      </c>
      <c r="J102">
        <v>1.97633826E-05</v>
      </c>
      <c r="K102">
        <v>1.97633826E-05</v>
      </c>
      <c r="L102">
        <v>0.000313222578156</v>
      </c>
      <c r="M102">
        <v>0.000290432395116</v>
      </c>
      <c r="N102">
        <v>0.00026208710496000004</v>
      </c>
      <c r="O102">
        <v>0.00028353836474640003</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0.00086326451</v>
      </c>
      <c r="AS102">
        <v>0</v>
      </c>
      <c r="AT102">
        <v>0.0169089476</v>
      </c>
      <c r="AU102">
        <v>0</v>
      </c>
      <c r="AV102">
        <v>0.004192282800000001</v>
      </c>
      <c r="AW102">
        <v>0</v>
      </c>
      <c r="AX102">
        <v>0.234197516</v>
      </c>
      <c r="AY102">
        <v>0</v>
      </c>
      <c r="AZ102">
        <v>4.5484500000000005E-06</v>
      </c>
      <c r="BA102">
        <v>0</v>
      </c>
      <c r="BB102">
        <v>1.97633826E-05</v>
      </c>
      <c r="BC102">
        <v>0</v>
      </c>
      <c r="BD102">
        <v>0.00028487728800000005</v>
      </c>
      <c r="BE102">
        <v>0</v>
      </c>
      <c r="BF102">
        <v>0</v>
      </c>
      <c r="BG102">
        <v>0</v>
      </c>
      <c r="BH102">
        <v>0</v>
      </c>
      <c r="BI102">
        <v>0</v>
      </c>
      <c r="BJ102">
        <v>0</v>
      </c>
      <c r="BK102">
        <v>0</v>
      </c>
      <c r="BL102">
        <v>0</v>
      </c>
      <c r="BM102">
        <v>0</v>
      </c>
      <c r="BN102">
        <v>0</v>
      </c>
      <c r="BO102">
        <v>0</v>
      </c>
      <c r="BP102">
        <v>0</v>
      </c>
      <c r="BQ102">
        <v>0</v>
      </c>
      <c r="BR102">
        <v>0</v>
      </c>
      <c r="BS102">
        <v>0</v>
      </c>
      <c r="BT102">
        <v>0.02516672</v>
      </c>
      <c r="BU102">
        <v>9.8653545</v>
      </c>
      <c r="BV102">
        <v>365</v>
      </c>
      <c r="BW102">
        <v>9.1858528</v>
      </c>
      <c r="BX102">
        <v>311.79765564464003</v>
      </c>
    </row>
    <row r="103" spans="1:76" ht="12.75">
      <c r="A103" t="s">
        <v>255</v>
      </c>
      <c r="B103" t="b">
        <v>1</v>
      </c>
      <c r="C103" t="s">
        <v>149</v>
      </c>
      <c r="D103" t="s">
        <v>88</v>
      </c>
      <c r="E103" t="s">
        <v>253</v>
      </c>
      <c r="F103">
        <v>0.0016102870624799999</v>
      </c>
      <c r="G103">
        <v>0.00149312201928</v>
      </c>
      <c r="H103">
        <v>0.0013473979968000001</v>
      </c>
      <c r="I103">
        <v>0.001457679593712</v>
      </c>
      <c r="J103">
        <v>3.3529374E-05</v>
      </c>
      <c r="K103">
        <v>3.3529374E-05</v>
      </c>
      <c r="L103">
        <v>0.000531394716105</v>
      </c>
      <c r="M103">
        <v>0.000492730252905</v>
      </c>
      <c r="N103">
        <v>0.0004446413268</v>
      </c>
      <c r="O103">
        <v>0.00048103425278699997</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0.00146456304</v>
      </c>
      <c r="AS103">
        <v>0</v>
      </c>
      <c r="AT103">
        <v>0.0287533508</v>
      </c>
      <c r="AU103">
        <v>0</v>
      </c>
      <c r="AV103">
        <v>0.007062486099999999</v>
      </c>
      <c r="AW103">
        <v>0</v>
      </c>
      <c r="AX103">
        <v>0.39408486</v>
      </c>
      <c r="AY103">
        <v>0</v>
      </c>
      <c r="AZ103">
        <v>7.6536698E-06</v>
      </c>
      <c r="BA103">
        <v>0</v>
      </c>
      <c r="BB103">
        <v>3.3529374E-05</v>
      </c>
      <c r="BC103">
        <v>0</v>
      </c>
      <c r="BD103">
        <v>0.00048330579000000005</v>
      </c>
      <c r="BE103">
        <v>0</v>
      </c>
      <c r="BF103">
        <v>0</v>
      </c>
      <c r="BG103">
        <v>0</v>
      </c>
      <c r="BH103">
        <v>0</v>
      </c>
      <c r="BI103">
        <v>0</v>
      </c>
      <c r="BJ103">
        <v>0</v>
      </c>
      <c r="BK103">
        <v>0</v>
      </c>
      <c r="BL103">
        <v>0</v>
      </c>
      <c r="BM103">
        <v>0</v>
      </c>
      <c r="BN103">
        <v>0</v>
      </c>
      <c r="BO103">
        <v>0</v>
      </c>
      <c r="BP103">
        <v>0</v>
      </c>
      <c r="BQ103">
        <v>0</v>
      </c>
      <c r="BR103">
        <v>0</v>
      </c>
      <c r="BS103">
        <v>0</v>
      </c>
      <c r="BT103">
        <v>0.025034263200000004</v>
      </c>
      <c r="BU103">
        <v>15.546278899999999</v>
      </c>
      <c r="BV103">
        <v>365</v>
      </c>
      <c r="BW103">
        <v>9.137506068</v>
      </c>
      <c r="BX103">
        <v>524.7100290311556</v>
      </c>
    </row>
    <row r="104" spans="1:76" ht="12.75">
      <c r="A104" t="s">
        <v>256</v>
      </c>
      <c r="B104" t="b">
        <v>1</v>
      </c>
      <c r="C104" t="s">
        <v>92</v>
      </c>
      <c r="D104" t="s">
        <v>88</v>
      </c>
      <c r="E104" t="s">
        <v>253</v>
      </c>
      <c r="F104">
        <v>0.00024829706687249997</v>
      </c>
      <c r="G104">
        <v>0.0002302308864725</v>
      </c>
      <c r="H104">
        <v>0.0002077610746</v>
      </c>
      <c r="I104">
        <v>0.00022476586690149997</v>
      </c>
      <c r="J104">
        <v>5.17003735E-06</v>
      </c>
      <c r="K104">
        <v>5.17003735E-06</v>
      </c>
      <c r="L104">
        <v>8.1938029704E-05</v>
      </c>
      <c r="M104">
        <v>7.597619034400001E-05</v>
      </c>
      <c r="N104">
        <v>6.856115264000001E-05</v>
      </c>
      <c r="O104">
        <v>7.417273393759999E-05</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0.000225827255</v>
      </c>
      <c r="AS104">
        <v>0</v>
      </c>
      <c r="AT104">
        <v>0.0044116785</v>
      </c>
      <c r="AU104">
        <v>0</v>
      </c>
      <c r="AV104">
        <v>0.00110540833</v>
      </c>
      <c r="AW104">
        <v>0</v>
      </c>
      <c r="AX104">
        <v>0.0618317246</v>
      </c>
      <c r="AY104">
        <v>0</v>
      </c>
      <c r="AZ104">
        <v>1.2008642399999999E-06</v>
      </c>
      <c r="BA104">
        <v>0</v>
      </c>
      <c r="BB104">
        <v>5.17003735E-06</v>
      </c>
      <c r="BC104">
        <v>0</v>
      </c>
      <c r="BD104">
        <v>7.452299200000001E-05</v>
      </c>
      <c r="BE104">
        <v>0</v>
      </c>
      <c r="BF104">
        <v>0</v>
      </c>
      <c r="BG104">
        <v>0</v>
      </c>
      <c r="BH104">
        <v>0</v>
      </c>
      <c r="BI104">
        <v>0</v>
      </c>
      <c r="BJ104">
        <v>0</v>
      </c>
      <c r="BK104">
        <v>0</v>
      </c>
      <c r="BL104">
        <v>0</v>
      </c>
      <c r="BM104">
        <v>0</v>
      </c>
      <c r="BN104">
        <v>0</v>
      </c>
      <c r="BO104">
        <v>0</v>
      </c>
      <c r="BP104">
        <v>0</v>
      </c>
      <c r="BQ104">
        <v>0</v>
      </c>
      <c r="BR104">
        <v>0</v>
      </c>
      <c r="BS104">
        <v>0</v>
      </c>
      <c r="BT104">
        <v>0.0203982867</v>
      </c>
      <c r="BU104">
        <v>3.5697005600000002</v>
      </c>
      <c r="BV104">
        <v>365</v>
      </c>
      <c r="BW104">
        <v>7.4453746455</v>
      </c>
      <c r="BX104">
        <v>82.31111930862113</v>
      </c>
    </row>
    <row r="105" spans="1:76" ht="12.75">
      <c r="A105" t="s">
        <v>257</v>
      </c>
      <c r="B105" t="b">
        <v>1</v>
      </c>
      <c r="C105" t="s">
        <v>152</v>
      </c>
      <c r="D105" t="s">
        <v>88</v>
      </c>
      <c r="E105" t="s">
        <v>253</v>
      </c>
      <c r="F105">
        <v>0.0001637363558385</v>
      </c>
      <c r="G105">
        <v>0.00015182284199850003</v>
      </c>
      <c r="H105">
        <v>0.00013700540916</v>
      </c>
      <c r="I105">
        <v>0.00014821900406189998</v>
      </c>
      <c r="J105">
        <v>3.409316E-06</v>
      </c>
      <c r="K105">
        <v>3.409316E-06</v>
      </c>
      <c r="L105">
        <v>5.4032996778E-05</v>
      </c>
      <c r="M105">
        <v>5.0101537258000004E-05</v>
      </c>
      <c r="N105">
        <v>4.521178448E-05</v>
      </c>
      <c r="O105">
        <v>4.891227075319999E-05</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0.000148918923</v>
      </c>
      <c r="AS105">
        <v>0</v>
      </c>
      <c r="AT105">
        <v>0.0029191448</v>
      </c>
      <c r="AU105">
        <v>0</v>
      </c>
      <c r="AV105">
        <v>0.0007215217599999999</v>
      </c>
      <c r="AW105">
        <v>0</v>
      </c>
      <c r="AX105">
        <v>0.040291824000000004</v>
      </c>
      <c r="AY105">
        <v>0</v>
      </c>
      <c r="AZ105">
        <v>7.8252407E-07</v>
      </c>
      <c r="BA105">
        <v>0</v>
      </c>
      <c r="BB105">
        <v>3.409316E-06</v>
      </c>
      <c r="BC105">
        <v>0</v>
      </c>
      <c r="BD105">
        <v>4.9143244E-05</v>
      </c>
      <c r="BE105">
        <v>0</v>
      </c>
      <c r="BF105">
        <v>0</v>
      </c>
      <c r="BG105">
        <v>0</v>
      </c>
      <c r="BH105">
        <v>0</v>
      </c>
      <c r="BI105">
        <v>0</v>
      </c>
      <c r="BJ105">
        <v>0</v>
      </c>
      <c r="BK105">
        <v>0</v>
      </c>
      <c r="BL105">
        <v>0</v>
      </c>
      <c r="BM105">
        <v>0</v>
      </c>
      <c r="BN105">
        <v>0</v>
      </c>
      <c r="BO105">
        <v>0</v>
      </c>
      <c r="BP105">
        <v>0</v>
      </c>
      <c r="BQ105">
        <v>0</v>
      </c>
      <c r="BR105">
        <v>0</v>
      </c>
      <c r="BS105">
        <v>0</v>
      </c>
      <c r="BT105">
        <v>0.0056956258000000004</v>
      </c>
      <c r="BU105">
        <v>2.7794662499999996</v>
      </c>
      <c r="BV105">
        <v>365</v>
      </c>
      <c r="BW105">
        <v>2.0789034170000003</v>
      </c>
      <c r="BX105">
        <v>53.64390656377357</v>
      </c>
    </row>
    <row r="106" spans="1:76" ht="12.75">
      <c r="A106" t="s">
        <v>258</v>
      </c>
      <c r="B106" t="b">
        <v>1</v>
      </c>
      <c r="C106" t="s">
        <v>155</v>
      </c>
      <c r="D106" t="s">
        <v>88</v>
      </c>
      <c r="E106" t="s">
        <v>253</v>
      </c>
      <c r="F106">
        <v>0.00290469135933</v>
      </c>
      <c r="G106">
        <v>0.00269334501213</v>
      </c>
      <c r="H106">
        <v>0.0024304829927999996</v>
      </c>
      <c r="I106">
        <v>0.002629412742102</v>
      </c>
      <c r="J106">
        <v>6.0481438000000004E-05</v>
      </c>
      <c r="K106">
        <v>6.0481438000000004E-05</v>
      </c>
      <c r="L106">
        <v>0.000958548201135</v>
      </c>
      <c r="M106">
        <v>0.0008888039027350001</v>
      </c>
      <c r="N106">
        <v>0.0008020594316</v>
      </c>
      <c r="O106">
        <v>0.0008677062524689999</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0.0026418293399999996</v>
      </c>
      <c r="AS106">
        <v>0</v>
      </c>
      <c r="AT106">
        <v>0.051742782</v>
      </c>
      <c r="AU106">
        <v>0</v>
      </c>
      <c r="AV106">
        <v>0.012832017900000001</v>
      </c>
      <c r="AW106">
        <v>0</v>
      </c>
      <c r="AX106">
        <v>0.71686948</v>
      </c>
      <c r="AY106">
        <v>0</v>
      </c>
      <c r="AZ106">
        <v>1.39226315E-05</v>
      </c>
      <c r="BA106">
        <v>0</v>
      </c>
      <c r="BB106">
        <v>6.0481438000000004E-05</v>
      </c>
      <c r="BC106">
        <v>0</v>
      </c>
      <c r="BD106">
        <v>0.0008718037299999999</v>
      </c>
      <c r="BE106">
        <v>0</v>
      </c>
      <c r="BF106">
        <v>0</v>
      </c>
      <c r="BG106">
        <v>0</v>
      </c>
      <c r="BH106">
        <v>0</v>
      </c>
      <c r="BI106">
        <v>0</v>
      </c>
      <c r="BJ106">
        <v>0</v>
      </c>
      <c r="BK106">
        <v>0</v>
      </c>
      <c r="BL106">
        <v>0</v>
      </c>
      <c r="BM106">
        <v>0</v>
      </c>
      <c r="BN106">
        <v>0</v>
      </c>
      <c r="BO106">
        <v>0</v>
      </c>
      <c r="BP106">
        <v>0</v>
      </c>
      <c r="BQ106">
        <v>0</v>
      </c>
      <c r="BR106">
        <v>0</v>
      </c>
      <c r="BS106">
        <v>0</v>
      </c>
      <c r="BT106">
        <v>0.06675803699999999</v>
      </c>
      <c r="BU106">
        <v>26.836734299999996</v>
      </c>
      <c r="BV106">
        <v>365</v>
      </c>
      <c r="BW106">
        <v>24.366683504999997</v>
      </c>
      <c r="BX106">
        <v>954.3983581531324</v>
      </c>
    </row>
    <row r="107" spans="1:76" ht="12.75">
      <c r="A107" t="s">
        <v>259</v>
      </c>
      <c r="B107" t="b">
        <v>1</v>
      </c>
      <c r="C107" t="s">
        <v>157</v>
      </c>
      <c r="D107" t="s">
        <v>88</v>
      </c>
      <c r="E107" t="s">
        <v>253</v>
      </c>
      <c r="F107">
        <v>0.0009424976121749999</v>
      </c>
      <c r="G107">
        <v>0.0008739211601749999</v>
      </c>
      <c r="H107">
        <v>0.0007886291980000001</v>
      </c>
      <c r="I107">
        <v>0.000853176783445</v>
      </c>
      <c r="J107">
        <v>1.9624673599999998E-05</v>
      </c>
      <c r="K107">
        <v>1.9624673599999998E-05</v>
      </c>
      <c r="L107">
        <v>0.0003110242411545</v>
      </c>
      <c r="M107">
        <v>0.00028839400987450007</v>
      </c>
      <c r="N107">
        <v>0.00026024765972</v>
      </c>
      <c r="O107">
        <v>0.0002815483649123</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0.00085720565</v>
      </c>
      <c r="AS107">
        <v>0</v>
      </c>
      <c r="AT107">
        <v>0.0167098762</v>
      </c>
      <c r="AU107">
        <v>0</v>
      </c>
      <c r="AV107">
        <v>0.00422304626</v>
      </c>
      <c r="AW107">
        <v>0</v>
      </c>
      <c r="AX107">
        <v>0.236463065</v>
      </c>
      <c r="AY107">
        <v>0</v>
      </c>
      <c r="AZ107">
        <v>4.59247647E-06</v>
      </c>
      <c r="BA107">
        <v>0</v>
      </c>
      <c r="BB107">
        <v>1.9624673599999998E-05</v>
      </c>
      <c r="BC107">
        <v>0</v>
      </c>
      <c r="BD107">
        <v>0.00028287789099999997</v>
      </c>
      <c r="BE107">
        <v>0</v>
      </c>
      <c r="BF107">
        <v>0</v>
      </c>
      <c r="BG107">
        <v>0</v>
      </c>
      <c r="BH107">
        <v>0</v>
      </c>
      <c r="BI107">
        <v>0</v>
      </c>
      <c r="BJ107">
        <v>0</v>
      </c>
      <c r="BK107">
        <v>0</v>
      </c>
      <c r="BL107">
        <v>0</v>
      </c>
      <c r="BM107">
        <v>0</v>
      </c>
      <c r="BN107">
        <v>0</v>
      </c>
      <c r="BO107">
        <v>0</v>
      </c>
      <c r="BP107">
        <v>0</v>
      </c>
      <c r="BQ107">
        <v>0</v>
      </c>
      <c r="BR107">
        <v>0</v>
      </c>
      <c r="BS107">
        <v>0</v>
      </c>
      <c r="BT107">
        <v>0.047949238</v>
      </c>
      <c r="BU107">
        <v>5.1305696</v>
      </c>
      <c r="BV107">
        <v>365</v>
      </c>
      <c r="BW107">
        <v>17.50147187</v>
      </c>
      <c r="BX107">
        <v>314.75711119167056</v>
      </c>
    </row>
    <row r="108" spans="1:76" ht="12.75">
      <c r="A108" t="s">
        <v>260</v>
      </c>
      <c r="B108" t="b">
        <v>1</v>
      </c>
      <c r="C108" t="s">
        <v>96</v>
      </c>
      <c r="D108" t="s">
        <v>88</v>
      </c>
      <c r="E108" t="s">
        <v>253</v>
      </c>
      <c r="F108">
        <v>0.0028151091130499996</v>
      </c>
      <c r="G108">
        <v>0.00261028080105</v>
      </c>
      <c r="H108">
        <v>0.002355525588</v>
      </c>
      <c r="I108">
        <v>0.00254832023667</v>
      </c>
      <c r="J108">
        <v>5.8616165999999997E-05</v>
      </c>
      <c r="K108">
        <v>5.8616165999999997E-05</v>
      </c>
      <c r="L108">
        <v>0.0009289860435899999</v>
      </c>
      <c r="M108">
        <v>0.0008613926979900001</v>
      </c>
      <c r="N108">
        <v>0.0007773234744000001</v>
      </c>
      <c r="O108">
        <v>0.000840945710946</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0.0025603539000000003</v>
      </c>
      <c r="AS108">
        <v>0</v>
      </c>
      <c r="AT108">
        <v>0.050420563</v>
      </c>
      <c r="AU108">
        <v>0</v>
      </c>
      <c r="AV108">
        <v>0.012231482200000001</v>
      </c>
      <c r="AW108">
        <v>0</v>
      </c>
      <c r="AX108">
        <v>0.68145922</v>
      </c>
      <c r="AY108">
        <v>0</v>
      </c>
      <c r="AZ108">
        <v>1.32348246E-05</v>
      </c>
      <c r="BA108">
        <v>0</v>
      </c>
      <c r="BB108">
        <v>5.8616165999999997E-05</v>
      </c>
      <c r="BC108">
        <v>0</v>
      </c>
      <c r="BD108">
        <v>0.00084491682</v>
      </c>
      <c r="BE108">
        <v>0</v>
      </c>
      <c r="BF108">
        <v>0</v>
      </c>
      <c r="BG108">
        <v>0</v>
      </c>
      <c r="BH108">
        <v>0</v>
      </c>
      <c r="BI108">
        <v>0</v>
      </c>
      <c r="BJ108">
        <v>0</v>
      </c>
      <c r="BK108">
        <v>0</v>
      </c>
      <c r="BL108">
        <v>0</v>
      </c>
      <c r="BM108">
        <v>0</v>
      </c>
      <c r="BN108">
        <v>0</v>
      </c>
      <c r="BO108">
        <v>0</v>
      </c>
      <c r="BP108">
        <v>0</v>
      </c>
      <c r="BQ108">
        <v>0</v>
      </c>
      <c r="BR108">
        <v>0</v>
      </c>
      <c r="BS108">
        <v>0</v>
      </c>
      <c r="BT108">
        <v>0.041723776000000004</v>
      </c>
      <c r="BU108">
        <v>25.451505100000002</v>
      </c>
      <c r="BV108">
        <v>365</v>
      </c>
      <c r="BW108">
        <v>15.22917824</v>
      </c>
      <c r="BX108">
        <v>907.448503296092</v>
      </c>
    </row>
    <row r="109" spans="1:76" ht="12.75">
      <c r="A109" t="s">
        <v>261</v>
      </c>
      <c r="B109" t="b">
        <v>1</v>
      </c>
      <c r="C109" t="s">
        <v>162</v>
      </c>
      <c r="D109" t="s">
        <v>88</v>
      </c>
      <c r="E109" t="s">
        <v>253</v>
      </c>
      <c r="F109">
        <v>0.0010152350865714</v>
      </c>
      <c r="G109">
        <v>0.0009413662307954001</v>
      </c>
      <c r="H109">
        <v>0.0008494918414240001</v>
      </c>
      <c r="I109">
        <v>0.0009190209019231601</v>
      </c>
      <c r="J109">
        <v>2.1139210152999998E-05</v>
      </c>
      <c r="K109">
        <v>2.1139210152999998E-05</v>
      </c>
      <c r="L109">
        <v>0.00033502763630770493</v>
      </c>
      <c r="M109">
        <v>0.000310650909700505</v>
      </c>
      <c r="N109">
        <v>0.0002803323559828</v>
      </c>
      <c r="O109">
        <v>0.00030327694990182696</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0.0009233606972000001</v>
      </c>
      <c r="AS109">
        <v>0</v>
      </c>
      <c r="AT109">
        <v>0.018041251817</v>
      </c>
      <c r="AU109">
        <v>0</v>
      </c>
      <c r="AV109">
        <v>0.004517674272</v>
      </c>
      <c r="AW109">
        <v>0</v>
      </c>
      <c r="AX109">
        <v>0.25267999716</v>
      </c>
      <c r="AY109">
        <v>0</v>
      </c>
      <c r="AZ109">
        <v>4.907421362E-06</v>
      </c>
      <c r="BA109">
        <v>0</v>
      </c>
      <c r="BB109">
        <v>2.1139210152999998E-05</v>
      </c>
      <c r="BC109">
        <v>0</v>
      </c>
      <c r="BD109">
        <v>0.00030470908258999996</v>
      </c>
      <c r="BE109">
        <v>0</v>
      </c>
      <c r="BF109">
        <v>0</v>
      </c>
      <c r="BG109">
        <v>0</v>
      </c>
      <c r="BH109">
        <v>0</v>
      </c>
      <c r="BI109">
        <v>0</v>
      </c>
      <c r="BJ109">
        <v>0</v>
      </c>
      <c r="BK109">
        <v>0</v>
      </c>
      <c r="BL109">
        <v>0</v>
      </c>
      <c r="BM109">
        <v>0</v>
      </c>
      <c r="BN109">
        <v>0</v>
      </c>
      <c r="BO109">
        <v>0</v>
      </c>
      <c r="BP109">
        <v>0</v>
      </c>
      <c r="BQ109">
        <v>0</v>
      </c>
      <c r="BR109">
        <v>0</v>
      </c>
      <c r="BS109">
        <v>0</v>
      </c>
      <c r="BT109">
        <v>0.02291495931</v>
      </c>
      <c r="BU109">
        <v>9.509708719</v>
      </c>
      <c r="BV109">
        <v>365</v>
      </c>
      <c r="BW109">
        <v>8.363960148150001</v>
      </c>
      <c r="BX109">
        <v>336.3726063411224</v>
      </c>
    </row>
    <row r="110" spans="1:76" ht="12.75">
      <c r="A110" t="s">
        <v>262</v>
      </c>
      <c r="B110" t="b">
        <v>1</v>
      </c>
      <c r="C110" t="s">
        <v>98</v>
      </c>
      <c r="D110" t="s">
        <v>88</v>
      </c>
      <c r="E110" t="s">
        <v>253</v>
      </c>
      <c r="F110">
        <v>0.00016908315507</v>
      </c>
      <c r="G110">
        <v>0.00015678060627000002</v>
      </c>
      <c r="H110">
        <v>0.0001414793112</v>
      </c>
      <c r="I110">
        <v>0.000153059085258</v>
      </c>
      <c r="J110">
        <v>3.5206469E-06</v>
      </c>
      <c r="K110">
        <v>3.5206469E-06</v>
      </c>
      <c r="L110">
        <v>5.5797445790999995E-05</v>
      </c>
      <c r="M110">
        <v>5.1737604351E-05</v>
      </c>
      <c r="N110">
        <v>4.668817656E-05</v>
      </c>
      <c r="O110">
        <v>5.0509502315399996E-05</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0.00015378186</v>
      </c>
      <c r="AS110">
        <v>0</v>
      </c>
      <c r="AT110">
        <v>0.0030051854</v>
      </c>
      <c r="AU110">
        <v>0</v>
      </c>
      <c r="AV110">
        <v>0.00075203355</v>
      </c>
      <c r="AW110">
        <v>0</v>
      </c>
      <c r="AX110">
        <v>0.042059008</v>
      </c>
      <c r="AY110">
        <v>0</v>
      </c>
      <c r="AZ110">
        <v>8.1684829E-07</v>
      </c>
      <c r="BA110">
        <v>0</v>
      </c>
      <c r="BB110">
        <v>3.5206469E-06</v>
      </c>
      <c r="BC110">
        <v>0</v>
      </c>
      <c r="BD110">
        <v>5.0748018E-05</v>
      </c>
      <c r="BE110">
        <v>0</v>
      </c>
      <c r="BF110">
        <v>0</v>
      </c>
      <c r="BG110">
        <v>0</v>
      </c>
      <c r="BH110">
        <v>0</v>
      </c>
      <c r="BI110">
        <v>0</v>
      </c>
      <c r="BJ110">
        <v>0</v>
      </c>
      <c r="BK110">
        <v>0</v>
      </c>
      <c r="BL110">
        <v>0</v>
      </c>
      <c r="BM110">
        <v>0</v>
      </c>
      <c r="BN110">
        <v>0</v>
      </c>
      <c r="BO110">
        <v>0</v>
      </c>
      <c r="BP110">
        <v>0</v>
      </c>
      <c r="BQ110">
        <v>0</v>
      </c>
      <c r="BR110">
        <v>0</v>
      </c>
      <c r="BS110">
        <v>0</v>
      </c>
      <c r="BT110">
        <v>0.0043710619</v>
      </c>
      <c r="BU110">
        <v>1.053426</v>
      </c>
      <c r="BV110">
        <v>365</v>
      </c>
      <c r="BW110">
        <v>1.5954375934999998</v>
      </c>
      <c r="BX110">
        <v>55.99011903500242</v>
      </c>
    </row>
    <row r="111" spans="1:76" ht="12.75">
      <c r="A111" t="s">
        <v>263</v>
      </c>
      <c r="B111" t="b">
        <v>1</v>
      </c>
      <c r="C111" t="s">
        <v>165</v>
      </c>
      <c r="D111" t="s">
        <v>88</v>
      </c>
      <c r="E111" t="s">
        <v>253</v>
      </c>
      <c r="F111">
        <v>0.0018420471239014497</v>
      </c>
      <c r="G111">
        <v>0.0017080191385334502</v>
      </c>
      <c r="H111">
        <v>0.0015413218317320001</v>
      </c>
      <c r="I111">
        <v>0.0016674756729596302</v>
      </c>
      <c r="J111">
        <v>3.835507987E-05</v>
      </c>
      <c r="K111">
        <v>3.835507987E-05</v>
      </c>
      <c r="L111">
        <v>0.00060787555358895</v>
      </c>
      <c r="M111">
        <v>0.00056364631822095</v>
      </c>
      <c r="N111">
        <v>0.000508636206732</v>
      </c>
      <c r="O111">
        <v>0.0005502669745221301</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0.0016753498171</v>
      </c>
      <c r="AS111">
        <v>0</v>
      </c>
      <c r="AT111">
        <v>0.03278541589</v>
      </c>
      <c r="AU111">
        <v>0</v>
      </c>
      <c r="AV111">
        <v>0.008158497902</v>
      </c>
      <c r="AW111">
        <v>0</v>
      </c>
      <c r="AX111">
        <v>0.45597018869999995</v>
      </c>
      <c r="AY111">
        <v>0</v>
      </c>
      <c r="AZ111">
        <v>8.855601476E-06</v>
      </c>
      <c r="BA111">
        <v>0</v>
      </c>
      <c r="BB111">
        <v>3.835507987E-05</v>
      </c>
      <c r="BC111">
        <v>0</v>
      </c>
      <c r="BD111">
        <v>0.0005528654421</v>
      </c>
      <c r="BE111">
        <v>0</v>
      </c>
      <c r="BF111">
        <v>0</v>
      </c>
      <c r="BG111">
        <v>0</v>
      </c>
      <c r="BH111">
        <v>0</v>
      </c>
      <c r="BI111">
        <v>0</v>
      </c>
      <c r="BJ111">
        <v>0</v>
      </c>
      <c r="BK111">
        <v>0</v>
      </c>
      <c r="BL111">
        <v>0</v>
      </c>
      <c r="BM111">
        <v>0</v>
      </c>
      <c r="BN111">
        <v>0</v>
      </c>
      <c r="BO111">
        <v>0</v>
      </c>
      <c r="BP111">
        <v>0</v>
      </c>
      <c r="BQ111">
        <v>0</v>
      </c>
      <c r="BR111">
        <v>0</v>
      </c>
      <c r="BS111">
        <v>0</v>
      </c>
      <c r="BT111">
        <v>0.03536586671</v>
      </c>
      <c r="BU111">
        <v>14.606105406</v>
      </c>
      <c r="BV111">
        <v>365</v>
      </c>
      <c r="BW111">
        <v>12.908541349150001</v>
      </c>
      <c r="BX111">
        <v>607.0323767926874</v>
      </c>
    </row>
    <row r="112" spans="1:76" ht="12.75">
      <c r="A112" t="s">
        <v>264</v>
      </c>
      <c r="B112" t="b">
        <v>1</v>
      </c>
      <c r="C112" t="s">
        <v>167</v>
      </c>
      <c r="D112" t="s">
        <v>88</v>
      </c>
      <c r="E112" t="s">
        <v>253</v>
      </c>
      <c r="F112">
        <v>0.0046081633084815</v>
      </c>
      <c r="G112">
        <v>0.0042728717535215005</v>
      </c>
      <c r="H112">
        <v>0.00385585288204</v>
      </c>
      <c r="I112">
        <v>0.0041714460581461004</v>
      </c>
      <c r="J112">
        <v>9.59511087E-05</v>
      </c>
      <c r="K112">
        <v>9.59511087E-05</v>
      </c>
      <c r="L112">
        <v>0.001520694003717</v>
      </c>
      <c r="M112">
        <v>0.0014100477824370002</v>
      </c>
      <c r="N112">
        <v>0.00127243154472</v>
      </c>
      <c r="O112">
        <v>0.0013765773004998</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0.004191144437</v>
      </c>
      <c r="AS112">
        <v>0</v>
      </c>
      <c r="AT112">
        <v>0.08216516967000001</v>
      </c>
      <c r="AU112">
        <v>0</v>
      </c>
      <c r="AV112">
        <v>0.020299365189999998</v>
      </c>
      <c r="AW112">
        <v>0</v>
      </c>
      <c r="AX112">
        <v>1.1335105320000003</v>
      </c>
      <c r="AY112">
        <v>0</v>
      </c>
      <c r="AZ112">
        <v>2.201436697E-05</v>
      </c>
      <c r="BA112">
        <v>0</v>
      </c>
      <c r="BB112">
        <v>9.59511087E-05</v>
      </c>
      <c r="BC112">
        <v>0</v>
      </c>
      <c r="BD112">
        <v>0.0013830777660000001</v>
      </c>
      <c r="BE112">
        <v>0</v>
      </c>
      <c r="BF112">
        <v>0</v>
      </c>
      <c r="BG112">
        <v>0</v>
      </c>
      <c r="BH112">
        <v>0</v>
      </c>
      <c r="BI112">
        <v>0</v>
      </c>
      <c r="BJ112">
        <v>0</v>
      </c>
      <c r="BK112">
        <v>0</v>
      </c>
      <c r="BL112">
        <v>0</v>
      </c>
      <c r="BM112">
        <v>0</v>
      </c>
      <c r="BN112">
        <v>0</v>
      </c>
      <c r="BO112">
        <v>0</v>
      </c>
      <c r="BP112">
        <v>0</v>
      </c>
      <c r="BQ112">
        <v>0</v>
      </c>
      <c r="BR112">
        <v>0</v>
      </c>
      <c r="BS112">
        <v>0</v>
      </c>
      <c r="BT112">
        <v>0.0584132814</v>
      </c>
      <c r="BU112">
        <v>29.90760182</v>
      </c>
      <c r="BV112">
        <v>365</v>
      </c>
      <c r="BW112">
        <v>21.320847711</v>
      </c>
      <c r="BX112">
        <v>1509.144499061355</v>
      </c>
    </row>
    <row r="113" spans="1:76" ht="12.75">
      <c r="A113" t="s">
        <v>265</v>
      </c>
      <c r="B113" t="b">
        <v>1</v>
      </c>
      <c r="C113" t="s">
        <v>169</v>
      </c>
      <c r="D113" t="s">
        <v>88</v>
      </c>
      <c r="E113" t="s">
        <v>253</v>
      </c>
      <c r="F113">
        <v>0.0004913368755944999</v>
      </c>
      <c r="G113">
        <v>0.0004555870347145</v>
      </c>
      <c r="H113">
        <v>0.00041112317012</v>
      </c>
      <c r="I113">
        <v>0.00044477270784829996</v>
      </c>
      <c r="J113">
        <v>1.023060947E-05</v>
      </c>
      <c r="K113">
        <v>1.023060947E-05</v>
      </c>
      <c r="L113">
        <v>0.0001621411660545</v>
      </c>
      <c r="M113">
        <v>0.0001503437187745</v>
      </c>
      <c r="N113">
        <v>0.00013567064372</v>
      </c>
      <c r="O113">
        <v>0.0001467749909723</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0.000446873011</v>
      </c>
      <c r="AS113">
        <v>0</v>
      </c>
      <c r="AT113">
        <v>0.0087711055</v>
      </c>
      <c r="AU113">
        <v>0</v>
      </c>
      <c r="AV113">
        <v>0.0021565996700000003</v>
      </c>
      <c r="AW113">
        <v>0</v>
      </c>
      <c r="AX113">
        <v>0.1203529497</v>
      </c>
      <c r="AY113">
        <v>0</v>
      </c>
      <c r="AZ113">
        <v>2.3374205E-06</v>
      </c>
      <c r="BA113">
        <v>0</v>
      </c>
      <c r="BB113">
        <v>1.023060947E-05</v>
      </c>
      <c r="BC113">
        <v>0</v>
      </c>
      <c r="BD113">
        <v>0.000147468091</v>
      </c>
      <c r="BE113">
        <v>0</v>
      </c>
      <c r="BF113">
        <v>0</v>
      </c>
      <c r="BG113">
        <v>0</v>
      </c>
      <c r="BH113">
        <v>0</v>
      </c>
      <c r="BI113">
        <v>0</v>
      </c>
      <c r="BJ113">
        <v>0</v>
      </c>
      <c r="BK113">
        <v>0</v>
      </c>
      <c r="BL113">
        <v>0</v>
      </c>
      <c r="BM113">
        <v>0</v>
      </c>
      <c r="BN113">
        <v>0</v>
      </c>
      <c r="BO113">
        <v>0</v>
      </c>
      <c r="BP113">
        <v>0</v>
      </c>
      <c r="BQ113">
        <v>0</v>
      </c>
      <c r="BR113">
        <v>0</v>
      </c>
      <c r="BS113">
        <v>0</v>
      </c>
      <c r="BT113">
        <v>0.00662282149</v>
      </c>
      <c r="BU113">
        <v>5.76185523</v>
      </c>
      <c r="BV113">
        <v>365</v>
      </c>
      <c r="BW113">
        <v>2.41732984385</v>
      </c>
      <c r="BX113">
        <v>160.24410405358108</v>
      </c>
    </row>
    <row r="114" spans="1:76" ht="12.75">
      <c r="A114" t="s">
        <v>266</v>
      </c>
      <c r="B114" t="b">
        <v>1</v>
      </c>
      <c r="C114" t="s">
        <v>171</v>
      </c>
      <c r="D114" t="s">
        <v>88</v>
      </c>
      <c r="E114" t="s">
        <v>253</v>
      </c>
      <c r="F114">
        <v>0.0037760949716549998</v>
      </c>
      <c r="G114">
        <v>0.0035013449964550005</v>
      </c>
      <c r="H114">
        <v>0.0031596247148</v>
      </c>
      <c r="I114">
        <v>0.003418233128957</v>
      </c>
      <c r="J114">
        <v>7.8625786E-05</v>
      </c>
      <c r="K114">
        <v>7.8625786E-05</v>
      </c>
      <c r="L114">
        <v>0.00124611133218</v>
      </c>
      <c r="M114">
        <v>0.00115544384098</v>
      </c>
      <c r="N114">
        <v>0.0010426761488</v>
      </c>
      <c r="O114">
        <v>0.0011280169248920001</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0.0034343746900000003</v>
      </c>
      <c r="AS114">
        <v>0</v>
      </c>
      <c r="AT114">
        <v>0.067143965</v>
      </c>
      <c r="AU114">
        <v>0</v>
      </c>
      <c r="AV114">
        <v>0.0167726241</v>
      </c>
      <c r="AW114">
        <v>0</v>
      </c>
      <c r="AX114">
        <v>0.9378414500000001</v>
      </c>
      <c r="AY114">
        <v>0</v>
      </c>
      <c r="AZ114">
        <v>1.8214260299999998E-05</v>
      </c>
      <c r="BA114">
        <v>0</v>
      </c>
      <c r="BB114">
        <v>7.8625786E-05</v>
      </c>
      <c r="BC114">
        <v>0</v>
      </c>
      <c r="BD114">
        <v>0.00113334364</v>
      </c>
      <c r="BE114">
        <v>0</v>
      </c>
      <c r="BF114">
        <v>0</v>
      </c>
      <c r="BG114">
        <v>0</v>
      </c>
      <c r="BH114">
        <v>0</v>
      </c>
      <c r="BI114">
        <v>0</v>
      </c>
      <c r="BJ114">
        <v>0</v>
      </c>
      <c r="BK114">
        <v>0</v>
      </c>
      <c r="BL114">
        <v>0</v>
      </c>
      <c r="BM114">
        <v>0</v>
      </c>
      <c r="BN114">
        <v>0</v>
      </c>
      <c r="BO114">
        <v>0</v>
      </c>
      <c r="BP114">
        <v>0</v>
      </c>
      <c r="BQ114">
        <v>0</v>
      </c>
      <c r="BR114">
        <v>0</v>
      </c>
      <c r="BS114">
        <v>0</v>
      </c>
      <c r="BT114">
        <v>0.136827476</v>
      </c>
      <c r="BU114">
        <v>42.416523</v>
      </c>
      <c r="BV114">
        <v>365</v>
      </c>
      <c r="BW114">
        <v>49.942028740000005</v>
      </c>
      <c r="BX114">
        <v>1248.5014977519559</v>
      </c>
    </row>
    <row r="115" spans="1:76" ht="12.75">
      <c r="A115" t="s">
        <v>267</v>
      </c>
      <c r="B115" t="b">
        <v>1</v>
      </c>
      <c r="C115" t="s">
        <v>175</v>
      </c>
      <c r="D115" t="s">
        <v>88</v>
      </c>
      <c r="E115" t="s">
        <v>253</v>
      </c>
      <c r="F115">
        <v>0.0015131151875999998</v>
      </c>
      <c r="G115">
        <v>0.0014030204036</v>
      </c>
      <c r="H115">
        <v>0.001266090016</v>
      </c>
      <c r="I115">
        <v>0.00136971673144</v>
      </c>
      <c r="J115">
        <v>3.1506061E-05</v>
      </c>
      <c r="K115">
        <v>3.1506061E-05</v>
      </c>
      <c r="L115">
        <v>0.0004993279965149999</v>
      </c>
      <c r="M115">
        <v>0.00046299671891500004</v>
      </c>
      <c r="N115">
        <v>0.0004178096924</v>
      </c>
      <c r="O115">
        <v>0.000452006507441</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0.0013761848</v>
      </c>
      <c r="AS115">
        <v>0</v>
      </c>
      <c r="AT115">
        <v>0.02687405</v>
      </c>
      <c r="AU115">
        <v>0</v>
      </c>
      <c r="AV115">
        <v>0.0067442521</v>
      </c>
      <c r="AW115">
        <v>0</v>
      </c>
      <c r="AX115">
        <v>0.37731561</v>
      </c>
      <c r="AY115">
        <v>0</v>
      </c>
      <c r="AZ115">
        <v>7.328033E-06</v>
      </c>
      <c r="BA115">
        <v>0</v>
      </c>
      <c r="BB115">
        <v>3.1506061E-05</v>
      </c>
      <c r="BC115">
        <v>0</v>
      </c>
      <c r="BD115">
        <v>0.00045414097</v>
      </c>
      <c r="BE115">
        <v>0</v>
      </c>
      <c r="BF115">
        <v>0</v>
      </c>
      <c r="BG115">
        <v>0</v>
      </c>
      <c r="BH115">
        <v>0</v>
      </c>
      <c r="BI115">
        <v>0</v>
      </c>
      <c r="BJ115">
        <v>0</v>
      </c>
      <c r="BK115">
        <v>0</v>
      </c>
      <c r="BL115">
        <v>0</v>
      </c>
      <c r="BM115">
        <v>0</v>
      </c>
      <c r="BN115">
        <v>0</v>
      </c>
      <c r="BO115">
        <v>0</v>
      </c>
      <c r="BP115">
        <v>0</v>
      </c>
      <c r="BQ115">
        <v>0</v>
      </c>
      <c r="BR115">
        <v>0</v>
      </c>
      <c r="BS115">
        <v>0</v>
      </c>
      <c r="BT115">
        <v>0.022385141</v>
      </c>
      <c r="BU115">
        <v>8.3048868</v>
      </c>
      <c r="BV115">
        <v>365</v>
      </c>
      <c r="BW115">
        <v>8.170576465</v>
      </c>
      <c r="BX115">
        <v>502.2795431998427</v>
      </c>
    </row>
    <row r="116" spans="1:76" ht="12.75">
      <c r="A116" t="s">
        <v>268</v>
      </c>
      <c r="B116" t="b">
        <v>1</v>
      </c>
      <c r="C116" t="s">
        <v>177</v>
      </c>
      <c r="D116" t="s">
        <v>101</v>
      </c>
      <c r="E116" t="s">
        <v>253</v>
      </c>
      <c r="F116">
        <v>0.026562486614835</v>
      </c>
      <c r="G116">
        <v>0.024629790908435003</v>
      </c>
      <c r="H116">
        <v>0.0222260006236</v>
      </c>
      <c r="I116">
        <v>0.024045150457249</v>
      </c>
      <c r="J116">
        <v>0.000553083749</v>
      </c>
      <c r="K116">
        <v>0.000553083749</v>
      </c>
      <c r="L116">
        <v>0.008765622057434998</v>
      </c>
      <c r="M116">
        <v>0.008127832367035001</v>
      </c>
      <c r="N116">
        <v>0.0073345814396</v>
      </c>
      <c r="O116">
        <v>0.007934900985688999</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0.024158696330000003</v>
      </c>
      <c r="AS116">
        <v>0</v>
      </c>
      <c r="AT116">
        <v>0.47133032</v>
      </c>
      <c r="AU116">
        <v>0</v>
      </c>
      <c r="AV116">
        <v>0.1187230902</v>
      </c>
      <c r="AW116">
        <v>0</v>
      </c>
      <c r="AX116">
        <v>6.64507316</v>
      </c>
      <c r="AY116">
        <v>0</v>
      </c>
      <c r="AZ116">
        <v>0.00012905740580000002</v>
      </c>
      <c r="BA116">
        <v>0</v>
      </c>
      <c r="BB116">
        <v>0.000553083749</v>
      </c>
      <c r="BC116">
        <v>0</v>
      </c>
      <c r="BD116">
        <v>0.00797237113</v>
      </c>
      <c r="BE116">
        <v>0</v>
      </c>
      <c r="BF116">
        <v>0</v>
      </c>
      <c r="BG116">
        <v>0</v>
      </c>
      <c r="BH116">
        <v>0</v>
      </c>
      <c r="BI116">
        <v>0</v>
      </c>
      <c r="BJ116">
        <v>0</v>
      </c>
      <c r="BK116">
        <v>0</v>
      </c>
      <c r="BL116">
        <v>0</v>
      </c>
      <c r="BM116">
        <v>0</v>
      </c>
      <c r="BN116">
        <v>0</v>
      </c>
      <c r="BO116">
        <v>0</v>
      </c>
      <c r="BP116">
        <v>0</v>
      </c>
      <c r="BQ116">
        <v>0</v>
      </c>
      <c r="BR116">
        <v>0</v>
      </c>
      <c r="BS116">
        <v>0</v>
      </c>
      <c r="BT116">
        <v>1.034587907</v>
      </c>
      <c r="BU116">
        <v>373.4861401</v>
      </c>
      <c r="BV116">
        <v>365</v>
      </c>
      <c r="BW116">
        <v>377.62458605499995</v>
      </c>
      <c r="BX116">
        <v>8845.56129221514</v>
      </c>
    </row>
    <row r="117" spans="1:76" ht="12.75">
      <c r="A117" t="s">
        <v>269</v>
      </c>
      <c r="B117" t="b">
        <v>1</v>
      </c>
      <c r="C117" t="s">
        <v>179</v>
      </c>
      <c r="D117" t="s">
        <v>101</v>
      </c>
      <c r="E117" t="s">
        <v>253</v>
      </c>
      <c r="F117">
        <v>2.5342576657922997</v>
      </c>
      <c r="G117">
        <v>2.3498642021603002</v>
      </c>
      <c r="H117">
        <v>2.120524831768</v>
      </c>
      <c r="I117">
        <v>2.2940851794116197</v>
      </c>
      <c r="J117">
        <v>0.05276827477</v>
      </c>
      <c r="K117">
        <v>0.05276827477</v>
      </c>
      <c r="L117">
        <v>0.8363050168670999</v>
      </c>
      <c r="M117">
        <v>0.7754551748031001</v>
      </c>
      <c r="N117">
        <v>0.6997731837360001</v>
      </c>
      <c r="O117">
        <v>0.7570480975787399</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2.3049182954000003</v>
      </c>
      <c r="AS117">
        <v>0</v>
      </c>
      <c r="AT117">
        <v>45.15123871</v>
      </c>
      <c r="AU117">
        <v>0</v>
      </c>
      <c r="AV117">
        <v>11.190178096</v>
      </c>
      <c r="AW117">
        <v>0</v>
      </c>
      <c r="AX117">
        <v>625.0981291999999</v>
      </c>
      <c r="AY117">
        <v>0</v>
      </c>
      <c r="AZ117">
        <v>0.012140297228</v>
      </c>
      <c r="BA117">
        <v>0</v>
      </c>
      <c r="BB117">
        <v>0.05276827477</v>
      </c>
      <c r="BC117">
        <v>0</v>
      </c>
      <c r="BD117">
        <v>0.7606230258</v>
      </c>
      <c r="BE117">
        <v>0</v>
      </c>
      <c r="BF117">
        <v>0</v>
      </c>
      <c r="BG117">
        <v>0</v>
      </c>
      <c r="BH117">
        <v>0</v>
      </c>
      <c r="BI117">
        <v>0</v>
      </c>
      <c r="BJ117">
        <v>0</v>
      </c>
      <c r="BK117">
        <v>0</v>
      </c>
      <c r="BL117">
        <v>0</v>
      </c>
      <c r="BM117">
        <v>0</v>
      </c>
      <c r="BN117">
        <v>0</v>
      </c>
      <c r="BO117">
        <v>0</v>
      </c>
      <c r="BP117">
        <v>0</v>
      </c>
      <c r="BQ117">
        <v>0</v>
      </c>
      <c r="BR117">
        <v>0</v>
      </c>
      <c r="BS117">
        <v>0</v>
      </c>
      <c r="BT117">
        <v>21.702361422000003</v>
      </c>
      <c r="BU117">
        <v>39064.243621</v>
      </c>
      <c r="BV117">
        <v>365</v>
      </c>
      <c r="BW117">
        <v>7921.36191903</v>
      </c>
      <c r="BX117">
        <v>832224.3338908327</v>
      </c>
    </row>
    <row r="118" spans="1:76" ht="12.75">
      <c r="A118" t="s">
        <v>270</v>
      </c>
      <c r="B118" t="b">
        <v>1</v>
      </c>
      <c r="C118" t="s">
        <v>100</v>
      </c>
      <c r="D118" t="s">
        <v>101</v>
      </c>
      <c r="E118" t="s">
        <v>253</v>
      </c>
      <c r="F118">
        <v>0.0195190300274325</v>
      </c>
      <c r="G118">
        <v>0.0180988186566325</v>
      </c>
      <c r="H118">
        <v>0.0163324307642</v>
      </c>
      <c r="I118">
        <v>0.017669204716965498</v>
      </c>
      <c r="J118">
        <v>0.00040642495300000005</v>
      </c>
      <c r="K118">
        <v>0.00040642495300000005</v>
      </c>
      <c r="L118">
        <v>0.006441279688548</v>
      </c>
      <c r="M118">
        <v>0.005972609952228</v>
      </c>
      <c r="N118">
        <v>0.005389701967680001</v>
      </c>
      <c r="O118">
        <v>0.0058308373569912</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0.017752642135</v>
      </c>
      <c r="AS118">
        <v>0</v>
      </c>
      <c r="AT118">
        <v>0.34882273771000005</v>
      </c>
      <c r="AU118">
        <v>0</v>
      </c>
      <c r="AV118">
        <v>0.08539045019</v>
      </c>
      <c r="AW118">
        <v>0</v>
      </c>
      <c r="AX118">
        <v>4.762776349999999</v>
      </c>
      <c r="AY118">
        <v>0</v>
      </c>
      <c r="AZ118">
        <v>9.249956331E-05</v>
      </c>
      <c r="BA118">
        <v>0</v>
      </c>
      <c r="BB118">
        <v>0.00040642495300000005</v>
      </c>
      <c r="BC118">
        <v>0</v>
      </c>
      <c r="BD118">
        <v>0.005858371704</v>
      </c>
      <c r="BE118">
        <v>0</v>
      </c>
      <c r="BF118">
        <v>0</v>
      </c>
      <c r="BG118">
        <v>0</v>
      </c>
      <c r="BH118">
        <v>0</v>
      </c>
      <c r="BI118">
        <v>0</v>
      </c>
      <c r="BJ118">
        <v>0</v>
      </c>
      <c r="BK118">
        <v>0</v>
      </c>
      <c r="BL118">
        <v>0</v>
      </c>
      <c r="BM118">
        <v>0</v>
      </c>
      <c r="BN118">
        <v>0</v>
      </c>
      <c r="BO118">
        <v>0</v>
      </c>
      <c r="BP118">
        <v>0</v>
      </c>
      <c r="BQ118">
        <v>0</v>
      </c>
      <c r="BR118">
        <v>0</v>
      </c>
      <c r="BS118">
        <v>0</v>
      </c>
      <c r="BT118">
        <v>0.3546880106</v>
      </c>
      <c r="BU118">
        <v>183.01898216200001</v>
      </c>
      <c r="BV118">
        <v>365</v>
      </c>
      <c r="BW118">
        <v>129.461123869</v>
      </c>
      <c r="BX118">
        <v>6341.674586671551</v>
      </c>
    </row>
    <row r="119" spans="1:76" ht="12.75">
      <c r="A119" t="s">
        <v>271</v>
      </c>
      <c r="B119" t="b">
        <v>1</v>
      </c>
      <c r="C119" t="s">
        <v>272</v>
      </c>
      <c r="D119" t="s">
        <v>101</v>
      </c>
      <c r="E119" t="s">
        <v>253</v>
      </c>
      <c r="F119">
        <v>0.005930984669909999</v>
      </c>
      <c r="G119">
        <v>0.0054994441755100015</v>
      </c>
      <c r="H119">
        <v>0.0049627156856</v>
      </c>
      <c r="I119">
        <v>0.005368903175954</v>
      </c>
      <c r="J119">
        <v>0.0001234948871</v>
      </c>
      <c r="K119">
        <v>0.0001234948871</v>
      </c>
      <c r="L119">
        <v>0.0019572250351875</v>
      </c>
      <c r="M119">
        <v>0.0018148166651875</v>
      </c>
      <c r="N119">
        <v>0.0016376962550000002</v>
      </c>
      <c r="O119">
        <v>0.0017717381332625</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0.005394256179999999</v>
      </c>
      <c r="AS119">
        <v>0</v>
      </c>
      <c r="AT119">
        <v>0.1057669882</v>
      </c>
      <c r="AU119">
        <v>0</v>
      </c>
      <c r="AV119">
        <v>0.02611494617</v>
      </c>
      <c r="AW119">
        <v>0</v>
      </c>
      <c r="AX119">
        <v>1.4581453469999999</v>
      </c>
      <c r="AY119">
        <v>0</v>
      </c>
      <c r="AZ119">
        <v>2.831923179E-05</v>
      </c>
      <c r="BA119">
        <v>0</v>
      </c>
      <c r="BB119">
        <v>0.0001234948871</v>
      </c>
      <c r="BC119">
        <v>0</v>
      </c>
      <c r="BD119">
        <v>0.0017801046250000001</v>
      </c>
      <c r="BE119">
        <v>0</v>
      </c>
      <c r="BF119">
        <v>0</v>
      </c>
      <c r="BG119">
        <v>0</v>
      </c>
      <c r="BH119">
        <v>0</v>
      </c>
      <c r="BI119">
        <v>0</v>
      </c>
      <c r="BJ119">
        <v>0</v>
      </c>
      <c r="BK119">
        <v>0</v>
      </c>
      <c r="BL119">
        <v>0</v>
      </c>
      <c r="BM119">
        <v>0</v>
      </c>
      <c r="BN119">
        <v>0</v>
      </c>
      <c r="BO119">
        <v>0</v>
      </c>
      <c r="BP119">
        <v>0</v>
      </c>
      <c r="BQ119">
        <v>0</v>
      </c>
      <c r="BR119">
        <v>0</v>
      </c>
      <c r="BS119">
        <v>0</v>
      </c>
      <c r="BT119">
        <v>0.07687606192</v>
      </c>
      <c r="BU119">
        <v>54.81261717</v>
      </c>
      <c r="BV119">
        <v>365</v>
      </c>
      <c r="BW119">
        <v>28.059762600800003</v>
      </c>
      <c r="BX119">
        <v>1941.3712985730158</v>
      </c>
    </row>
    <row r="120" spans="1:76" ht="12.75">
      <c r="A120" t="s">
        <v>273</v>
      </c>
      <c r="B120" t="b">
        <v>1</v>
      </c>
      <c r="C120" t="s">
        <v>274</v>
      </c>
      <c r="D120" t="s">
        <v>101</v>
      </c>
      <c r="E120" t="s">
        <v>253</v>
      </c>
      <c r="F120">
        <v>0.0014361427604775</v>
      </c>
      <c r="G120">
        <v>0.0013316485168775002</v>
      </c>
      <c r="H120">
        <v>0.0012016838014</v>
      </c>
      <c r="I120">
        <v>0.0013000390081885</v>
      </c>
      <c r="J120">
        <v>2.99033443E-05</v>
      </c>
      <c r="K120">
        <v>2.99033443E-05</v>
      </c>
      <c r="L120">
        <v>0.00047392716059999995</v>
      </c>
      <c r="M120">
        <v>0.0004394440566</v>
      </c>
      <c r="N120">
        <v>0.00039655569599999997</v>
      </c>
      <c r="O120">
        <v>0.00042901291763999995</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0.001306178045</v>
      </c>
      <c r="AS120">
        <v>0</v>
      </c>
      <c r="AT120">
        <v>0.0254920147</v>
      </c>
      <c r="AU120">
        <v>0</v>
      </c>
      <c r="AV120">
        <v>0.00641236425</v>
      </c>
      <c r="AW120">
        <v>0</v>
      </c>
      <c r="AX120">
        <v>0.358848523</v>
      </c>
      <c r="AY120">
        <v>0</v>
      </c>
      <c r="AZ120">
        <v>6.96938142E-06</v>
      </c>
      <c r="BA120">
        <v>0</v>
      </c>
      <c r="BB120">
        <v>2.99033443E-05</v>
      </c>
      <c r="BC120">
        <v>0</v>
      </c>
      <c r="BD120">
        <v>0.00043103879999999996</v>
      </c>
      <c r="BE120">
        <v>0</v>
      </c>
      <c r="BF120">
        <v>0</v>
      </c>
      <c r="BG120">
        <v>0</v>
      </c>
      <c r="BH120">
        <v>0</v>
      </c>
      <c r="BI120">
        <v>0</v>
      </c>
      <c r="BJ120">
        <v>0</v>
      </c>
      <c r="BK120">
        <v>0</v>
      </c>
      <c r="BL120">
        <v>0</v>
      </c>
      <c r="BM120">
        <v>0</v>
      </c>
      <c r="BN120">
        <v>0</v>
      </c>
      <c r="BO120">
        <v>0</v>
      </c>
      <c r="BP120">
        <v>0</v>
      </c>
      <c r="BQ120">
        <v>0</v>
      </c>
      <c r="BR120">
        <v>0</v>
      </c>
      <c r="BS120">
        <v>0</v>
      </c>
      <c r="BT120">
        <v>0.042648946300000004</v>
      </c>
      <c r="BU120">
        <v>16.46248866</v>
      </c>
      <c r="BV120">
        <v>365</v>
      </c>
      <c r="BW120">
        <v>15.566865399500001</v>
      </c>
      <c r="BX120">
        <v>477.68586387622753</v>
      </c>
    </row>
    <row r="121" spans="1:76" ht="12.75">
      <c r="A121" t="s">
        <v>275</v>
      </c>
      <c r="B121" t="b">
        <v>1</v>
      </c>
      <c r="C121" t="s">
        <v>187</v>
      </c>
      <c r="D121" t="s">
        <v>101</v>
      </c>
      <c r="E121" t="s">
        <v>253</v>
      </c>
      <c r="F121">
        <v>0.011948358276364498</v>
      </c>
      <c r="G121">
        <v>0.011078991598684501</v>
      </c>
      <c r="H121">
        <v>0.00999771679332</v>
      </c>
      <c r="I121">
        <v>0.0108160081786863</v>
      </c>
      <c r="J121">
        <v>0.00024878855492</v>
      </c>
      <c r="K121">
        <v>0.00024878855492</v>
      </c>
      <c r="L121">
        <v>0.0039429585418859995</v>
      </c>
      <c r="M121">
        <v>0.0036560675156460005</v>
      </c>
      <c r="N121">
        <v>0.00329924680176</v>
      </c>
      <c r="O121">
        <v>0.0035692829802083997</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0.010867083470999999</v>
      </c>
      <c r="AS121">
        <v>0</v>
      </c>
      <c r="AT121">
        <v>0.21369542126000002</v>
      </c>
      <c r="AU121">
        <v>0</v>
      </c>
      <c r="AV121">
        <v>0.05214549423</v>
      </c>
      <c r="AW121">
        <v>0</v>
      </c>
      <c r="AX121">
        <v>2.9073403966</v>
      </c>
      <c r="AY121">
        <v>0</v>
      </c>
      <c r="AZ121">
        <v>5.646443708000001E-05</v>
      </c>
      <c r="BA121">
        <v>0</v>
      </c>
      <c r="BB121">
        <v>0.00024878855492</v>
      </c>
      <c r="BC121">
        <v>0</v>
      </c>
      <c r="BD121">
        <v>0.0035861378280000003</v>
      </c>
      <c r="BE121">
        <v>0</v>
      </c>
      <c r="BF121">
        <v>0</v>
      </c>
      <c r="BG121">
        <v>0</v>
      </c>
      <c r="BH121">
        <v>0</v>
      </c>
      <c r="BI121">
        <v>0</v>
      </c>
      <c r="BJ121">
        <v>0</v>
      </c>
      <c r="BK121">
        <v>0</v>
      </c>
      <c r="BL121">
        <v>0</v>
      </c>
      <c r="BM121">
        <v>0</v>
      </c>
      <c r="BN121">
        <v>0</v>
      </c>
      <c r="BO121">
        <v>0</v>
      </c>
      <c r="BP121">
        <v>0</v>
      </c>
      <c r="BQ121">
        <v>0</v>
      </c>
      <c r="BR121">
        <v>0</v>
      </c>
      <c r="BS121">
        <v>0</v>
      </c>
      <c r="BT121">
        <v>0.06791438625</v>
      </c>
      <c r="BU121">
        <v>56.16518695</v>
      </c>
      <c r="BV121">
        <v>365</v>
      </c>
      <c r="BW121">
        <v>24.788750981249997</v>
      </c>
      <c r="BX121">
        <v>3871.2668981681136</v>
      </c>
    </row>
    <row r="122" spans="1:76" ht="12.75">
      <c r="A122" t="s">
        <v>276</v>
      </c>
      <c r="B122" t="b">
        <v>1</v>
      </c>
      <c r="C122" t="s">
        <v>210</v>
      </c>
      <c r="D122" t="s">
        <v>108</v>
      </c>
      <c r="E122" t="s">
        <v>253</v>
      </c>
      <c r="F122">
        <v>0.04071750297356999</v>
      </c>
      <c r="G122">
        <v>0.037754883384770004</v>
      </c>
      <c r="H122">
        <v>0.0340701252712</v>
      </c>
      <c r="I122">
        <v>0.036858690959158</v>
      </c>
      <c r="J122">
        <v>0.000847819298</v>
      </c>
      <c r="K122">
        <v>0.000847819298</v>
      </c>
      <c r="L122">
        <v>0.013436777970493499</v>
      </c>
      <c r="M122">
        <v>0.012459113361453502</v>
      </c>
      <c r="N122">
        <v>0.011243143003960001</v>
      </c>
      <c r="O122">
        <v>0.0121633698172189</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0.037032744859999994</v>
      </c>
      <c r="AS122">
        <v>0</v>
      </c>
      <c r="AT122">
        <v>0.7261832265</v>
      </c>
      <c r="AU122">
        <v>0</v>
      </c>
      <c r="AV122">
        <v>0.1792326515</v>
      </c>
      <c r="AW122">
        <v>0</v>
      </c>
      <c r="AX122">
        <v>10.007097965</v>
      </c>
      <c r="AY122">
        <v>0</v>
      </c>
      <c r="AZ122">
        <v>0.0001943518558</v>
      </c>
      <c r="BA122">
        <v>0</v>
      </c>
      <c r="BB122">
        <v>0.000847819298</v>
      </c>
      <c r="BC122">
        <v>0</v>
      </c>
      <c r="BD122">
        <v>0.012220807613</v>
      </c>
      <c r="BE122">
        <v>0</v>
      </c>
      <c r="BF122">
        <v>0</v>
      </c>
      <c r="BG122">
        <v>0</v>
      </c>
      <c r="BH122">
        <v>0</v>
      </c>
      <c r="BI122">
        <v>0</v>
      </c>
      <c r="BJ122">
        <v>0</v>
      </c>
      <c r="BK122">
        <v>0</v>
      </c>
      <c r="BL122">
        <v>0</v>
      </c>
      <c r="BM122">
        <v>0</v>
      </c>
      <c r="BN122">
        <v>0</v>
      </c>
      <c r="BO122">
        <v>0</v>
      </c>
      <c r="BP122">
        <v>0</v>
      </c>
      <c r="BQ122">
        <v>0</v>
      </c>
      <c r="BR122">
        <v>0</v>
      </c>
      <c r="BS122">
        <v>0</v>
      </c>
      <c r="BT122">
        <v>0.5284781463999999</v>
      </c>
      <c r="BU122">
        <v>257.8973411</v>
      </c>
      <c r="BV122">
        <v>365</v>
      </c>
      <c r="BW122">
        <v>192.894523436</v>
      </c>
      <c r="BX122">
        <v>13323.476122677937</v>
      </c>
    </row>
    <row r="123" spans="1:76" ht="12.75">
      <c r="A123" t="s">
        <v>277</v>
      </c>
      <c r="B123" t="b">
        <v>1</v>
      </c>
      <c r="C123" t="s">
        <v>231</v>
      </c>
      <c r="D123" t="s">
        <v>125</v>
      </c>
      <c r="E123" t="s">
        <v>253</v>
      </c>
      <c r="F123">
        <v>0.00035055431066999997</v>
      </c>
      <c r="G123">
        <v>0.00032504785787000005</v>
      </c>
      <c r="H123">
        <v>0.0002933242072</v>
      </c>
      <c r="I123">
        <v>0.000317332155898</v>
      </c>
      <c r="J123">
        <v>7.2992389E-06</v>
      </c>
      <c r="K123">
        <v>7.2992389E-06</v>
      </c>
      <c r="L123">
        <v>0.00011568295792499999</v>
      </c>
      <c r="M123">
        <v>0.000107265825925</v>
      </c>
      <c r="N123">
        <v>9.6797018E-05</v>
      </c>
      <c r="O123">
        <v>0.00010471964349499999</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0.00031883066</v>
      </c>
      <c r="AS123">
        <v>0</v>
      </c>
      <c r="AT123">
        <v>0.0062383111</v>
      </c>
      <c r="AU123">
        <v>0</v>
      </c>
      <c r="AV123">
        <v>0.0015533537</v>
      </c>
      <c r="AW123">
        <v>0</v>
      </c>
      <c r="AX123">
        <v>0.086822003</v>
      </c>
      <c r="AY123">
        <v>0</v>
      </c>
      <c r="AZ123">
        <v>1.6862094E-06</v>
      </c>
      <c r="BA123">
        <v>0</v>
      </c>
      <c r="BB123">
        <v>7.2992389E-06</v>
      </c>
      <c r="BC123">
        <v>0</v>
      </c>
      <c r="BD123">
        <v>0.00010521415</v>
      </c>
      <c r="BE123">
        <v>0</v>
      </c>
      <c r="BF123">
        <v>0</v>
      </c>
      <c r="BG123">
        <v>0</v>
      </c>
      <c r="BH123">
        <v>0</v>
      </c>
      <c r="BI123">
        <v>0</v>
      </c>
      <c r="BJ123">
        <v>0</v>
      </c>
      <c r="BK123">
        <v>0</v>
      </c>
      <c r="BL123">
        <v>0</v>
      </c>
      <c r="BM123">
        <v>0</v>
      </c>
      <c r="BN123">
        <v>0</v>
      </c>
      <c r="BO123">
        <v>0</v>
      </c>
      <c r="BP123">
        <v>0</v>
      </c>
      <c r="BQ123">
        <v>0</v>
      </c>
      <c r="BR123">
        <v>0</v>
      </c>
      <c r="BS123">
        <v>0</v>
      </c>
      <c r="BT123">
        <v>0.011005191</v>
      </c>
      <c r="BU123">
        <v>1.3646436</v>
      </c>
      <c r="BV123">
        <v>365</v>
      </c>
      <c r="BW123">
        <v>4.016894714999999</v>
      </c>
      <c r="BX123">
        <v>115.58531502155114</v>
      </c>
    </row>
    <row r="124" spans="1:76" ht="12.75">
      <c r="A124" t="s">
        <v>278</v>
      </c>
      <c r="B124" t="b">
        <v>1</v>
      </c>
      <c r="C124" t="s">
        <v>233</v>
      </c>
      <c r="D124" t="s">
        <v>125</v>
      </c>
      <c r="E124" t="s">
        <v>253</v>
      </c>
      <c r="F124">
        <v>0.000298373964795</v>
      </c>
      <c r="G124">
        <v>0.00027666417199500004</v>
      </c>
      <c r="H124">
        <v>0.00024966261720000003</v>
      </c>
      <c r="I124">
        <v>0.000270096959673</v>
      </c>
      <c r="J124">
        <v>6.2127383E-06</v>
      </c>
      <c r="K124">
        <v>6.2127383E-06</v>
      </c>
      <c r="L124">
        <v>9.84634146495E-05</v>
      </c>
      <c r="M124">
        <v>9.129918256950001E-05</v>
      </c>
      <c r="N124">
        <v>8.238866892000001E-05</v>
      </c>
      <c r="O124">
        <v>8.91320023653E-05</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0.00027137241</v>
      </c>
      <c r="AS124">
        <v>0</v>
      </c>
      <c r="AT124">
        <v>0.0053291745</v>
      </c>
      <c r="AU124">
        <v>0</v>
      </c>
      <c r="AV124">
        <v>0.00130758</v>
      </c>
      <c r="AW124">
        <v>0</v>
      </c>
      <c r="AX124">
        <v>0.072953053</v>
      </c>
      <c r="AY124">
        <v>0</v>
      </c>
      <c r="AZ124">
        <v>1.416848E-06</v>
      </c>
      <c r="BA124">
        <v>0</v>
      </c>
      <c r="BB124">
        <v>6.2127383E-06</v>
      </c>
      <c r="BC124">
        <v>0</v>
      </c>
      <c r="BD124">
        <v>8.9552901E-05</v>
      </c>
      <c r="BE124">
        <v>0</v>
      </c>
      <c r="BF124">
        <v>0</v>
      </c>
      <c r="BG124">
        <v>0</v>
      </c>
      <c r="BH124">
        <v>0</v>
      </c>
      <c r="BI124">
        <v>0</v>
      </c>
      <c r="BJ124">
        <v>0</v>
      </c>
      <c r="BK124">
        <v>0</v>
      </c>
      <c r="BL124">
        <v>0</v>
      </c>
      <c r="BM124">
        <v>0</v>
      </c>
      <c r="BN124">
        <v>0</v>
      </c>
      <c r="BO124">
        <v>0</v>
      </c>
      <c r="BP124">
        <v>0</v>
      </c>
      <c r="BQ124">
        <v>0</v>
      </c>
      <c r="BR124">
        <v>0</v>
      </c>
      <c r="BS124">
        <v>0</v>
      </c>
      <c r="BT124">
        <v>0.0020009435</v>
      </c>
      <c r="BU124">
        <v>1.4326754</v>
      </c>
      <c r="BV124">
        <v>365</v>
      </c>
      <c r="BW124">
        <v>0.7303443775</v>
      </c>
      <c r="BX124">
        <v>97.1353953578464</v>
      </c>
    </row>
    <row r="125" spans="1:76" ht="12.75">
      <c r="A125" t="s">
        <v>279</v>
      </c>
      <c r="B125" t="b">
        <v>1</v>
      </c>
      <c r="C125" t="s">
        <v>127</v>
      </c>
      <c r="D125" t="s">
        <v>128</v>
      </c>
      <c r="E125" t="s">
        <v>253</v>
      </c>
      <c r="F125">
        <v>0.09701660297323501</v>
      </c>
      <c r="G125">
        <v>0.08995764141083501</v>
      </c>
      <c r="H125">
        <v>0.08117805796760001</v>
      </c>
      <c r="I125">
        <v>0.08782230553820901</v>
      </c>
      <c r="J125">
        <v>0.0026261022842</v>
      </c>
      <c r="K125">
        <v>0.0026261022842</v>
      </c>
      <c r="L125">
        <v>0.032015482876805994</v>
      </c>
      <c r="M125">
        <v>0.029686025277766002</v>
      </c>
      <c r="N125">
        <v>0.02678876238896</v>
      </c>
      <c r="O125">
        <v>0.0289813643540564</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0.08823701953</v>
      </c>
      <c r="AS125">
        <v>0</v>
      </c>
      <c r="AT125">
        <v>1.5329340114999999</v>
      </c>
      <c r="AU125">
        <v>0</v>
      </c>
      <c r="AV125">
        <v>0.575211871</v>
      </c>
      <c r="AW125">
        <v>0</v>
      </c>
      <c r="AX125">
        <v>32.377900712</v>
      </c>
      <c r="AY125">
        <v>0</v>
      </c>
      <c r="AZ125">
        <v>0.0006288809971999999</v>
      </c>
      <c r="BA125">
        <v>0</v>
      </c>
      <c r="BB125">
        <v>0.0026261022842</v>
      </c>
      <c r="BC125">
        <v>0</v>
      </c>
      <c r="BD125">
        <v>0.029118219988000002</v>
      </c>
      <c r="BE125">
        <v>0</v>
      </c>
      <c r="BF125">
        <v>0</v>
      </c>
      <c r="BG125">
        <v>0</v>
      </c>
      <c r="BH125">
        <v>0</v>
      </c>
      <c r="BI125">
        <v>0</v>
      </c>
      <c r="BJ125">
        <v>0</v>
      </c>
      <c r="BK125">
        <v>0</v>
      </c>
      <c r="BL125">
        <v>0</v>
      </c>
      <c r="BM125">
        <v>0</v>
      </c>
      <c r="BN125">
        <v>0</v>
      </c>
      <c r="BO125">
        <v>0</v>
      </c>
      <c r="BP125">
        <v>0</v>
      </c>
      <c r="BQ125">
        <v>0</v>
      </c>
      <c r="BR125">
        <v>0</v>
      </c>
      <c r="BS125">
        <v>0</v>
      </c>
      <c r="BT125">
        <v>9.672730064</v>
      </c>
      <c r="BU125">
        <v>1112.36378189</v>
      </c>
      <c r="BV125">
        <v>365</v>
      </c>
      <c r="BW125">
        <v>3530.5464733599997</v>
      </c>
      <c r="BX125">
        <v>42983.437054006135</v>
      </c>
    </row>
    <row r="126" spans="1:76" ht="12.75">
      <c r="A126" t="s">
        <v>280</v>
      </c>
      <c r="B126" t="b">
        <v>1</v>
      </c>
      <c r="C126" t="s">
        <v>130</v>
      </c>
      <c r="D126" t="s">
        <v>128</v>
      </c>
      <c r="E126" t="s">
        <v>253</v>
      </c>
      <c r="F126">
        <v>0.022879955288909997</v>
      </c>
      <c r="G126">
        <v>0.021215201834510002</v>
      </c>
      <c r="H126">
        <v>0.0191446647256</v>
      </c>
      <c r="I126">
        <v>0.020711613914554002</v>
      </c>
      <c r="J126">
        <v>0.0006193279666999999</v>
      </c>
      <c r="K126">
        <v>0.0006193279666999999</v>
      </c>
      <c r="L126">
        <v>0.007550385837531</v>
      </c>
      <c r="M126">
        <v>0.007001017154491</v>
      </c>
      <c r="N126">
        <v>0.0063177398549600005</v>
      </c>
      <c r="O126">
        <v>0.0068348331278713995</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0.02080941818</v>
      </c>
      <c r="AS126">
        <v>0</v>
      </c>
      <c r="AT126">
        <v>0.3630869249</v>
      </c>
      <c r="AU126">
        <v>0</v>
      </c>
      <c r="AV126">
        <v>0.13395477431</v>
      </c>
      <c r="AW126">
        <v>0</v>
      </c>
      <c r="AX126">
        <v>7.525399207</v>
      </c>
      <c r="AY126">
        <v>0</v>
      </c>
      <c r="AZ126">
        <v>0.00014616648592</v>
      </c>
      <c r="BA126">
        <v>0</v>
      </c>
      <c r="BB126">
        <v>0.0006193279666999999</v>
      </c>
      <c r="BC126">
        <v>0</v>
      </c>
      <c r="BD126">
        <v>0.006867108538000001</v>
      </c>
      <c r="BE126">
        <v>0</v>
      </c>
      <c r="BF126">
        <v>0</v>
      </c>
      <c r="BG126">
        <v>0</v>
      </c>
      <c r="BH126">
        <v>0</v>
      </c>
      <c r="BI126">
        <v>0</v>
      </c>
      <c r="BJ126">
        <v>0</v>
      </c>
      <c r="BK126">
        <v>0</v>
      </c>
      <c r="BL126">
        <v>0</v>
      </c>
      <c r="BM126">
        <v>0</v>
      </c>
      <c r="BN126">
        <v>0</v>
      </c>
      <c r="BO126">
        <v>0</v>
      </c>
      <c r="BP126">
        <v>0</v>
      </c>
      <c r="BQ126">
        <v>0</v>
      </c>
      <c r="BR126">
        <v>0</v>
      </c>
      <c r="BS126">
        <v>0</v>
      </c>
      <c r="BT126">
        <v>1.4814158705</v>
      </c>
      <c r="BU126">
        <v>327.3928474</v>
      </c>
      <c r="BV126">
        <v>365</v>
      </c>
      <c r="BW126">
        <v>540.7167927325</v>
      </c>
      <c r="BX126">
        <v>9991.567435254236</v>
      </c>
    </row>
    <row r="127" spans="1:76" ht="12.75">
      <c r="A127" t="s">
        <v>281</v>
      </c>
      <c r="B127" t="b">
        <v>1</v>
      </c>
      <c r="C127" t="s">
        <v>132</v>
      </c>
      <c r="D127" t="s">
        <v>128</v>
      </c>
      <c r="E127" t="s">
        <v>253</v>
      </c>
      <c r="F127">
        <v>0.0278194867683</v>
      </c>
      <c r="G127">
        <v>0.025795331296300003</v>
      </c>
      <c r="H127">
        <v>0.023277787928</v>
      </c>
      <c r="I127">
        <v>0.02518302426602</v>
      </c>
      <c r="J127">
        <v>0.000753034021</v>
      </c>
      <c r="K127">
        <v>0.000753034021</v>
      </c>
      <c r="L127">
        <v>0.009180431159099998</v>
      </c>
      <c r="M127">
        <v>0.008512459815100001</v>
      </c>
      <c r="N127">
        <v>0.007681670456</v>
      </c>
      <c r="O127">
        <v>0.00831039848354</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0.0253019434</v>
      </c>
      <c r="AS127">
        <v>0</v>
      </c>
      <c r="AT127">
        <v>0.442745447</v>
      </c>
      <c r="AU127">
        <v>0</v>
      </c>
      <c r="AV127">
        <v>0.16149343700000002</v>
      </c>
      <c r="AW127">
        <v>0</v>
      </c>
      <c r="AX127">
        <v>9.06036937</v>
      </c>
      <c r="AY127">
        <v>0</v>
      </c>
      <c r="AZ127">
        <v>0.000175979884</v>
      </c>
      <c r="BA127">
        <v>0</v>
      </c>
      <c r="BB127">
        <v>0.000753034021</v>
      </c>
      <c r="BC127">
        <v>0</v>
      </c>
      <c r="BD127">
        <v>0.0083496418</v>
      </c>
      <c r="BE127">
        <v>0</v>
      </c>
      <c r="BF127">
        <v>0</v>
      </c>
      <c r="BG127">
        <v>0</v>
      </c>
      <c r="BH127">
        <v>0</v>
      </c>
      <c r="BI127">
        <v>0</v>
      </c>
      <c r="BJ127">
        <v>0</v>
      </c>
      <c r="BK127">
        <v>0</v>
      </c>
      <c r="BL127">
        <v>0</v>
      </c>
      <c r="BM127">
        <v>0</v>
      </c>
      <c r="BN127">
        <v>0</v>
      </c>
      <c r="BO127">
        <v>0</v>
      </c>
      <c r="BP127">
        <v>0</v>
      </c>
      <c r="BQ127">
        <v>0</v>
      </c>
      <c r="BR127">
        <v>0</v>
      </c>
      <c r="BS127">
        <v>0</v>
      </c>
      <c r="BT127">
        <v>0.706345216</v>
      </c>
      <c r="BU127">
        <v>341.871018</v>
      </c>
      <c r="BV127">
        <v>365</v>
      </c>
      <c r="BW127">
        <v>257.81600384</v>
      </c>
      <c r="BX127">
        <v>12030.544217160825</v>
      </c>
    </row>
    <row r="128" spans="1:76" ht="12.75">
      <c r="A128" t="s">
        <v>282</v>
      </c>
      <c r="B128" t="b">
        <v>1</v>
      </c>
      <c r="C128" t="s">
        <v>238</v>
      </c>
      <c r="D128" t="s">
        <v>128</v>
      </c>
      <c r="E128" t="s">
        <v>253</v>
      </c>
      <c r="F128">
        <v>0.04503204272129999</v>
      </c>
      <c r="G128">
        <v>0.0417554957293</v>
      </c>
      <c r="H128">
        <v>0.037680290408</v>
      </c>
      <c r="I128">
        <v>0.040764340264219996</v>
      </c>
      <c r="J128">
        <v>0.000937656539</v>
      </c>
      <c r="K128">
        <v>0.000937656539</v>
      </c>
      <c r="L128">
        <v>0.014860576569704999</v>
      </c>
      <c r="M128">
        <v>0.013779315882505002</v>
      </c>
      <c r="N128">
        <v>0.0124344979028</v>
      </c>
      <c r="O128">
        <v>0.013452234524626999</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0.0409568374</v>
      </c>
      <c r="AS128">
        <v>0</v>
      </c>
      <c r="AT128">
        <v>0.798964562</v>
      </c>
      <c r="AU128">
        <v>0</v>
      </c>
      <c r="AV128">
        <v>0.2013440711</v>
      </c>
      <c r="AW128">
        <v>0</v>
      </c>
      <c r="AX128">
        <v>11.27009715</v>
      </c>
      <c r="AY128">
        <v>0</v>
      </c>
      <c r="AZ128">
        <v>0.0002188824172</v>
      </c>
      <c r="BA128">
        <v>0</v>
      </c>
      <c r="BB128">
        <v>0.000937656539</v>
      </c>
      <c r="BC128">
        <v>0</v>
      </c>
      <c r="BD128">
        <v>0.01351575859</v>
      </c>
      <c r="BE128">
        <v>0</v>
      </c>
      <c r="BF128">
        <v>0</v>
      </c>
      <c r="BG128">
        <v>0</v>
      </c>
      <c r="BH128">
        <v>0</v>
      </c>
      <c r="BI128">
        <v>0</v>
      </c>
      <c r="BJ128">
        <v>0</v>
      </c>
      <c r="BK128">
        <v>0</v>
      </c>
      <c r="BL128">
        <v>0</v>
      </c>
      <c r="BM128">
        <v>0</v>
      </c>
      <c r="BN128">
        <v>0</v>
      </c>
      <c r="BO128">
        <v>0</v>
      </c>
      <c r="BP128">
        <v>0</v>
      </c>
      <c r="BQ128">
        <v>0</v>
      </c>
      <c r="BR128">
        <v>0</v>
      </c>
      <c r="BS128">
        <v>0</v>
      </c>
      <c r="BT128">
        <v>0.8175787090000001</v>
      </c>
      <c r="BU128">
        <v>333.57208260000004</v>
      </c>
      <c r="BV128">
        <v>365</v>
      </c>
      <c r="BW128">
        <v>298.41622878500004</v>
      </c>
      <c r="BX128">
        <v>15002.078136226748</v>
      </c>
    </row>
    <row r="129" spans="1:76" ht="12.75">
      <c r="A129" t="s">
        <v>283</v>
      </c>
      <c r="B129" t="b">
        <v>1</v>
      </c>
      <c r="C129" t="s">
        <v>240</v>
      </c>
      <c r="D129" t="s">
        <v>128</v>
      </c>
      <c r="E129" t="s">
        <v>253</v>
      </c>
      <c r="F129">
        <v>0.0005857700652974999</v>
      </c>
      <c r="G129">
        <v>0.0005431492328975</v>
      </c>
      <c r="H129">
        <v>0.0004901395726000001</v>
      </c>
      <c r="I129">
        <v>0.0005302564310965</v>
      </c>
      <c r="J129">
        <v>1.21968955E-05</v>
      </c>
      <c r="K129">
        <v>1.21968955E-05</v>
      </c>
      <c r="L129">
        <v>0.000193304137326</v>
      </c>
      <c r="M129">
        <v>0.00017923926148600002</v>
      </c>
      <c r="N129">
        <v>0.00016174607216000003</v>
      </c>
      <c r="O129">
        <v>0.0001749846365444</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0.000532760405</v>
      </c>
      <c r="AS129">
        <v>0</v>
      </c>
      <c r="AT129">
        <v>0.010357284699999999</v>
      </c>
      <c r="AU129">
        <v>0</v>
      </c>
      <c r="AV129">
        <v>0.0026456499199999997</v>
      </c>
      <c r="AW129">
        <v>0</v>
      </c>
      <c r="AX129">
        <v>0.148327232</v>
      </c>
      <c r="AY129">
        <v>0</v>
      </c>
      <c r="AZ129">
        <v>2.88075229E-06</v>
      </c>
      <c r="BA129">
        <v>0</v>
      </c>
      <c r="BB129">
        <v>1.21968955E-05</v>
      </c>
      <c r="BC129">
        <v>0</v>
      </c>
      <c r="BD129">
        <v>0.00017581094800000002</v>
      </c>
      <c r="BE129">
        <v>0</v>
      </c>
      <c r="BF129">
        <v>0</v>
      </c>
      <c r="BG129">
        <v>0</v>
      </c>
      <c r="BH129">
        <v>0</v>
      </c>
      <c r="BI129">
        <v>0</v>
      </c>
      <c r="BJ129">
        <v>0</v>
      </c>
      <c r="BK129">
        <v>0</v>
      </c>
      <c r="BL129">
        <v>0</v>
      </c>
      <c r="BM129">
        <v>0</v>
      </c>
      <c r="BN129">
        <v>0</v>
      </c>
      <c r="BO129">
        <v>0</v>
      </c>
      <c r="BP129">
        <v>0</v>
      </c>
      <c r="BQ129">
        <v>0</v>
      </c>
      <c r="BR129">
        <v>0</v>
      </c>
      <c r="BS129">
        <v>0</v>
      </c>
      <c r="BT129">
        <v>0.0521804562</v>
      </c>
      <c r="BU129">
        <v>6.00075157</v>
      </c>
      <c r="BV129">
        <v>365</v>
      </c>
      <c r="BW129">
        <v>19.045866513</v>
      </c>
      <c r="BX129">
        <v>197.41960364824567</v>
      </c>
    </row>
    <row r="130" spans="1:76" ht="12.75">
      <c r="A130" t="s">
        <v>284</v>
      </c>
      <c r="B130" t="b">
        <v>1</v>
      </c>
      <c r="C130" t="s">
        <v>134</v>
      </c>
      <c r="D130" t="s">
        <v>128</v>
      </c>
      <c r="E130" t="s">
        <v>253</v>
      </c>
      <c r="F130">
        <v>0.000433644051231</v>
      </c>
      <c r="G130">
        <v>0.000402091960191</v>
      </c>
      <c r="H130">
        <v>0.00036284904696</v>
      </c>
      <c r="I130">
        <v>0.0003925474526514</v>
      </c>
      <c r="J130">
        <v>1.1738129800000001E-05</v>
      </c>
      <c r="K130">
        <v>1.1738129800000001E-05</v>
      </c>
      <c r="L130">
        <v>0.000143102535213</v>
      </c>
      <c r="M130">
        <v>0.000132690345293</v>
      </c>
      <c r="N130">
        <v>0.00011974018408000001</v>
      </c>
      <c r="O130">
        <v>0.0001295406578422</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0.000394401138</v>
      </c>
      <c r="AS130">
        <v>0</v>
      </c>
      <c r="AT130">
        <v>0.0069103116999999995</v>
      </c>
      <c r="AU130">
        <v>0</v>
      </c>
      <c r="AV130">
        <v>0.00250767179</v>
      </c>
      <c r="AW130">
        <v>0</v>
      </c>
      <c r="AX130">
        <v>0.140604091</v>
      </c>
      <c r="AY130">
        <v>0</v>
      </c>
      <c r="AZ130">
        <v>2.73095506E-06</v>
      </c>
      <c r="BA130">
        <v>0</v>
      </c>
      <c r="BB130">
        <v>1.1738129800000001E-05</v>
      </c>
      <c r="BC130">
        <v>0</v>
      </c>
      <c r="BD130">
        <v>0.000130152374</v>
      </c>
      <c r="BE130">
        <v>0</v>
      </c>
      <c r="BF130">
        <v>0</v>
      </c>
      <c r="BG130">
        <v>0</v>
      </c>
      <c r="BH130">
        <v>0</v>
      </c>
      <c r="BI130">
        <v>0</v>
      </c>
      <c r="BJ130">
        <v>0</v>
      </c>
      <c r="BK130">
        <v>0</v>
      </c>
      <c r="BL130">
        <v>0</v>
      </c>
      <c r="BM130">
        <v>0</v>
      </c>
      <c r="BN130">
        <v>0</v>
      </c>
      <c r="BO130">
        <v>0</v>
      </c>
      <c r="BP130">
        <v>0</v>
      </c>
      <c r="BQ130">
        <v>0</v>
      </c>
      <c r="BR130">
        <v>0</v>
      </c>
      <c r="BS130">
        <v>0</v>
      </c>
      <c r="BT130">
        <v>0.015017788600000002</v>
      </c>
      <c r="BU130">
        <v>6.7580034</v>
      </c>
      <c r="BV130">
        <v>365</v>
      </c>
      <c r="BW130">
        <v>5.481492839</v>
      </c>
      <c r="BX130">
        <v>186.7038964582505</v>
      </c>
    </row>
    <row r="131" spans="1:76" ht="12.75">
      <c r="A131" t="s">
        <v>285</v>
      </c>
      <c r="B131" t="b">
        <v>1</v>
      </c>
      <c r="C131" t="s">
        <v>247</v>
      </c>
      <c r="D131" t="s">
        <v>248</v>
      </c>
      <c r="E131" t="s">
        <v>253</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365</v>
      </c>
      <c r="BW131">
        <v>0</v>
      </c>
      <c r="BX131">
        <v>0</v>
      </c>
    </row>
    <row r="132" spans="1:76" ht="12.75">
      <c r="A132" t="s">
        <v>286</v>
      </c>
      <c r="B132" t="b">
        <v>1</v>
      </c>
      <c r="C132" t="s">
        <v>175</v>
      </c>
      <c r="D132" t="s">
        <v>88</v>
      </c>
      <c r="E132" t="s">
        <v>287</v>
      </c>
      <c r="F132">
        <v>0.00079775723982</v>
      </c>
      <c r="G132">
        <v>3.901208059E-05</v>
      </c>
      <c r="H132">
        <v>3.821591568E-05</v>
      </c>
      <c r="I132">
        <v>3.18465964E-06</v>
      </c>
      <c r="J132">
        <v>1.2428424E-06</v>
      </c>
      <c r="K132">
        <v>1.2428424E-06</v>
      </c>
      <c r="L132">
        <v>0.00026325985878</v>
      </c>
      <c r="M132">
        <v>1.287398511E-05</v>
      </c>
      <c r="N132">
        <v>1.261125072E-05</v>
      </c>
      <c r="O132">
        <v>1.05093756E-06</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0.00079616491</v>
      </c>
      <c r="AS132">
        <v>0</v>
      </c>
      <c r="AT132">
        <v>0.0010601203</v>
      </c>
      <c r="AU132">
        <v>0</v>
      </c>
      <c r="AV132">
        <v>0.00026604539</v>
      </c>
      <c r="AW132">
        <v>0</v>
      </c>
      <c r="AX132">
        <v>0.011112031</v>
      </c>
      <c r="AY132">
        <v>0</v>
      </c>
      <c r="AZ132">
        <v>2.4456162E-07</v>
      </c>
      <c r="BA132">
        <v>0</v>
      </c>
      <c r="BB132">
        <v>1.2428424E-06</v>
      </c>
      <c r="BC132">
        <v>0</v>
      </c>
      <c r="BD132">
        <v>0.00026273439</v>
      </c>
      <c r="BE132">
        <v>0</v>
      </c>
      <c r="BF132">
        <v>0</v>
      </c>
      <c r="BG132">
        <v>0</v>
      </c>
      <c r="BH132">
        <v>0</v>
      </c>
      <c r="BI132">
        <v>0</v>
      </c>
      <c r="BJ132">
        <v>0</v>
      </c>
      <c r="BK132">
        <v>0</v>
      </c>
      <c r="BL132">
        <v>0</v>
      </c>
      <c r="BM132">
        <v>0</v>
      </c>
      <c r="BN132">
        <v>0</v>
      </c>
      <c r="BO132">
        <v>0</v>
      </c>
      <c r="BP132">
        <v>0</v>
      </c>
      <c r="BQ132">
        <v>0</v>
      </c>
      <c r="BR132">
        <v>0</v>
      </c>
      <c r="BS132">
        <v>0</v>
      </c>
      <c r="BT132">
        <v>0.0010596513</v>
      </c>
      <c r="BU132">
        <v>0.39313066</v>
      </c>
      <c r="BV132">
        <v>365</v>
      </c>
      <c r="BW132">
        <v>0.38677272450000005</v>
      </c>
      <c r="BX132">
        <v>19.813784851212805</v>
      </c>
    </row>
    <row r="133" spans="1:76" ht="12.75">
      <c r="A133" t="s">
        <v>288</v>
      </c>
      <c r="B133" t="b">
        <v>1</v>
      </c>
      <c r="C133" t="s">
        <v>179</v>
      </c>
      <c r="D133" t="s">
        <v>101</v>
      </c>
      <c r="E133" t="s">
        <v>287</v>
      </c>
      <c r="F133">
        <v>2.4690997428</v>
      </c>
      <c r="G133">
        <v>0.12074439860000001</v>
      </c>
      <c r="H133">
        <v>0.1182802272</v>
      </c>
      <c r="I133">
        <v>0.009856685600000002</v>
      </c>
      <c r="J133">
        <v>0.0038466617</v>
      </c>
      <c r="K133">
        <v>0.0038466617</v>
      </c>
      <c r="L133">
        <v>0.81480292314</v>
      </c>
      <c r="M133">
        <v>0.03984565193</v>
      </c>
      <c r="N133">
        <v>0.03903247536</v>
      </c>
      <c r="O133">
        <v>0.00325270628</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2.4641714</v>
      </c>
      <c r="AS133">
        <v>0</v>
      </c>
      <c r="AT133">
        <v>3.2927368</v>
      </c>
      <c r="AU133">
        <v>0</v>
      </c>
      <c r="AV133">
        <v>0.81473291</v>
      </c>
      <c r="AW133">
        <v>0</v>
      </c>
      <c r="AX133">
        <v>33.896873</v>
      </c>
      <c r="AY133">
        <v>0</v>
      </c>
      <c r="AZ133">
        <v>0.00074596313</v>
      </c>
      <c r="BA133">
        <v>0</v>
      </c>
      <c r="BB133">
        <v>0.0038466617</v>
      </c>
      <c r="BC133">
        <v>0</v>
      </c>
      <c r="BD133">
        <v>0.81317657</v>
      </c>
      <c r="BE133">
        <v>0</v>
      </c>
      <c r="BF133">
        <v>0</v>
      </c>
      <c r="BG133">
        <v>0</v>
      </c>
      <c r="BH133">
        <v>0</v>
      </c>
      <c r="BI133">
        <v>0</v>
      </c>
      <c r="BJ133">
        <v>0</v>
      </c>
      <c r="BK133">
        <v>0</v>
      </c>
      <c r="BL133">
        <v>0</v>
      </c>
      <c r="BM133">
        <v>0</v>
      </c>
      <c r="BN133">
        <v>0</v>
      </c>
      <c r="BO133">
        <v>0</v>
      </c>
      <c r="BP133">
        <v>0</v>
      </c>
      <c r="BQ133">
        <v>0</v>
      </c>
      <c r="BR133">
        <v>0</v>
      </c>
      <c r="BS133">
        <v>0</v>
      </c>
      <c r="BT133">
        <v>2.3372424</v>
      </c>
      <c r="BU133">
        <v>4207.0356</v>
      </c>
      <c r="BV133">
        <v>365</v>
      </c>
      <c r="BW133">
        <v>853.093476</v>
      </c>
      <c r="BX133">
        <v>60581.314659377094</v>
      </c>
    </row>
    <row r="134" spans="1:76" ht="12.75">
      <c r="A134" t="s">
        <v>289</v>
      </c>
      <c r="B134" t="b">
        <v>1</v>
      </c>
      <c r="C134" t="s">
        <v>100</v>
      </c>
      <c r="D134" t="s">
        <v>101</v>
      </c>
      <c r="E134" t="s">
        <v>287</v>
      </c>
      <c r="F134">
        <v>0.0029522933009999996</v>
      </c>
      <c r="G134">
        <v>0.0001443736245</v>
      </c>
      <c r="H134">
        <v>0.00014142722399999999</v>
      </c>
      <c r="I134">
        <v>1.1785602E-05</v>
      </c>
      <c r="J134">
        <v>4.5994398E-06</v>
      </c>
      <c r="K134">
        <v>4.5994398E-06</v>
      </c>
      <c r="L134">
        <v>0.00097425685446</v>
      </c>
      <c r="M134">
        <v>4.764329927E-05</v>
      </c>
      <c r="N134">
        <v>4.667098704E-05</v>
      </c>
      <c r="O134">
        <v>3.88924892E-06</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0.0029464005</v>
      </c>
      <c r="AS134">
        <v>0</v>
      </c>
      <c r="AT134">
        <v>0.0039378223</v>
      </c>
      <c r="AU134">
        <v>0</v>
      </c>
      <c r="AV134">
        <v>0.00097364245</v>
      </c>
      <c r="AW134">
        <v>0</v>
      </c>
      <c r="AX134">
        <v>0.040500112</v>
      </c>
      <c r="AY134">
        <v>0</v>
      </c>
      <c r="AZ134">
        <v>8.9127565E-07</v>
      </c>
      <c r="BA134">
        <v>0</v>
      </c>
      <c r="BB134">
        <v>4.5994398E-06</v>
      </c>
      <c r="BC134">
        <v>0</v>
      </c>
      <c r="BD134">
        <v>0.00097231223</v>
      </c>
      <c r="BE134">
        <v>0</v>
      </c>
      <c r="BF134">
        <v>0</v>
      </c>
      <c r="BG134">
        <v>0</v>
      </c>
      <c r="BH134">
        <v>0</v>
      </c>
      <c r="BI134">
        <v>0</v>
      </c>
      <c r="BJ134">
        <v>0</v>
      </c>
      <c r="BK134">
        <v>0</v>
      </c>
      <c r="BL134">
        <v>0</v>
      </c>
      <c r="BM134">
        <v>0</v>
      </c>
      <c r="BN134">
        <v>0</v>
      </c>
      <c r="BO134">
        <v>0</v>
      </c>
      <c r="BP134">
        <v>0</v>
      </c>
      <c r="BQ134">
        <v>0</v>
      </c>
      <c r="BR134">
        <v>0</v>
      </c>
      <c r="BS134">
        <v>0</v>
      </c>
      <c r="BT134">
        <v>0.0010399821</v>
      </c>
      <c r="BU134">
        <v>0.53663063</v>
      </c>
      <c r="BV134">
        <v>365</v>
      </c>
      <c r="BW134">
        <v>0.37959346650000003</v>
      </c>
      <c r="BX134">
        <v>72.3914699478036</v>
      </c>
    </row>
    <row r="135" spans="1:76" ht="12.75">
      <c r="A135" t="s">
        <v>290</v>
      </c>
      <c r="B135" t="b">
        <v>1</v>
      </c>
      <c r="C135" t="s">
        <v>291</v>
      </c>
      <c r="D135" t="s">
        <v>101</v>
      </c>
      <c r="E135" t="s">
        <v>287</v>
      </c>
      <c r="F135">
        <v>0.0019297697358</v>
      </c>
      <c r="G135">
        <v>9.43699771E-05</v>
      </c>
      <c r="H135">
        <v>9.24440592E-05</v>
      </c>
      <c r="I135">
        <v>7.7036716E-06</v>
      </c>
      <c r="J135">
        <v>3.0064282E-06</v>
      </c>
      <c r="K135">
        <v>3.0064282E-06</v>
      </c>
      <c r="L135">
        <v>0.00063682408596</v>
      </c>
      <c r="M135">
        <v>3.114209602E-05</v>
      </c>
      <c r="N135">
        <v>3.0506543040000004E-05</v>
      </c>
      <c r="O135">
        <v>2.54221192E-06</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0.0019259179</v>
      </c>
      <c r="AS135">
        <v>0</v>
      </c>
      <c r="AT135">
        <v>0.0025738033</v>
      </c>
      <c r="AU135">
        <v>0</v>
      </c>
      <c r="AV135">
        <v>0.00063654117</v>
      </c>
      <c r="AW135">
        <v>0</v>
      </c>
      <c r="AX135">
        <v>0.02647971</v>
      </c>
      <c r="AY135">
        <v>0</v>
      </c>
      <c r="AZ135">
        <v>5.8273309E-07</v>
      </c>
      <c r="BA135">
        <v>0</v>
      </c>
      <c r="BB135">
        <v>3.0064282E-06</v>
      </c>
      <c r="BC135">
        <v>0</v>
      </c>
      <c r="BD135">
        <v>0.00063555298</v>
      </c>
      <c r="BE135">
        <v>0</v>
      </c>
      <c r="BF135">
        <v>0</v>
      </c>
      <c r="BG135">
        <v>0</v>
      </c>
      <c r="BH135">
        <v>0</v>
      </c>
      <c r="BI135">
        <v>0</v>
      </c>
      <c r="BJ135">
        <v>0</v>
      </c>
      <c r="BK135">
        <v>0</v>
      </c>
      <c r="BL135">
        <v>0</v>
      </c>
      <c r="BM135">
        <v>0</v>
      </c>
      <c r="BN135">
        <v>0</v>
      </c>
      <c r="BO135">
        <v>0</v>
      </c>
      <c r="BP135">
        <v>0</v>
      </c>
      <c r="BQ135">
        <v>0</v>
      </c>
      <c r="BR135">
        <v>0</v>
      </c>
      <c r="BS135">
        <v>0</v>
      </c>
      <c r="BT135">
        <v>0.0012479784</v>
      </c>
      <c r="BU135">
        <v>0.88980842</v>
      </c>
      <c r="BV135">
        <v>365</v>
      </c>
      <c r="BW135">
        <v>0.45551211599999997</v>
      </c>
      <c r="BX135">
        <v>47.32891161272259</v>
      </c>
    </row>
    <row r="136" spans="1:76" ht="12.75">
      <c r="A136" t="s">
        <v>292</v>
      </c>
      <c r="B136" t="b">
        <v>1</v>
      </c>
      <c r="C136" t="s">
        <v>185</v>
      </c>
      <c r="D136" t="s">
        <v>101</v>
      </c>
      <c r="E136" t="s">
        <v>287</v>
      </c>
      <c r="F136">
        <v>0.0155785427958</v>
      </c>
      <c r="G136">
        <v>0.0007618249470999999</v>
      </c>
      <c r="H136">
        <v>0.0007462774992</v>
      </c>
      <c r="I136">
        <v>6.21897916E-05</v>
      </c>
      <c r="J136">
        <v>2.42701361E-05</v>
      </c>
      <c r="K136">
        <v>2.42701361E-05</v>
      </c>
      <c r="L136">
        <v>0.0051409196166</v>
      </c>
      <c r="M136">
        <v>0.00025140225670000003</v>
      </c>
      <c r="N136">
        <v>0.0002462715984</v>
      </c>
      <c r="O136">
        <v>2.0522633200000003E-05</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0.0155474479</v>
      </c>
      <c r="AS136">
        <v>0</v>
      </c>
      <c r="AT136">
        <v>0.020800542499999998</v>
      </c>
      <c r="AU136">
        <v>0</v>
      </c>
      <c r="AV136">
        <v>0.0051215069</v>
      </c>
      <c r="AW136">
        <v>0</v>
      </c>
      <c r="AX136">
        <v>0.212787598</v>
      </c>
      <c r="AY136">
        <v>0</v>
      </c>
      <c r="AZ136">
        <v>4.6826413E-06</v>
      </c>
      <c r="BA136">
        <v>0</v>
      </c>
      <c r="BB136">
        <v>2.42701361E-05</v>
      </c>
      <c r="BC136">
        <v>0</v>
      </c>
      <c r="BD136">
        <v>0.0051306583</v>
      </c>
      <c r="BE136">
        <v>0</v>
      </c>
      <c r="BF136">
        <v>0</v>
      </c>
      <c r="BG136">
        <v>0</v>
      </c>
      <c r="BH136">
        <v>0</v>
      </c>
      <c r="BI136">
        <v>0</v>
      </c>
      <c r="BJ136">
        <v>0</v>
      </c>
      <c r="BK136">
        <v>0</v>
      </c>
      <c r="BL136">
        <v>0</v>
      </c>
      <c r="BM136">
        <v>0</v>
      </c>
      <c r="BN136">
        <v>0</v>
      </c>
      <c r="BO136">
        <v>0</v>
      </c>
      <c r="BP136">
        <v>0</v>
      </c>
      <c r="BQ136">
        <v>0</v>
      </c>
      <c r="BR136">
        <v>0</v>
      </c>
      <c r="BS136">
        <v>0</v>
      </c>
      <c r="BT136">
        <v>0.0249645358</v>
      </c>
      <c r="BU136">
        <v>15.103542699999998</v>
      </c>
      <c r="BV136">
        <v>365</v>
      </c>
      <c r="BW136">
        <v>9.112055566999999</v>
      </c>
      <c r="BX136">
        <v>380.6092853021147</v>
      </c>
    </row>
    <row r="137" spans="1:76" ht="12.75">
      <c r="A137" t="s">
        <v>293</v>
      </c>
      <c r="B137" t="b">
        <v>1</v>
      </c>
      <c r="C137" t="s">
        <v>187</v>
      </c>
      <c r="D137" t="s">
        <v>101</v>
      </c>
      <c r="E137" t="s">
        <v>287</v>
      </c>
      <c r="F137">
        <v>0.0112451600292</v>
      </c>
      <c r="G137">
        <v>0.0005499130154</v>
      </c>
      <c r="H137">
        <v>0.0005386903008</v>
      </c>
      <c r="I137">
        <v>4.4890858400000006E-05</v>
      </c>
      <c r="J137">
        <v>1.75190695E-05</v>
      </c>
      <c r="K137">
        <v>1.75190695E-05</v>
      </c>
      <c r="L137">
        <v>0.0037109030922000004</v>
      </c>
      <c r="M137">
        <v>0.0001814713089</v>
      </c>
      <c r="N137">
        <v>0.0001777678128</v>
      </c>
      <c r="O137">
        <v>1.48139844E-05</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0.011222714600000001</v>
      </c>
      <c r="AS137">
        <v>0</v>
      </c>
      <c r="AT137">
        <v>0.015049543</v>
      </c>
      <c r="AU137">
        <v>0</v>
      </c>
      <c r="AV137">
        <v>0.00367072329</v>
      </c>
      <c r="AW137">
        <v>0</v>
      </c>
      <c r="AX137">
        <v>0.152106246</v>
      </c>
      <c r="AY137">
        <v>0</v>
      </c>
      <c r="AZ137">
        <v>3.34708076E-06</v>
      </c>
      <c r="BA137">
        <v>0</v>
      </c>
      <c r="BB137">
        <v>1.75190695E-05</v>
      </c>
      <c r="BC137">
        <v>0</v>
      </c>
      <c r="BD137">
        <v>0.0037034961</v>
      </c>
      <c r="BE137">
        <v>0</v>
      </c>
      <c r="BF137">
        <v>0</v>
      </c>
      <c r="BG137">
        <v>0</v>
      </c>
      <c r="BH137">
        <v>0</v>
      </c>
      <c r="BI137">
        <v>0</v>
      </c>
      <c r="BJ137">
        <v>0</v>
      </c>
      <c r="BK137">
        <v>0</v>
      </c>
      <c r="BL137">
        <v>0</v>
      </c>
      <c r="BM137">
        <v>0</v>
      </c>
      <c r="BN137">
        <v>0</v>
      </c>
      <c r="BO137">
        <v>0</v>
      </c>
      <c r="BP137">
        <v>0</v>
      </c>
      <c r="BQ137">
        <v>0</v>
      </c>
      <c r="BR137">
        <v>0</v>
      </c>
      <c r="BS137">
        <v>0</v>
      </c>
      <c r="BT137">
        <v>0.00405593032</v>
      </c>
      <c r="BU137">
        <v>3.3542536</v>
      </c>
      <c r="BV137">
        <v>365</v>
      </c>
      <c r="BW137">
        <v>1.4804145668</v>
      </c>
      <c r="BX137">
        <v>272.49954957664767</v>
      </c>
    </row>
    <row r="138" spans="1:76" ht="12.75">
      <c r="A138" t="s">
        <v>294</v>
      </c>
      <c r="B138" t="b">
        <v>1</v>
      </c>
      <c r="C138" t="s">
        <v>231</v>
      </c>
      <c r="D138" t="s">
        <v>125</v>
      </c>
      <c r="E138" t="s">
        <v>287</v>
      </c>
      <c r="F138">
        <v>0.006044714298</v>
      </c>
      <c r="G138">
        <v>0.000295599801</v>
      </c>
      <c r="H138">
        <v>0.000289567152</v>
      </c>
      <c r="I138">
        <v>2.4130596E-05</v>
      </c>
      <c r="J138">
        <v>9.4171846E-06</v>
      </c>
      <c r="K138">
        <v>9.4171846E-06</v>
      </c>
      <c r="L138">
        <v>0.0019947557484</v>
      </c>
      <c r="M138">
        <v>9.75479358E-05</v>
      </c>
      <c r="N138">
        <v>9.55571616E-05</v>
      </c>
      <c r="O138">
        <v>7.9630968E-06</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0.006032649</v>
      </c>
      <c r="AS138">
        <v>0</v>
      </c>
      <c r="AT138">
        <v>0.0082153529</v>
      </c>
      <c r="AU138">
        <v>0</v>
      </c>
      <c r="AV138">
        <v>0.0018791044</v>
      </c>
      <c r="AW138">
        <v>0</v>
      </c>
      <c r="AX138">
        <v>0.076401748</v>
      </c>
      <c r="AY138">
        <v>0</v>
      </c>
      <c r="AZ138">
        <v>1.6804996E-06</v>
      </c>
      <c r="BA138">
        <v>0</v>
      </c>
      <c r="BB138">
        <v>9.4171846E-06</v>
      </c>
      <c r="BC138">
        <v>0</v>
      </c>
      <c r="BD138">
        <v>0.0019907742</v>
      </c>
      <c r="BE138">
        <v>0</v>
      </c>
      <c r="BF138">
        <v>0</v>
      </c>
      <c r="BG138">
        <v>0</v>
      </c>
      <c r="BH138">
        <v>0</v>
      </c>
      <c r="BI138">
        <v>0</v>
      </c>
      <c r="BJ138">
        <v>0</v>
      </c>
      <c r="BK138">
        <v>0</v>
      </c>
      <c r="BL138">
        <v>0</v>
      </c>
      <c r="BM138">
        <v>0</v>
      </c>
      <c r="BN138">
        <v>0</v>
      </c>
      <c r="BO138">
        <v>0</v>
      </c>
      <c r="BP138">
        <v>0</v>
      </c>
      <c r="BQ138">
        <v>0</v>
      </c>
      <c r="BR138">
        <v>0</v>
      </c>
      <c r="BS138">
        <v>0</v>
      </c>
      <c r="BT138">
        <v>0.013715101</v>
      </c>
      <c r="BU138">
        <v>1.7006724</v>
      </c>
      <c r="BV138">
        <v>365</v>
      </c>
      <c r="BW138">
        <v>5.0060118650000005</v>
      </c>
      <c r="BX138">
        <v>138.43473587699515</v>
      </c>
    </row>
    <row r="139" spans="1:76" ht="12.75">
      <c r="A139" t="s">
        <v>295</v>
      </c>
      <c r="B139" t="b">
        <v>1</v>
      </c>
      <c r="C139" t="s">
        <v>233</v>
      </c>
      <c r="D139" t="s">
        <v>125</v>
      </c>
      <c r="E139" t="s">
        <v>287</v>
      </c>
      <c r="F139">
        <v>0.4653601237224</v>
      </c>
      <c r="G139">
        <v>0.022757131798799998</v>
      </c>
      <c r="H139">
        <v>0.022292700537600005</v>
      </c>
      <c r="I139">
        <v>0.0018577250448</v>
      </c>
      <c r="J139">
        <v>0.000724994173</v>
      </c>
      <c r="K139">
        <v>0.000724994173</v>
      </c>
      <c r="L139">
        <v>0.1535688478464</v>
      </c>
      <c r="M139">
        <v>0.0075098538368</v>
      </c>
      <c r="N139">
        <v>0.0073565915136</v>
      </c>
      <c r="O139">
        <v>0.0006130492928</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0.46443126119999995</v>
      </c>
      <c r="AS139">
        <v>0</v>
      </c>
      <c r="AT139">
        <v>0.629779277</v>
      </c>
      <c r="AU139">
        <v>0</v>
      </c>
      <c r="AV139">
        <v>0.1466793197</v>
      </c>
      <c r="AW139">
        <v>0</v>
      </c>
      <c r="AX139">
        <v>5.99669355</v>
      </c>
      <c r="AY139">
        <v>0</v>
      </c>
      <c r="AZ139">
        <v>0.0001319169942</v>
      </c>
      <c r="BA139">
        <v>0</v>
      </c>
      <c r="BB139">
        <v>0.000724994173</v>
      </c>
      <c r="BC139">
        <v>0</v>
      </c>
      <c r="BD139">
        <v>0.1532623232</v>
      </c>
      <c r="BE139">
        <v>0</v>
      </c>
      <c r="BF139">
        <v>0</v>
      </c>
      <c r="BG139">
        <v>0</v>
      </c>
      <c r="BH139">
        <v>0</v>
      </c>
      <c r="BI139">
        <v>0</v>
      </c>
      <c r="BJ139">
        <v>0</v>
      </c>
      <c r="BK139">
        <v>0</v>
      </c>
      <c r="BL139">
        <v>0</v>
      </c>
      <c r="BM139">
        <v>0</v>
      </c>
      <c r="BN139">
        <v>0</v>
      </c>
      <c r="BO139">
        <v>0</v>
      </c>
      <c r="BP139">
        <v>0</v>
      </c>
      <c r="BQ139">
        <v>0</v>
      </c>
      <c r="BR139">
        <v>0</v>
      </c>
      <c r="BS139">
        <v>0</v>
      </c>
      <c r="BT139">
        <v>0.25943426690000004</v>
      </c>
      <c r="BU139">
        <v>185.7549159</v>
      </c>
      <c r="BV139">
        <v>365</v>
      </c>
      <c r="BW139">
        <v>94.6935074185</v>
      </c>
      <c r="BX139">
        <v>10829.84060973436</v>
      </c>
    </row>
    <row r="140" spans="1:76" ht="12.75">
      <c r="A140" t="s">
        <v>296</v>
      </c>
      <c r="B140" t="b">
        <v>1</v>
      </c>
      <c r="C140" t="s">
        <v>127</v>
      </c>
      <c r="D140" t="s">
        <v>128</v>
      </c>
      <c r="E140" t="s">
        <v>287</v>
      </c>
      <c r="F140">
        <v>0.4291602757368</v>
      </c>
      <c r="G140">
        <v>0.0209868797516</v>
      </c>
      <c r="H140">
        <v>0.0205585760832</v>
      </c>
      <c r="I140">
        <v>0.0017132146736</v>
      </c>
      <c r="J140">
        <v>0.000869122768</v>
      </c>
      <c r="K140">
        <v>0.000869122768</v>
      </c>
      <c r="L140">
        <v>0.14162289324564</v>
      </c>
      <c r="M140">
        <v>0.00692567042818</v>
      </c>
      <c r="N140">
        <v>0.0067843302153600005</v>
      </c>
      <c r="O140">
        <v>0.00056536085128</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0.4283036684</v>
      </c>
      <c r="AS140">
        <v>0</v>
      </c>
      <c r="AT140">
        <v>0.5090224303</v>
      </c>
      <c r="AU140">
        <v>0</v>
      </c>
      <c r="AV140">
        <v>0.1885355139</v>
      </c>
      <c r="AW140">
        <v>0</v>
      </c>
      <c r="AX140">
        <v>8.250280461</v>
      </c>
      <c r="AY140">
        <v>0</v>
      </c>
      <c r="AZ140">
        <v>0.00018187122619999998</v>
      </c>
      <c r="BA140">
        <v>0</v>
      </c>
      <c r="BB140">
        <v>0.000869122768</v>
      </c>
      <c r="BC140">
        <v>0</v>
      </c>
      <c r="BD140">
        <v>0.14134021281999998</v>
      </c>
      <c r="BE140">
        <v>0</v>
      </c>
      <c r="BF140">
        <v>0</v>
      </c>
      <c r="BG140">
        <v>0</v>
      </c>
      <c r="BH140">
        <v>0</v>
      </c>
      <c r="BI140">
        <v>0</v>
      </c>
      <c r="BJ140">
        <v>0</v>
      </c>
      <c r="BK140">
        <v>0</v>
      </c>
      <c r="BL140">
        <v>0</v>
      </c>
      <c r="BM140">
        <v>0</v>
      </c>
      <c r="BN140">
        <v>0</v>
      </c>
      <c r="BO140">
        <v>0</v>
      </c>
      <c r="BP140">
        <v>0</v>
      </c>
      <c r="BQ140">
        <v>0</v>
      </c>
      <c r="BR140">
        <v>0</v>
      </c>
      <c r="BS140">
        <v>0</v>
      </c>
      <c r="BT140">
        <v>2.155516835</v>
      </c>
      <c r="BU140">
        <v>247.88438869999993</v>
      </c>
      <c r="BV140">
        <v>365</v>
      </c>
      <c r="BW140">
        <v>786.7636447749999</v>
      </c>
      <c r="BX140">
        <v>14068.741936282793</v>
      </c>
    </row>
    <row r="141" spans="1:76" ht="12.75">
      <c r="A141" t="s">
        <v>297</v>
      </c>
      <c r="B141" t="b">
        <v>1</v>
      </c>
      <c r="C141" t="s">
        <v>130</v>
      </c>
      <c r="D141" t="s">
        <v>128</v>
      </c>
      <c r="E141" t="s">
        <v>287</v>
      </c>
      <c r="F141">
        <v>0.021684946703754</v>
      </c>
      <c r="G141">
        <v>0.0010604415054730001</v>
      </c>
      <c r="H141">
        <v>0.0010387998420959999</v>
      </c>
      <c r="I141">
        <v>8.656665350799999E-05</v>
      </c>
      <c r="J141">
        <v>4.3915717950000004E-05</v>
      </c>
      <c r="K141">
        <v>4.3915717950000004E-05</v>
      </c>
      <c r="L141">
        <v>0.007156032735474001</v>
      </c>
      <c r="M141">
        <v>0.000349945712613</v>
      </c>
      <c r="N141">
        <v>0.000342803963376</v>
      </c>
      <c r="O141">
        <v>2.8566996947999998E-05</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0.021641663377</v>
      </c>
      <c r="AS141">
        <v>0</v>
      </c>
      <c r="AT141">
        <v>0.025787333286999996</v>
      </c>
      <c r="AU141">
        <v>0</v>
      </c>
      <c r="AV141">
        <v>0.009453697985</v>
      </c>
      <c r="AW141">
        <v>0</v>
      </c>
      <c r="AX141">
        <v>0.4127283356</v>
      </c>
      <c r="AY141">
        <v>0</v>
      </c>
      <c r="AZ141">
        <v>9.097898709999999E-06</v>
      </c>
      <c r="BA141">
        <v>0</v>
      </c>
      <c r="BB141">
        <v>4.3915717950000004E-05</v>
      </c>
      <c r="BC141">
        <v>0</v>
      </c>
      <c r="BD141">
        <v>0.0071417492370000005</v>
      </c>
      <c r="BE141">
        <v>0</v>
      </c>
      <c r="BF141">
        <v>0</v>
      </c>
      <c r="BG141">
        <v>0</v>
      </c>
      <c r="BH141">
        <v>0</v>
      </c>
      <c r="BI141">
        <v>0</v>
      </c>
      <c r="BJ141">
        <v>0</v>
      </c>
      <c r="BK141">
        <v>0</v>
      </c>
      <c r="BL141">
        <v>0</v>
      </c>
      <c r="BM141">
        <v>0</v>
      </c>
      <c r="BN141">
        <v>0</v>
      </c>
      <c r="BO141">
        <v>0</v>
      </c>
      <c r="BP141">
        <v>0</v>
      </c>
      <c r="BQ141">
        <v>0</v>
      </c>
      <c r="BR141">
        <v>0</v>
      </c>
      <c r="BS141">
        <v>0</v>
      </c>
      <c r="BT141">
        <v>0.041264758320000004</v>
      </c>
      <c r="BU141">
        <v>9.119510828</v>
      </c>
      <c r="BV141">
        <v>365</v>
      </c>
      <c r="BW141">
        <v>15.0616367868</v>
      </c>
      <c r="BX141">
        <v>704.652148843945</v>
      </c>
    </row>
    <row r="142" spans="1:76" ht="12.75">
      <c r="A142" t="s">
        <v>298</v>
      </c>
      <c r="B142" t="b">
        <v>1</v>
      </c>
      <c r="C142" t="s">
        <v>132</v>
      </c>
      <c r="D142" t="s">
        <v>128</v>
      </c>
      <c r="E142" t="s">
        <v>287</v>
      </c>
      <c r="F142">
        <v>0.0313017152736</v>
      </c>
      <c r="G142">
        <v>0.0015307226032000001</v>
      </c>
      <c r="H142">
        <v>0.0014994833664</v>
      </c>
      <c r="I142">
        <v>0.0001249569472</v>
      </c>
      <c r="J142">
        <v>6.339131E-05</v>
      </c>
      <c r="K142">
        <v>6.339131E-05</v>
      </c>
      <c r="L142">
        <v>0.0103295660964</v>
      </c>
      <c r="M142">
        <v>0.0005051384618</v>
      </c>
      <c r="N142">
        <v>0.0004948295136</v>
      </c>
      <c r="O142">
        <v>4.12357928E-05</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0.0312392368</v>
      </c>
      <c r="AS142">
        <v>0</v>
      </c>
      <c r="AT142">
        <v>0.037337083199999996</v>
      </c>
      <c r="AU142">
        <v>0</v>
      </c>
      <c r="AV142">
        <v>0.0135228116</v>
      </c>
      <c r="AW142">
        <v>0</v>
      </c>
      <c r="AX142">
        <v>0.58873072</v>
      </c>
      <c r="AY142">
        <v>0</v>
      </c>
      <c r="AZ142">
        <v>1.29769103E-05</v>
      </c>
      <c r="BA142">
        <v>0</v>
      </c>
      <c r="BB142">
        <v>6.339131E-05</v>
      </c>
      <c r="BC142">
        <v>0</v>
      </c>
      <c r="BD142">
        <v>0.0103089482</v>
      </c>
      <c r="BE142">
        <v>0</v>
      </c>
      <c r="BF142">
        <v>0</v>
      </c>
      <c r="BG142">
        <v>0</v>
      </c>
      <c r="BH142">
        <v>0</v>
      </c>
      <c r="BI142">
        <v>0</v>
      </c>
      <c r="BJ142">
        <v>0</v>
      </c>
      <c r="BK142">
        <v>0</v>
      </c>
      <c r="BL142">
        <v>0</v>
      </c>
      <c r="BM142">
        <v>0</v>
      </c>
      <c r="BN142">
        <v>0</v>
      </c>
      <c r="BO142">
        <v>0</v>
      </c>
      <c r="BP142">
        <v>0</v>
      </c>
      <c r="BQ142">
        <v>0</v>
      </c>
      <c r="BR142">
        <v>0</v>
      </c>
      <c r="BS142">
        <v>0</v>
      </c>
      <c r="BT142">
        <v>0.033329236</v>
      </c>
      <c r="BU142">
        <v>16.1313486</v>
      </c>
      <c r="BV142">
        <v>365</v>
      </c>
      <c r="BW142">
        <v>12.16517114</v>
      </c>
      <c r="BX142">
        <v>1006.5961825920001</v>
      </c>
    </row>
    <row r="143" spans="1:76" ht="12.75">
      <c r="A143" t="s">
        <v>299</v>
      </c>
      <c r="B143" t="b">
        <v>1</v>
      </c>
      <c r="C143" t="s">
        <v>300</v>
      </c>
      <c r="D143" t="s">
        <v>128</v>
      </c>
      <c r="E143" t="s">
        <v>287</v>
      </c>
      <c r="F143">
        <v>1.6352131274580002</v>
      </c>
      <c r="G143">
        <v>0.079965512221</v>
      </c>
      <c r="H143">
        <v>0.078333562992</v>
      </c>
      <c r="I143">
        <v>0.0065277969160000004</v>
      </c>
      <c r="J143">
        <v>0.0025475325949999997</v>
      </c>
      <c r="K143">
        <v>0.0025475325949999997</v>
      </c>
      <c r="L143">
        <v>0.539620334496</v>
      </c>
      <c r="M143">
        <v>0.026388619152</v>
      </c>
      <c r="N143">
        <v>0.025850075904</v>
      </c>
      <c r="O143">
        <v>0.002154172992</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1.631949229</v>
      </c>
      <c r="AS143">
        <v>0</v>
      </c>
      <c r="AT143">
        <v>2.234368125</v>
      </c>
      <c r="AU143">
        <v>0</v>
      </c>
      <c r="AV143">
        <v>0.4993851045</v>
      </c>
      <c r="AW143">
        <v>0</v>
      </c>
      <c r="AX143">
        <v>20.15802752</v>
      </c>
      <c r="AY143">
        <v>0</v>
      </c>
      <c r="AZ143">
        <v>0.0004433147456</v>
      </c>
      <c r="BA143">
        <v>0</v>
      </c>
      <c r="BB143">
        <v>0.0025475325949999997</v>
      </c>
      <c r="BC143">
        <v>0</v>
      </c>
      <c r="BD143">
        <v>0.538543248</v>
      </c>
      <c r="BE143">
        <v>0</v>
      </c>
      <c r="BF143">
        <v>0</v>
      </c>
      <c r="BG143">
        <v>0</v>
      </c>
      <c r="BH143">
        <v>0</v>
      </c>
      <c r="BI143">
        <v>0</v>
      </c>
      <c r="BJ143">
        <v>0</v>
      </c>
      <c r="BK143">
        <v>0</v>
      </c>
      <c r="BL143">
        <v>0</v>
      </c>
      <c r="BM143">
        <v>0</v>
      </c>
      <c r="BN143">
        <v>0</v>
      </c>
      <c r="BO143">
        <v>0</v>
      </c>
      <c r="BP143">
        <v>0</v>
      </c>
      <c r="BQ143">
        <v>0</v>
      </c>
      <c r="BR143">
        <v>0</v>
      </c>
      <c r="BS143">
        <v>0</v>
      </c>
      <c r="BT143">
        <v>0.06280406549999999</v>
      </c>
      <c r="BU143">
        <v>376.82432400000005</v>
      </c>
      <c r="BV143">
        <v>365</v>
      </c>
      <c r="BW143">
        <v>22.9234839075</v>
      </c>
      <c r="BX143">
        <v>36683.86388875809</v>
      </c>
    </row>
    <row r="144" spans="1:76" ht="12.75">
      <c r="A144" t="s">
        <v>301</v>
      </c>
      <c r="B144" t="b">
        <v>1</v>
      </c>
      <c r="C144" t="s">
        <v>134</v>
      </c>
      <c r="D144" t="s">
        <v>128</v>
      </c>
      <c r="E144" t="s">
        <v>287</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365</v>
      </c>
      <c r="BW144">
        <v>0</v>
      </c>
      <c r="BX144">
        <v>0</v>
      </c>
    </row>
    <row r="145" spans="1:76" ht="12.75">
      <c r="A145" t="s">
        <v>302</v>
      </c>
      <c r="B145" t="b">
        <v>1</v>
      </c>
      <c r="C145" t="s">
        <v>250</v>
      </c>
      <c r="D145" t="s">
        <v>101</v>
      </c>
      <c r="E145" t="s">
        <v>287</v>
      </c>
      <c r="F145">
        <v>1.013874864324</v>
      </c>
      <c r="G145">
        <v>0.049580706938</v>
      </c>
      <c r="H145">
        <v>0.048568855776</v>
      </c>
      <c r="I145">
        <v>0.004047404648</v>
      </c>
      <c r="J145">
        <v>0.0015795368000000001</v>
      </c>
      <c r="K145">
        <v>0.0015795368000000001</v>
      </c>
      <c r="L145">
        <v>0.33457872610860007</v>
      </c>
      <c r="M145">
        <v>0.0163616343107</v>
      </c>
      <c r="N145">
        <v>0.0160277234064</v>
      </c>
      <c r="O145">
        <v>0.0013356436172</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1.011851162</v>
      </c>
      <c r="AS145">
        <v>0</v>
      </c>
      <c r="AT145">
        <v>1.368795443</v>
      </c>
      <c r="AU145">
        <v>0</v>
      </c>
      <c r="AV145">
        <v>0.32203731180000006</v>
      </c>
      <c r="AW145">
        <v>0</v>
      </c>
      <c r="AX145">
        <v>13.20565557</v>
      </c>
      <c r="AY145">
        <v>0</v>
      </c>
      <c r="AZ145">
        <v>0.00029052145149999995</v>
      </c>
      <c r="BA145">
        <v>0</v>
      </c>
      <c r="BB145">
        <v>0.0015795368000000001</v>
      </c>
      <c r="BC145">
        <v>0</v>
      </c>
      <c r="BD145">
        <v>0.3339109043000001</v>
      </c>
      <c r="BE145">
        <v>0</v>
      </c>
      <c r="BF145">
        <v>0</v>
      </c>
      <c r="BG145">
        <v>0</v>
      </c>
      <c r="BH145">
        <v>0</v>
      </c>
      <c r="BI145">
        <v>0</v>
      </c>
      <c r="BJ145">
        <v>0</v>
      </c>
      <c r="BK145">
        <v>0</v>
      </c>
      <c r="BL145">
        <v>0</v>
      </c>
      <c r="BM145">
        <v>0</v>
      </c>
      <c r="BN145">
        <v>0</v>
      </c>
      <c r="BO145">
        <v>0</v>
      </c>
      <c r="BP145">
        <v>0</v>
      </c>
      <c r="BQ145">
        <v>0</v>
      </c>
      <c r="BR145">
        <v>0</v>
      </c>
      <c r="BS145">
        <v>0</v>
      </c>
      <c r="BT145">
        <v>0.5423114324099999</v>
      </c>
      <c r="BU145">
        <v>598.71190735</v>
      </c>
      <c r="BV145">
        <v>365</v>
      </c>
      <c r="BW145">
        <v>197.94367282964998</v>
      </c>
      <c r="BX145">
        <v>23806.007600657063</v>
      </c>
    </row>
    <row r="146" spans="1:76" ht="12.75">
      <c r="A146" t="s">
        <v>303</v>
      </c>
      <c r="B146" t="b">
        <v>0</v>
      </c>
      <c r="C146" t="s">
        <v>304</v>
      </c>
      <c r="D146" t="s">
        <v>78</v>
      </c>
      <c r="E146" t="s">
        <v>305</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365</v>
      </c>
      <c r="BW146">
        <v>0</v>
      </c>
      <c r="BX146">
        <v>0</v>
      </c>
    </row>
    <row r="147" spans="1:76" ht="12.75">
      <c r="A147" t="s">
        <v>306</v>
      </c>
      <c r="B147" t="b">
        <v>0</v>
      </c>
      <c r="C147" t="s">
        <v>145</v>
      </c>
      <c r="D147" t="s">
        <v>88</v>
      </c>
      <c r="E147" t="s">
        <v>305</v>
      </c>
      <c r="F147">
        <v>0.0325067139229</v>
      </c>
      <c r="G147">
        <v>0.03202063221938</v>
      </c>
      <c r="H147">
        <v>0.02989402476648</v>
      </c>
      <c r="I147">
        <v>0.03199025211291</v>
      </c>
      <c r="J147">
        <v>0.031441704604</v>
      </c>
      <c r="K147">
        <v>0.030498453465879993</v>
      </c>
      <c r="L147">
        <v>0.000650134279314</v>
      </c>
      <c r="M147">
        <v>0.0006404126452308001</v>
      </c>
      <c r="N147">
        <v>0.0005978804961168001</v>
      </c>
      <c r="O147">
        <v>0.0006398050431005999</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0.030380106469999998</v>
      </c>
      <c r="AS147">
        <v>0</v>
      </c>
      <c r="AT147">
        <v>0.1717349856</v>
      </c>
      <c r="AU147">
        <v>0</v>
      </c>
      <c r="AV147">
        <v>0.33835486271</v>
      </c>
      <c r="AW147">
        <v>0</v>
      </c>
      <c r="AX147">
        <v>29.487908258999997</v>
      </c>
      <c r="AY147">
        <v>0</v>
      </c>
      <c r="AZ147">
        <v>0.041255939502999994</v>
      </c>
      <c r="BA147">
        <v>0</v>
      </c>
      <c r="BB147">
        <v>0.031441704604</v>
      </c>
      <c r="BC147">
        <v>0</v>
      </c>
      <c r="BD147">
        <v>0.0006076021302</v>
      </c>
      <c r="BE147">
        <v>0</v>
      </c>
      <c r="BF147">
        <v>0</v>
      </c>
      <c r="BG147">
        <v>0</v>
      </c>
      <c r="BH147">
        <v>0</v>
      </c>
      <c r="BI147">
        <v>0</v>
      </c>
      <c r="BJ147">
        <v>0</v>
      </c>
      <c r="BK147">
        <v>0</v>
      </c>
      <c r="BL147">
        <v>0</v>
      </c>
      <c r="BM147">
        <v>0</v>
      </c>
      <c r="BN147">
        <v>0</v>
      </c>
      <c r="BO147">
        <v>0</v>
      </c>
      <c r="BP147">
        <v>0</v>
      </c>
      <c r="BQ147">
        <v>0</v>
      </c>
      <c r="BR147">
        <v>0</v>
      </c>
      <c r="BS147">
        <v>0</v>
      </c>
      <c r="BT147">
        <v>0.8091771015</v>
      </c>
      <c r="BU147">
        <v>664.3344617000001</v>
      </c>
      <c r="BV147">
        <v>365</v>
      </c>
      <c r="BW147">
        <v>295.3496420475</v>
      </c>
      <c r="BX147">
        <v>48724.22933306672</v>
      </c>
    </row>
    <row r="148" spans="1:76" ht="12.75">
      <c r="A148" t="s">
        <v>307</v>
      </c>
      <c r="B148" t="b">
        <v>0</v>
      </c>
      <c r="C148" t="s">
        <v>87</v>
      </c>
      <c r="D148" t="s">
        <v>88</v>
      </c>
      <c r="E148" t="s">
        <v>305</v>
      </c>
      <c r="F148">
        <v>0.00012044391870000001</v>
      </c>
      <c r="G148">
        <v>0.00011864288814000001</v>
      </c>
      <c r="H148">
        <v>0.00011076337944</v>
      </c>
      <c r="I148">
        <v>0.00011853032372999999</v>
      </c>
      <c r="J148">
        <v>8.6367065E-05</v>
      </c>
      <c r="K148">
        <v>8.377605305E-05</v>
      </c>
      <c r="L148">
        <v>2.408878374E-06</v>
      </c>
      <c r="M148">
        <v>2.3728577628E-06</v>
      </c>
      <c r="N148">
        <v>2.2152675887999997E-06</v>
      </c>
      <c r="O148">
        <v>2.3706064746E-06</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0.00011256441</v>
      </c>
      <c r="AS148">
        <v>0</v>
      </c>
      <c r="AT148">
        <v>0.00043300868</v>
      </c>
      <c r="AU148">
        <v>0</v>
      </c>
      <c r="AV148">
        <v>0.00074361224</v>
      </c>
      <c r="AW148">
        <v>0</v>
      </c>
      <c r="AX148">
        <v>0.1180758</v>
      </c>
      <c r="AY148">
        <v>0</v>
      </c>
      <c r="AZ148">
        <v>0.00016519841</v>
      </c>
      <c r="BA148">
        <v>0</v>
      </c>
      <c r="BB148">
        <v>8.6367065E-05</v>
      </c>
      <c r="BC148">
        <v>0</v>
      </c>
      <c r="BD148">
        <v>2.2512882E-06</v>
      </c>
      <c r="BE148">
        <v>0</v>
      </c>
      <c r="BF148">
        <v>0</v>
      </c>
      <c r="BG148">
        <v>0</v>
      </c>
      <c r="BH148">
        <v>0</v>
      </c>
      <c r="BI148">
        <v>0</v>
      </c>
      <c r="BJ148">
        <v>0</v>
      </c>
      <c r="BK148">
        <v>0</v>
      </c>
      <c r="BL148">
        <v>0</v>
      </c>
      <c r="BM148">
        <v>0</v>
      </c>
      <c r="BN148">
        <v>0</v>
      </c>
      <c r="BO148">
        <v>0</v>
      </c>
      <c r="BP148">
        <v>0</v>
      </c>
      <c r="BQ148">
        <v>0</v>
      </c>
      <c r="BR148">
        <v>0</v>
      </c>
      <c r="BS148">
        <v>0</v>
      </c>
      <c r="BT148">
        <v>0.089379124</v>
      </c>
      <c r="BU148">
        <v>41.114403</v>
      </c>
      <c r="BV148">
        <v>365</v>
      </c>
      <c r="BW148">
        <v>32.623380260000005</v>
      </c>
      <c r="BX148">
        <v>74.25261000896619</v>
      </c>
    </row>
    <row r="149" spans="1:76" ht="12.75">
      <c r="A149" t="s">
        <v>308</v>
      </c>
      <c r="B149" t="b">
        <v>0</v>
      </c>
      <c r="C149" t="s">
        <v>90</v>
      </c>
      <c r="D149" t="s">
        <v>88</v>
      </c>
      <c r="E149" t="s">
        <v>305</v>
      </c>
      <c r="F149">
        <v>0.0020195408723200003</v>
      </c>
      <c r="G149">
        <v>0.001989342130304</v>
      </c>
      <c r="H149">
        <v>0.001857222633984</v>
      </c>
      <c r="I149">
        <v>0.001987454708928</v>
      </c>
      <c r="J149">
        <v>0.001414294994</v>
      </c>
      <c r="K149">
        <v>0.0013718661441800002</v>
      </c>
      <c r="L149">
        <v>4.039081913700001E-05</v>
      </c>
      <c r="M149">
        <v>3.97868442714E-05</v>
      </c>
      <c r="N149">
        <v>3.71444542344E-05</v>
      </c>
      <c r="O149">
        <v>3.974909584229999E-05</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0.0018874213759999998</v>
      </c>
      <c r="AS149">
        <v>0</v>
      </c>
      <c r="AT149">
        <v>0.00693471834</v>
      </c>
      <c r="AU149">
        <v>0</v>
      </c>
      <c r="AV149">
        <v>0.01159979282</v>
      </c>
      <c r="AW149">
        <v>0</v>
      </c>
      <c r="AX149">
        <v>0.7905474680000001</v>
      </c>
      <c r="AY149">
        <v>0</v>
      </c>
      <c r="AZ149">
        <v>0.001105928868</v>
      </c>
      <c r="BA149">
        <v>0</v>
      </c>
      <c r="BB149">
        <v>0.001414294994</v>
      </c>
      <c r="BC149">
        <v>0</v>
      </c>
      <c r="BD149">
        <v>3.77484291E-05</v>
      </c>
      <c r="BE149">
        <v>0</v>
      </c>
      <c r="BF149">
        <v>0</v>
      </c>
      <c r="BG149">
        <v>0</v>
      </c>
      <c r="BH149">
        <v>0</v>
      </c>
      <c r="BI149">
        <v>0</v>
      </c>
      <c r="BJ149">
        <v>0</v>
      </c>
      <c r="BK149">
        <v>0</v>
      </c>
      <c r="BL149">
        <v>0</v>
      </c>
      <c r="BM149">
        <v>0</v>
      </c>
      <c r="BN149">
        <v>0</v>
      </c>
      <c r="BO149">
        <v>0</v>
      </c>
      <c r="BP149">
        <v>0</v>
      </c>
      <c r="BQ149">
        <v>0</v>
      </c>
      <c r="BR149">
        <v>0</v>
      </c>
      <c r="BS149">
        <v>0</v>
      </c>
      <c r="BT149">
        <v>0.780843787</v>
      </c>
      <c r="BU149">
        <v>377.9284374</v>
      </c>
      <c r="BV149">
        <v>365</v>
      </c>
      <c r="BW149">
        <v>285.007982255</v>
      </c>
      <c r="BX149">
        <v>1224.0382176103612</v>
      </c>
    </row>
    <row r="150" spans="1:76" ht="12.75">
      <c r="A150" t="s">
        <v>309</v>
      </c>
      <c r="B150" t="b">
        <v>0</v>
      </c>
      <c r="C150" t="s">
        <v>149</v>
      </c>
      <c r="D150" t="s">
        <v>88</v>
      </c>
      <c r="E150" t="s">
        <v>305</v>
      </c>
      <c r="F150">
        <v>0.0921455767622</v>
      </c>
      <c r="G150">
        <v>0.09076769897884002</v>
      </c>
      <c r="H150">
        <v>0.08473948367664001</v>
      </c>
      <c r="I150">
        <v>0.09068158161738</v>
      </c>
      <c r="J150">
        <v>0.08810124750999998</v>
      </c>
      <c r="K150">
        <v>0.08545821008469999</v>
      </c>
      <c r="L150">
        <v>0.001842911500041</v>
      </c>
      <c r="M150">
        <v>0.0018153539449002002</v>
      </c>
      <c r="N150">
        <v>0.0016947896411591999</v>
      </c>
      <c r="O150">
        <v>0.0018136315977039</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0.08611736146</v>
      </c>
      <c r="AS150">
        <v>0</v>
      </c>
      <c r="AT150">
        <v>0.4941613702</v>
      </c>
      <c r="AU150">
        <v>0</v>
      </c>
      <c r="AV150">
        <v>0.83951537875</v>
      </c>
      <c r="AW150">
        <v>0</v>
      </c>
      <c r="AX150">
        <v>73.78624302</v>
      </c>
      <c r="AY150">
        <v>0</v>
      </c>
      <c r="AZ150">
        <v>0.10323181851999999</v>
      </c>
      <c r="BA150">
        <v>0</v>
      </c>
      <c r="BB150">
        <v>0.08810124750999998</v>
      </c>
      <c r="BC150">
        <v>0</v>
      </c>
      <c r="BD150">
        <v>0.0017223471963</v>
      </c>
      <c r="BE150">
        <v>0</v>
      </c>
      <c r="BF150">
        <v>0</v>
      </c>
      <c r="BG150">
        <v>0</v>
      </c>
      <c r="BH150">
        <v>0</v>
      </c>
      <c r="BI150">
        <v>0</v>
      </c>
      <c r="BJ150">
        <v>0</v>
      </c>
      <c r="BK150">
        <v>0</v>
      </c>
      <c r="BL150">
        <v>0</v>
      </c>
      <c r="BM150">
        <v>0</v>
      </c>
      <c r="BN150">
        <v>0</v>
      </c>
      <c r="BO150">
        <v>0</v>
      </c>
      <c r="BP150">
        <v>0</v>
      </c>
      <c r="BQ150">
        <v>0</v>
      </c>
      <c r="BR150">
        <v>0</v>
      </c>
      <c r="BS150">
        <v>0</v>
      </c>
      <c r="BT150">
        <v>2.901472699</v>
      </c>
      <c r="BU150">
        <v>2205.1195839999996</v>
      </c>
      <c r="BV150">
        <v>365</v>
      </c>
      <c r="BW150">
        <v>1059.037535135</v>
      </c>
      <c r="BX150">
        <v>120034.54891481412</v>
      </c>
    </row>
    <row r="151" spans="1:76" ht="12.75">
      <c r="A151" t="s">
        <v>310</v>
      </c>
      <c r="B151" t="b">
        <v>0</v>
      </c>
      <c r="C151" t="s">
        <v>311</v>
      </c>
      <c r="D151" t="s">
        <v>88</v>
      </c>
      <c r="E151" t="s">
        <v>305</v>
      </c>
      <c r="F151">
        <v>0.06761171145734901</v>
      </c>
      <c r="G151">
        <v>0.0666006952112578</v>
      </c>
      <c r="H151">
        <v>0.062177499134608794</v>
      </c>
      <c r="I151">
        <v>0.06653750669587709</v>
      </c>
      <c r="J151">
        <v>0.07057466663379999</v>
      </c>
      <c r="K151">
        <v>0.068457426634786</v>
      </c>
      <c r="L151">
        <v>0.00135223414354163</v>
      </c>
      <c r="M151">
        <v>0.0013320138198998862</v>
      </c>
      <c r="N151">
        <v>0.001243549903967256</v>
      </c>
      <c r="O151">
        <v>0.001330750049672277</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0.0631885153807</v>
      </c>
      <c r="AS151">
        <v>0</v>
      </c>
      <c r="AT151">
        <v>0.446529357932</v>
      </c>
      <c r="AU151">
        <v>0</v>
      </c>
      <c r="AV151">
        <v>0.9719678118700001</v>
      </c>
      <c r="AW151">
        <v>0</v>
      </c>
      <c r="AX151">
        <v>80.3046765527</v>
      </c>
      <c r="AY151">
        <v>0</v>
      </c>
      <c r="AZ151">
        <v>0.11235466244929998</v>
      </c>
      <c r="BA151">
        <v>0</v>
      </c>
      <c r="BB151">
        <v>0.07057466663379999</v>
      </c>
      <c r="BC151">
        <v>0</v>
      </c>
      <c r="BD151">
        <v>0.0012637702276090002</v>
      </c>
      <c r="BE151">
        <v>0</v>
      </c>
      <c r="BF151">
        <v>0</v>
      </c>
      <c r="BG151">
        <v>0</v>
      </c>
      <c r="BH151">
        <v>0</v>
      </c>
      <c r="BI151">
        <v>0</v>
      </c>
      <c r="BJ151">
        <v>0</v>
      </c>
      <c r="BK151">
        <v>0</v>
      </c>
      <c r="BL151">
        <v>0</v>
      </c>
      <c r="BM151">
        <v>0</v>
      </c>
      <c r="BN151">
        <v>0</v>
      </c>
      <c r="BO151">
        <v>0</v>
      </c>
      <c r="BP151">
        <v>0</v>
      </c>
      <c r="BQ151">
        <v>0</v>
      </c>
      <c r="BR151">
        <v>0</v>
      </c>
      <c r="BS151">
        <v>0</v>
      </c>
      <c r="BT151">
        <v>0.61625223769</v>
      </c>
      <c r="BU151">
        <v>563.2546121099999</v>
      </c>
      <c r="BV151">
        <v>365</v>
      </c>
      <c r="BW151">
        <v>224.93206675685</v>
      </c>
      <c r="BX151">
        <v>136046.13251674574</v>
      </c>
    </row>
    <row r="152" spans="1:76" ht="12.75">
      <c r="A152" t="s">
        <v>312</v>
      </c>
      <c r="B152" t="b">
        <v>0</v>
      </c>
      <c r="C152" t="s">
        <v>92</v>
      </c>
      <c r="D152" t="s">
        <v>88</v>
      </c>
      <c r="E152" t="s">
        <v>305</v>
      </c>
      <c r="F152">
        <v>0.005940664727699999</v>
      </c>
      <c r="G152">
        <v>0.00585183235794</v>
      </c>
      <c r="H152">
        <v>0.005463190740240001</v>
      </c>
      <c r="I152">
        <v>0.005846280334829999</v>
      </c>
      <c r="J152">
        <v>0.0055589871050000005</v>
      </c>
      <c r="K152">
        <v>0.00539221749185</v>
      </c>
      <c r="L152">
        <v>0.00011881328192800002</v>
      </c>
      <c r="M152">
        <v>0.00011703663472160001</v>
      </c>
      <c r="N152">
        <v>0.0001092638031936</v>
      </c>
      <c r="O152">
        <v>0.0001169255942712</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0.005552023109999999</v>
      </c>
      <c r="AS152">
        <v>0</v>
      </c>
      <c r="AT152">
        <v>0.032059540830000004</v>
      </c>
      <c r="AU152">
        <v>0</v>
      </c>
      <c r="AV152">
        <v>0.05350636492000001</v>
      </c>
      <c r="AW152">
        <v>0</v>
      </c>
      <c r="AX152">
        <v>4.431305161</v>
      </c>
      <c r="AY152">
        <v>0</v>
      </c>
      <c r="AZ152">
        <v>0.006199648737999999</v>
      </c>
      <c r="BA152">
        <v>0</v>
      </c>
      <c r="BB152">
        <v>0.0055589871050000005</v>
      </c>
      <c r="BC152">
        <v>0</v>
      </c>
      <c r="BD152">
        <v>0.0001110404504</v>
      </c>
      <c r="BE152">
        <v>0</v>
      </c>
      <c r="BF152">
        <v>0</v>
      </c>
      <c r="BG152">
        <v>0</v>
      </c>
      <c r="BH152">
        <v>0</v>
      </c>
      <c r="BI152">
        <v>0</v>
      </c>
      <c r="BJ152">
        <v>0</v>
      </c>
      <c r="BK152">
        <v>0</v>
      </c>
      <c r="BL152">
        <v>0</v>
      </c>
      <c r="BM152">
        <v>0</v>
      </c>
      <c r="BN152">
        <v>0</v>
      </c>
      <c r="BO152">
        <v>0</v>
      </c>
      <c r="BP152">
        <v>0</v>
      </c>
      <c r="BQ152">
        <v>0</v>
      </c>
      <c r="BR152">
        <v>0</v>
      </c>
      <c r="BS152">
        <v>0</v>
      </c>
      <c r="BT152">
        <v>0.28384950483000004</v>
      </c>
      <c r="BU152">
        <v>176.55442056</v>
      </c>
      <c r="BV152">
        <v>365</v>
      </c>
      <c r="BW152">
        <v>103.60506926295</v>
      </c>
      <c r="BX152">
        <v>7249.53848279058</v>
      </c>
    </row>
    <row r="153" spans="1:76" ht="12.75">
      <c r="A153" t="s">
        <v>313</v>
      </c>
      <c r="B153" t="b">
        <v>0</v>
      </c>
      <c r="C153" t="s">
        <v>152</v>
      </c>
      <c r="D153" t="s">
        <v>88</v>
      </c>
      <c r="E153" t="s">
        <v>305</v>
      </c>
      <c r="F153">
        <v>0.004098601287189</v>
      </c>
      <c r="G153">
        <v>0.0040373137913058</v>
      </c>
      <c r="H153">
        <v>0.0037691809968168</v>
      </c>
      <c r="I153">
        <v>0.0040334833228131</v>
      </c>
      <c r="J153">
        <v>0.0039292200599999995</v>
      </c>
      <c r="K153">
        <v>0.0038113434582</v>
      </c>
      <c r="L153">
        <v>8.197201973680001E-05</v>
      </c>
      <c r="M153">
        <v>8.074626990896001E-05</v>
      </c>
      <c r="N153">
        <v>7.538361441215999E-05</v>
      </c>
      <c r="O153">
        <v>8.066966054471999E-05</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0.0038304684927</v>
      </c>
      <c r="AS153">
        <v>0</v>
      </c>
      <c r="AT153">
        <v>0.024187931111999995</v>
      </c>
      <c r="AU153">
        <v>0</v>
      </c>
      <c r="AV153">
        <v>0.03605324474200001</v>
      </c>
      <c r="AW153">
        <v>0</v>
      </c>
      <c r="AX153">
        <v>2.735653284059999</v>
      </c>
      <c r="AY153">
        <v>0</v>
      </c>
      <c r="AZ153">
        <v>0.0038272933277999992</v>
      </c>
      <c r="BA153">
        <v>0</v>
      </c>
      <c r="BB153">
        <v>0.0039292200599999995</v>
      </c>
      <c r="BC153">
        <v>0</v>
      </c>
      <c r="BD153">
        <v>7.660936423999999E-05</v>
      </c>
      <c r="BE153">
        <v>0</v>
      </c>
      <c r="BF153">
        <v>0</v>
      </c>
      <c r="BG153">
        <v>0</v>
      </c>
      <c r="BH153">
        <v>0</v>
      </c>
      <c r="BI153">
        <v>0</v>
      </c>
      <c r="BJ153">
        <v>0</v>
      </c>
      <c r="BK153">
        <v>0</v>
      </c>
      <c r="BL153">
        <v>0</v>
      </c>
      <c r="BM153">
        <v>0</v>
      </c>
      <c r="BN153">
        <v>0</v>
      </c>
      <c r="BO153">
        <v>0</v>
      </c>
      <c r="BP153">
        <v>0</v>
      </c>
      <c r="BQ153">
        <v>0</v>
      </c>
      <c r="BR153">
        <v>0</v>
      </c>
      <c r="BS153">
        <v>0</v>
      </c>
      <c r="BT153">
        <v>0.12247771253</v>
      </c>
      <c r="BU153">
        <v>68.710006832</v>
      </c>
      <c r="BV153">
        <v>365</v>
      </c>
      <c r="BW153">
        <v>44.704365073450006</v>
      </c>
      <c r="BX153">
        <v>4488.146402054244</v>
      </c>
    </row>
    <row r="154" spans="1:76" ht="12.75">
      <c r="A154" t="s">
        <v>314</v>
      </c>
      <c r="B154" t="b">
        <v>0</v>
      </c>
      <c r="C154" t="s">
        <v>94</v>
      </c>
      <c r="D154" t="s">
        <v>88</v>
      </c>
      <c r="E154" t="s">
        <v>305</v>
      </c>
      <c r="F154">
        <v>0.01992190184057</v>
      </c>
      <c r="G154">
        <v>0.019624004242954</v>
      </c>
      <c r="H154">
        <v>0.018320702253384</v>
      </c>
      <c r="I154">
        <v>0.019605385643102997</v>
      </c>
      <c r="J154">
        <v>0.0124430926579</v>
      </c>
      <c r="K154">
        <v>0.012069799878163</v>
      </c>
      <c r="L154">
        <v>0.00039843801902799997</v>
      </c>
      <c r="M154">
        <v>0.0003924800673416001</v>
      </c>
      <c r="N154">
        <v>0.00036641402871360004</v>
      </c>
      <c r="O154">
        <v>0.00039210769536120004</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0.018618599851000003</v>
      </c>
      <c r="AS154">
        <v>0</v>
      </c>
      <c r="AT154">
        <v>0.063131499469</v>
      </c>
      <c r="AU154">
        <v>0</v>
      </c>
      <c r="AV154">
        <v>0.101381293847</v>
      </c>
      <c r="AW154">
        <v>0</v>
      </c>
      <c r="AX154">
        <v>8.1323686509</v>
      </c>
      <c r="AY154">
        <v>0</v>
      </c>
      <c r="AZ154">
        <v>0.011376782765299999</v>
      </c>
      <c r="BA154">
        <v>0</v>
      </c>
      <c r="BB154">
        <v>0.0124430926579</v>
      </c>
      <c r="BC154">
        <v>0</v>
      </c>
      <c r="BD154">
        <v>0.00037237198040000004</v>
      </c>
      <c r="BE154">
        <v>0</v>
      </c>
      <c r="BF154">
        <v>0</v>
      </c>
      <c r="BG154">
        <v>0</v>
      </c>
      <c r="BH154">
        <v>0</v>
      </c>
      <c r="BI154">
        <v>0</v>
      </c>
      <c r="BJ154">
        <v>0</v>
      </c>
      <c r="BK154">
        <v>0</v>
      </c>
      <c r="BL154">
        <v>0</v>
      </c>
      <c r="BM154">
        <v>0</v>
      </c>
      <c r="BN154">
        <v>0</v>
      </c>
      <c r="BO154">
        <v>0</v>
      </c>
      <c r="BP154">
        <v>0</v>
      </c>
      <c r="BQ154">
        <v>0</v>
      </c>
      <c r="BR154">
        <v>0</v>
      </c>
      <c r="BS154">
        <v>0</v>
      </c>
      <c r="BT154">
        <v>2.28934169904</v>
      </c>
      <c r="BU154">
        <v>1224.7977917</v>
      </c>
      <c r="BV154">
        <v>365</v>
      </c>
      <c r="BW154">
        <v>835.6097201496001</v>
      </c>
      <c r="BX154">
        <v>12658.778840254156</v>
      </c>
    </row>
    <row r="155" spans="1:76" ht="12.75">
      <c r="A155" t="s">
        <v>315</v>
      </c>
      <c r="B155" t="b">
        <v>0</v>
      </c>
      <c r="C155" t="s">
        <v>155</v>
      </c>
      <c r="D155" t="s">
        <v>88</v>
      </c>
      <c r="E155" t="s">
        <v>305</v>
      </c>
      <c r="F155">
        <v>0.05486488685865001</v>
      </c>
      <c r="G155">
        <v>0.05404447733553001</v>
      </c>
      <c r="H155">
        <v>0.05045518567188</v>
      </c>
      <c r="I155">
        <v>0.053993201740335</v>
      </c>
      <c r="J155">
        <v>0.0516719958529</v>
      </c>
      <c r="K155">
        <v>0.050121835977313</v>
      </c>
      <c r="L155">
        <v>0.0010972977477435302</v>
      </c>
      <c r="M155">
        <v>0.0010808895571230662</v>
      </c>
      <c r="N155">
        <v>0.001009103723158536</v>
      </c>
      <c r="O155">
        <v>0.0010798640452092869</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0.051275595195</v>
      </c>
      <c r="AS155">
        <v>0</v>
      </c>
      <c r="AT155">
        <v>0.29666994492039994</v>
      </c>
      <c r="AU155">
        <v>0</v>
      </c>
      <c r="AV155">
        <v>0.3905309684827</v>
      </c>
      <c r="AW155">
        <v>0</v>
      </c>
      <c r="AX155">
        <v>34.97052779799</v>
      </c>
      <c r="AY155">
        <v>0</v>
      </c>
      <c r="AZ155">
        <v>0.04892499411811</v>
      </c>
      <c r="BA155">
        <v>0</v>
      </c>
      <c r="BB155">
        <v>0.0516719958529</v>
      </c>
      <c r="BC155">
        <v>0</v>
      </c>
      <c r="BD155">
        <v>0.001025511913779</v>
      </c>
      <c r="BE155">
        <v>0</v>
      </c>
      <c r="BF155">
        <v>0</v>
      </c>
      <c r="BG155">
        <v>0</v>
      </c>
      <c r="BH155">
        <v>0</v>
      </c>
      <c r="BI155">
        <v>0</v>
      </c>
      <c r="BJ155">
        <v>0</v>
      </c>
      <c r="BK155">
        <v>0</v>
      </c>
      <c r="BL155">
        <v>0</v>
      </c>
      <c r="BM155">
        <v>0</v>
      </c>
      <c r="BN155">
        <v>0</v>
      </c>
      <c r="BO155">
        <v>0</v>
      </c>
      <c r="BP155">
        <v>0</v>
      </c>
      <c r="BQ155">
        <v>0</v>
      </c>
      <c r="BR155">
        <v>0</v>
      </c>
      <c r="BS155">
        <v>0</v>
      </c>
      <c r="BT155">
        <v>2.0773562234100003</v>
      </c>
      <c r="BU155">
        <v>1231.87238891</v>
      </c>
      <c r="BV155">
        <v>365</v>
      </c>
      <c r="BW155">
        <v>758.23502154465</v>
      </c>
      <c r="BX155">
        <v>55164.47652695432</v>
      </c>
    </row>
    <row r="156" spans="1:76" ht="12.75">
      <c r="A156" t="s">
        <v>316</v>
      </c>
      <c r="B156" t="b">
        <v>0</v>
      </c>
      <c r="C156" t="s">
        <v>157</v>
      </c>
      <c r="D156" t="s">
        <v>88</v>
      </c>
      <c r="E156" t="s">
        <v>305</v>
      </c>
      <c r="F156">
        <v>0.04301885709390701</v>
      </c>
      <c r="G156">
        <v>0.042375584464465404</v>
      </c>
      <c r="H156">
        <v>0.0395612667106584</v>
      </c>
      <c r="I156">
        <v>0.042335379925125295</v>
      </c>
      <c r="J156">
        <v>0.0363875927204</v>
      </c>
      <c r="K156">
        <v>0.03529596493878799</v>
      </c>
      <c r="L156">
        <v>0.0008603770966792001</v>
      </c>
      <c r="M156">
        <v>0.0008475116447662401</v>
      </c>
      <c r="N156">
        <v>0.00079122529264704</v>
      </c>
      <c r="O156">
        <v>0.00084670755402168</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0.0402045393401</v>
      </c>
      <c r="AS156">
        <v>0</v>
      </c>
      <c r="AT156">
        <v>0.17821111477100002</v>
      </c>
      <c r="AU156">
        <v>0</v>
      </c>
      <c r="AV156">
        <v>0.46364813930300003</v>
      </c>
      <c r="AW156">
        <v>0</v>
      </c>
      <c r="AX156">
        <v>30.1215604947</v>
      </c>
      <c r="AY156">
        <v>0</v>
      </c>
      <c r="AZ156">
        <v>0.0421415291246</v>
      </c>
      <c r="BA156">
        <v>0</v>
      </c>
      <c r="BB156">
        <v>0.0363875927204</v>
      </c>
      <c r="BC156">
        <v>0</v>
      </c>
      <c r="BD156">
        <v>0.0008040907445600001</v>
      </c>
      <c r="BE156">
        <v>0</v>
      </c>
      <c r="BF156">
        <v>0</v>
      </c>
      <c r="BG156">
        <v>0</v>
      </c>
      <c r="BH156">
        <v>0</v>
      </c>
      <c r="BI156">
        <v>0</v>
      </c>
      <c r="BJ156">
        <v>0</v>
      </c>
      <c r="BK156">
        <v>0</v>
      </c>
      <c r="BL156">
        <v>0</v>
      </c>
      <c r="BM156">
        <v>0</v>
      </c>
      <c r="BN156">
        <v>0</v>
      </c>
      <c r="BO156">
        <v>0</v>
      </c>
      <c r="BP156">
        <v>0</v>
      </c>
      <c r="BQ156">
        <v>0</v>
      </c>
      <c r="BR156">
        <v>0</v>
      </c>
      <c r="BS156">
        <v>0</v>
      </c>
      <c r="BT156">
        <v>1.4435885071699999</v>
      </c>
      <c r="BU156">
        <v>672.7123714300001</v>
      </c>
      <c r="BV156">
        <v>365</v>
      </c>
      <c r="BW156">
        <v>526.90980511705</v>
      </c>
      <c r="BX156">
        <v>50785.01646296483</v>
      </c>
    </row>
    <row r="157" spans="1:76" ht="12.75">
      <c r="A157" t="s">
        <v>317</v>
      </c>
      <c r="B157" t="b">
        <v>0</v>
      </c>
      <c r="C157" t="s">
        <v>318</v>
      </c>
      <c r="D157" t="s">
        <v>88</v>
      </c>
      <c r="E157" t="s">
        <v>305</v>
      </c>
      <c r="F157">
        <v>0.26678463889219</v>
      </c>
      <c r="G157">
        <v>0.262795335880718</v>
      </c>
      <c r="H157">
        <v>0.24534213520552794</v>
      </c>
      <c r="I157">
        <v>0.262546004442501</v>
      </c>
      <c r="J157">
        <v>0.26301289615699996</v>
      </c>
      <c r="K157">
        <v>0.25512250927228997</v>
      </c>
      <c r="L157">
        <v>0.005335692425161099</v>
      </c>
      <c r="M157">
        <v>0.00525590637020542</v>
      </c>
      <c r="N157">
        <v>0.00490684237977432</v>
      </c>
      <c r="O157">
        <v>0.005250919741770689</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0.24933143821700002</v>
      </c>
      <c r="AS157">
        <v>0</v>
      </c>
      <c r="AT157">
        <v>1.370856049753</v>
      </c>
      <c r="AU157">
        <v>0</v>
      </c>
      <c r="AV157">
        <v>3.3556586684670004</v>
      </c>
      <c r="AW157">
        <v>0</v>
      </c>
      <c r="AX157">
        <v>299.32075767270004</v>
      </c>
      <c r="AY157">
        <v>0</v>
      </c>
      <c r="AZ157">
        <v>0.4187797208856</v>
      </c>
      <c r="BA157">
        <v>0</v>
      </c>
      <c r="BB157">
        <v>0.26301289615699996</v>
      </c>
      <c r="BC157">
        <v>0</v>
      </c>
      <c r="BD157">
        <v>0.00498662843473</v>
      </c>
      <c r="BE157">
        <v>0</v>
      </c>
      <c r="BF157">
        <v>0</v>
      </c>
      <c r="BG157">
        <v>0</v>
      </c>
      <c r="BH157">
        <v>0</v>
      </c>
      <c r="BI157">
        <v>0</v>
      </c>
      <c r="BJ157">
        <v>0</v>
      </c>
      <c r="BK157">
        <v>0</v>
      </c>
      <c r="BL157">
        <v>0</v>
      </c>
      <c r="BM157">
        <v>0</v>
      </c>
      <c r="BN157">
        <v>0</v>
      </c>
      <c r="BO157">
        <v>0</v>
      </c>
      <c r="BP157">
        <v>0</v>
      </c>
      <c r="BQ157">
        <v>0</v>
      </c>
      <c r="BR157">
        <v>0</v>
      </c>
      <c r="BS157">
        <v>0</v>
      </c>
      <c r="BT157">
        <v>4.55434249761</v>
      </c>
      <c r="BU157">
        <v>4973.342534050002</v>
      </c>
      <c r="BV157">
        <v>365</v>
      </c>
      <c r="BW157">
        <v>1662.33501162765</v>
      </c>
      <c r="BX157">
        <v>502368.802348438</v>
      </c>
    </row>
    <row r="158" spans="1:76" ht="12.75">
      <c r="A158" t="s">
        <v>319</v>
      </c>
      <c r="B158" t="b">
        <v>0</v>
      </c>
      <c r="C158" t="s">
        <v>96</v>
      </c>
      <c r="D158" t="s">
        <v>88</v>
      </c>
      <c r="E158" t="s">
        <v>305</v>
      </c>
      <c r="F158">
        <v>0.004419897387754001</v>
      </c>
      <c r="G158">
        <v>0.004353805464198801</v>
      </c>
      <c r="H158">
        <v>0.0040646532986447995</v>
      </c>
      <c r="I158">
        <v>0.0043496747189766</v>
      </c>
      <c r="J158">
        <v>0.0039501416817</v>
      </c>
      <c r="K158">
        <v>0.0038316374312490006</v>
      </c>
      <c r="L158">
        <v>8.839794492600002E-05</v>
      </c>
      <c r="M158">
        <v>8.70761064972E-05</v>
      </c>
      <c r="N158">
        <v>8.12930633712E-05</v>
      </c>
      <c r="O158">
        <v>8.699349159539999E-05</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0.0041307452222000005</v>
      </c>
      <c r="AS158">
        <v>0</v>
      </c>
      <c r="AT158">
        <v>0.022941751276</v>
      </c>
      <c r="AU158">
        <v>0</v>
      </c>
      <c r="AV158">
        <v>0.026258223536000002</v>
      </c>
      <c r="AW158">
        <v>0</v>
      </c>
      <c r="AX158">
        <v>2.4729325309</v>
      </c>
      <c r="AY158">
        <v>0</v>
      </c>
      <c r="AZ158">
        <v>0.0034596676673</v>
      </c>
      <c r="BA158">
        <v>0</v>
      </c>
      <c r="BB158">
        <v>0.0039501416817</v>
      </c>
      <c r="BC158">
        <v>0</v>
      </c>
      <c r="BD158">
        <v>8.26149018E-05</v>
      </c>
      <c r="BE158">
        <v>0</v>
      </c>
      <c r="BF158">
        <v>0</v>
      </c>
      <c r="BG158">
        <v>0</v>
      </c>
      <c r="BH158">
        <v>0</v>
      </c>
      <c r="BI158">
        <v>0</v>
      </c>
      <c r="BJ158">
        <v>0</v>
      </c>
      <c r="BK158">
        <v>0</v>
      </c>
      <c r="BL158">
        <v>0</v>
      </c>
      <c r="BM158">
        <v>0</v>
      </c>
      <c r="BN158">
        <v>0</v>
      </c>
      <c r="BO158">
        <v>0</v>
      </c>
      <c r="BP158">
        <v>0</v>
      </c>
      <c r="BQ158">
        <v>0</v>
      </c>
      <c r="BR158">
        <v>0</v>
      </c>
      <c r="BS158">
        <v>0</v>
      </c>
      <c r="BT158">
        <v>0.23413720904999996</v>
      </c>
      <c r="BU158">
        <v>135.79958874899998</v>
      </c>
      <c r="BV158">
        <v>365</v>
      </c>
      <c r="BW158">
        <v>85.46008130325</v>
      </c>
      <c r="BX158">
        <v>3809.674351129475</v>
      </c>
    </row>
    <row r="159" spans="1:76" ht="12.75">
      <c r="A159" t="s">
        <v>320</v>
      </c>
      <c r="B159" t="b">
        <v>0</v>
      </c>
      <c r="C159" t="s">
        <v>160</v>
      </c>
      <c r="D159" t="s">
        <v>88</v>
      </c>
      <c r="E159" t="s">
        <v>305</v>
      </c>
      <c r="F159">
        <v>0.00206878849116</v>
      </c>
      <c r="G159">
        <v>0.002037853336152</v>
      </c>
      <c r="H159">
        <v>0.0019025120329919996</v>
      </c>
      <c r="I159">
        <v>0.002035919888964</v>
      </c>
      <c r="J159">
        <v>0.001596229074</v>
      </c>
      <c r="K159">
        <v>0.00154834220178</v>
      </c>
      <c r="L159">
        <v>4.1375769866E-05</v>
      </c>
      <c r="M159">
        <v>4.07570667652E-05</v>
      </c>
      <c r="N159">
        <v>3.80502406992E-05</v>
      </c>
      <c r="O159">
        <v>4.0718397821399994E-05</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0.0019334471880000001</v>
      </c>
      <c r="AS159">
        <v>0</v>
      </c>
      <c r="AT159">
        <v>0.00787030941</v>
      </c>
      <c r="AU159">
        <v>0</v>
      </c>
      <c r="AV159">
        <v>0.017419760120000002</v>
      </c>
      <c r="AW159">
        <v>0</v>
      </c>
      <c r="AX159">
        <v>1.174772566</v>
      </c>
      <c r="AY159">
        <v>0</v>
      </c>
      <c r="AZ159">
        <v>0.0016435263430000001</v>
      </c>
      <c r="BA159">
        <v>0</v>
      </c>
      <c r="BB159">
        <v>0.001596229074</v>
      </c>
      <c r="BC159">
        <v>0</v>
      </c>
      <c r="BD159">
        <v>3.86689438E-05</v>
      </c>
      <c r="BE159">
        <v>0</v>
      </c>
      <c r="BF159">
        <v>0</v>
      </c>
      <c r="BG159">
        <v>0</v>
      </c>
      <c r="BH159">
        <v>0</v>
      </c>
      <c r="BI159">
        <v>0</v>
      </c>
      <c r="BJ159">
        <v>0</v>
      </c>
      <c r="BK159">
        <v>0</v>
      </c>
      <c r="BL159">
        <v>0</v>
      </c>
      <c r="BM159">
        <v>0</v>
      </c>
      <c r="BN159">
        <v>0</v>
      </c>
      <c r="BO159">
        <v>0</v>
      </c>
      <c r="BP159">
        <v>0</v>
      </c>
      <c r="BQ159">
        <v>0</v>
      </c>
      <c r="BR159">
        <v>0</v>
      </c>
      <c r="BS159">
        <v>0</v>
      </c>
      <c r="BT159">
        <v>0.5182442808</v>
      </c>
      <c r="BU159">
        <v>142.51719856</v>
      </c>
      <c r="BV159">
        <v>365</v>
      </c>
      <c r="BW159">
        <v>189.159162492</v>
      </c>
      <c r="BX159">
        <v>1895.2327495798563</v>
      </c>
    </row>
    <row r="160" spans="1:76" ht="12.75">
      <c r="A160" t="s">
        <v>321</v>
      </c>
      <c r="B160" t="b">
        <v>0</v>
      </c>
      <c r="C160" t="s">
        <v>162</v>
      </c>
      <c r="D160" t="s">
        <v>88</v>
      </c>
      <c r="E160" t="s">
        <v>305</v>
      </c>
      <c r="F160">
        <v>0.069498078952776</v>
      </c>
      <c r="G160">
        <v>0.0684588553422672</v>
      </c>
      <c r="H160">
        <v>0.0639122520462912</v>
      </c>
      <c r="I160">
        <v>0.0683939038666104</v>
      </c>
      <c r="J160">
        <v>0.057426024527000005</v>
      </c>
      <c r="K160">
        <v>0.05570324379119</v>
      </c>
      <c r="L160">
        <v>0.0013899616383485</v>
      </c>
      <c r="M160">
        <v>0.0013691771652517</v>
      </c>
      <c r="N160">
        <v>0.0012782450954532</v>
      </c>
      <c r="O160">
        <v>0.00136787813568315</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0.0649514756568</v>
      </c>
      <c r="AS160">
        <v>0</v>
      </c>
      <c r="AT160">
        <v>0.25026915482400003</v>
      </c>
      <c r="AU160">
        <v>0</v>
      </c>
      <c r="AV160">
        <v>0.913845992433</v>
      </c>
      <c r="AW160">
        <v>0</v>
      </c>
      <c r="AX160">
        <v>68.2967750776</v>
      </c>
      <c r="AY160">
        <v>0</v>
      </c>
      <c r="AZ160">
        <v>0.0955531910878</v>
      </c>
      <c r="BA160">
        <v>0</v>
      </c>
      <c r="BB160">
        <v>0.057426024527000005</v>
      </c>
      <c r="BC160">
        <v>0</v>
      </c>
      <c r="BD160">
        <v>0.00129902956855</v>
      </c>
      <c r="BE160">
        <v>0</v>
      </c>
      <c r="BF160">
        <v>0</v>
      </c>
      <c r="BG160">
        <v>0</v>
      </c>
      <c r="BH160">
        <v>0</v>
      </c>
      <c r="BI160">
        <v>0</v>
      </c>
      <c r="BJ160">
        <v>0</v>
      </c>
      <c r="BK160">
        <v>0</v>
      </c>
      <c r="BL160">
        <v>0</v>
      </c>
      <c r="BM160">
        <v>0</v>
      </c>
      <c r="BN160">
        <v>0</v>
      </c>
      <c r="BO160">
        <v>0</v>
      </c>
      <c r="BP160">
        <v>0</v>
      </c>
      <c r="BQ160">
        <v>0</v>
      </c>
      <c r="BR160">
        <v>0</v>
      </c>
      <c r="BS160">
        <v>0</v>
      </c>
      <c r="BT160">
        <v>1.18549665832</v>
      </c>
      <c r="BU160">
        <v>1173.64178582</v>
      </c>
      <c r="BV160">
        <v>365</v>
      </c>
      <c r="BW160">
        <v>432.7062802868</v>
      </c>
      <c r="BX160">
        <v>116520.02881727144</v>
      </c>
    </row>
    <row r="161" spans="1:76" ht="12.75">
      <c r="A161" t="s">
        <v>322</v>
      </c>
      <c r="B161" t="b">
        <v>0</v>
      </c>
      <c r="C161" t="s">
        <v>323</v>
      </c>
      <c r="D161" t="s">
        <v>88</v>
      </c>
      <c r="E161" t="s">
        <v>305</v>
      </c>
      <c r="F161">
        <v>0.06642618995841</v>
      </c>
      <c r="G161">
        <v>0.065432901136602</v>
      </c>
      <c r="H161">
        <v>0.061087262541192</v>
      </c>
      <c r="I161">
        <v>0.06537082058523899</v>
      </c>
      <c r="J161">
        <v>0.06276344043099999</v>
      </c>
      <c r="K161">
        <v>0.06088053721807</v>
      </c>
      <c r="L161">
        <v>0.0013285238174545</v>
      </c>
      <c r="M161">
        <v>0.0013086580407449</v>
      </c>
      <c r="N161">
        <v>0.0012217452676403999</v>
      </c>
      <c r="O161">
        <v>0.00130741642970055</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0.062080551363</v>
      </c>
      <c r="AS161">
        <v>0</v>
      </c>
      <c r="AT161">
        <v>0.32291667466199997</v>
      </c>
      <c r="AU161">
        <v>0</v>
      </c>
      <c r="AV161">
        <v>0.8526277904570001</v>
      </c>
      <c r="AW161">
        <v>0</v>
      </c>
      <c r="AX161">
        <v>74.4937139835</v>
      </c>
      <c r="AY161">
        <v>0</v>
      </c>
      <c r="AZ161">
        <v>0.104224151941</v>
      </c>
      <c r="BA161">
        <v>0</v>
      </c>
      <c r="BB161">
        <v>0.06276344043099999</v>
      </c>
      <c r="BC161">
        <v>0</v>
      </c>
      <c r="BD161">
        <v>0.00124161104435</v>
      </c>
      <c r="BE161">
        <v>0</v>
      </c>
      <c r="BF161">
        <v>0</v>
      </c>
      <c r="BG161">
        <v>0</v>
      </c>
      <c r="BH161">
        <v>0</v>
      </c>
      <c r="BI161">
        <v>0</v>
      </c>
      <c r="BJ161">
        <v>0</v>
      </c>
      <c r="BK161">
        <v>0</v>
      </c>
      <c r="BL161">
        <v>0</v>
      </c>
      <c r="BM161">
        <v>0</v>
      </c>
      <c r="BN161">
        <v>0</v>
      </c>
      <c r="BO161">
        <v>0</v>
      </c>
      <c r="BP161">
        <v>0</v>
      </c>
      <c r="BQ161">
        <v>0</v>
      </c>
      <c r="BR161">
        <v>0</v>
      </c>
      <c r="BS161">
        <v>0</v>
      </c>
      <c r="BT161">
        <v>1.0859433559</v>
      </c>
      <c r="BU161">
        <v>1044.67761333</v>
      </c>
      <c r="BV161">
        <v>365</v>
      </c>
      <c r="BW161">
        <v>396.3693249035</v>
      </c>
      <c r="BX161">
        <v>126014.15260617185</v>
      </c>
    </row>
    <row r="162" spans="1:76" ht="12.75">
      <c r="A162" t="s">
        <v>324</v>
      </c>
      <c r="B162" t="b">
        <v>0</v>
      </c>
      <c r="C162" t="s">
        <v>325</v>
      </c>
      <c r="D162" t="s">
        <v>88</v>
      </c>
      <c r="E162" t="s">
        <v>305</v>
      </c>
      <c r="F162">
        <v>0.22992615545224</v>
      </c>
      <c r="G162">
        <v>0.226488007333328</v>
      </c>
      <c r="H162">
        <v>0.211446109313088</v>
      </c>
      <c r="I162">
        <v>0.22627312307589598</v>
      </c>
      <c r="J162">
        <v>0.207490595614</v>
      </c>
      <c r="K162">
        <v>0.20126587774558</v>
      </c>
      <c r="L162">
        <v>0.004598523016982</v>
      </c>
      <c r="M162">
        <v>0.0045297600559804</v>
      </c>
      <c r="N162">
        <v>0.0042289221015984</v>
      </c>
      <c r="O162">
        <v>0.004525462370917799</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0.214884257432</v>
      </c>
      <c r="AS162">
        <v>0</v>
      </c>
      <c r="AT162">
        <v>1.4007277291</v>
      </c>
      <c r="AU162">
        <v>0</v>
      </c>
      <c r="AV162">
        <v>3.1650155996900002</v>
      </c>
      <c r="AW162">
        <v>0</v>
      </c>
      <c r="AX162">
        <v>255.812086609</v>
      </c>
      <c r="AY162">
        <v>0</v>
      </c>
      <c r="AZ162">
        <v>0.35790652440000004</v>
      </c>
      <c r="BA162">
        <v>0</v>
      </c>
      <c r="BB162">
        <v>0.207490595614</v>
      </c>
      <c r="BC162">
        <v>0</v>
      </c>
      <c r="BD162">
        <v>0.0042976850626</v>
      </c>
      <c r="BE162">
        <v>0</v>
      </c>
      <c r="BF162">
        <v>0</v>
      </c>
      <c r="BG162">
        <v>0</v>
      </c>
      <c r="BH162">
        <v>0</v>
      </c>
      <c r="BI162">
        <v>0</v>
      </c>
      <c r="BJ162">
        <v>0</v>
      </c>
      <c r="BK162">
        <v>0</v>
      </c>
      <c r="BL162">
        <v>0</v>
      </c>
      <c r="BM162">
        <v>0</v>
      </c>
      <c r="BN162">
        <v>0</v>
      </c>
      <c r="BO162">
        <v>0</v>
      </c>
      <c r="BP162">
        <v>0</v>
      </c>
      <c r="BQ162">
        <v>0</v>
      </c>
      <c r="BR162">
        <v>0</v>
      </c>
      <c r="BS162">
        <v>0</v>
      </c>
      <c r="BT162">
        <v>0.5719490294499999</v>
      </c>
      <c r="BU162">
        <v>938.5685099000001</v>
      </c>
      <c r="BV162">
        <v>365</v>
      </c>
      <c r="BW162">
        <v>208.76139574925</v>
      </c>
      <c r="BX162">
        <v>433452.4329747317</v>
      </c>
    </row>
    <row r="163" spans="1:76" ht="12.75">
      <c r="A163" t="s">
        <v>326</v>
      </c>
      <c r="B163" t="b">
        <v>0</v>
      </c>
      <c r="C163" t="s">
        <v>98</v>
      </c>
      <c r="D163" t="s">
        <v>88</v>
      </c>
      <c r="E163" t="s">
        <v>305</v>
      </c>
      <c r="F163">
        <v>0.014167712792390002</v>
      </c>
      <c r="G163">
        <v>0.013955859143158</v>
      </c>
      <c r="H163">
        <v>0.013028999427768</v>
      </c>
      <c r="I163">
        <v>0.013942618290081</v>
      </c>
      <c r="J163">
        <v>0.012016646029000001</v>
      </c>
      <c r="K163">
        <v>0.011656146648129998</v>
      </c>
      <c r="L163">
        <v>0.00028335424141350007</v>
      </c>
      <c r="M163">
        <v>0.00027911716864470004</v>
      </c>
      <c r="N163">
        <v>0.00026057997528119997</v>
      </c>
      <c r="O163">
        <v>0.00027885235159665</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0.013240853076999999</v>
      </c>
      <c r="AS163">
        <v>0</v>
      </c>
      <c r="AT163">
        <v>0.058613082945</v>
      </c>
      <c r="AU163">
        <v>0</v>
      </c>
      <c r="AV163">
        <v>0.16044640980000002</v>
      </c>
      <c r="AW163">
        <v>0</v>
      </c>
      <c r="AX163">
        <v>12.059832777999999</v>
      </c>
      <c r="AY163">
        <v>0</v>
      </c>
      <c r="AZ163">
        <v>0.016872583825</v>
      </c>
      <c r="BA163">
        <v>0</v>
      </c>
      <c r="BB163">
        <v>0.012016646029000001</v>
      </c>
      <c r="BC163">
        <v>0</v>
      </c>
      <c r="BD163">
        <v>0.00026481704805000005</v>
      </c>
      <c r="BE163">
        <v>0</v>
      </c>
      <c r="BF163">
        <v>0</v>
      </c>
      <c r="BG163">
        <v>0</v>
      </c>
      <c r="BH163">
        <v>0</v>
      </c>
      <c r="BI163">
        <v>0</v>
      </c>
      <c r="BJ163">
        <v>0</v>
      </c>
      <c r="BK163">
        <v>0</v>
      </c>
      <c r="BL163">
        <v>0</v>
      </c>
      <c r="BM163">
        <v>0</v>
      </c>
      <c r="BN163">
        <v>0</v>
      </c>
      <c r="BO163">
        <v>0</v>
      </c>
      <c r="BP163">
        <v>0</v>
      </c>
      <c r="BQ163">
        <v>0</v>
      </c>
      <c r="BR163">
        <v>0</v>
      </c>
      <c r="BS163">
        <v>0</v>
      </c>
      <c r="BT163">
        <v>0.32094054746999995</v>
      </c>
      <c r="BU163">
        <v>306.49826515000007</v>
      </c>
      <c r="BV163">
        <v>365</v>
      </c>
      <c r="BW163">
        <v>117.14329982655</v>
      </c>
      <c r="BX163">
        <v>20113.190048161843</v>
      </c>
    </row>
    <row r="164" spans="1:76" ht="12.75">
      <c r="A164" t="s">
        <v>327</v>
      </c>
      <c r="B164" t="b">
        <v>0</v>
      </c>
      <c r="C164" t="s">
        <v>165</v>
      </c>
      <c r="D164" t="s">
        <v>88</v>
      </c>
      <c r="E164" t="s">
        <v>305</v>
      </c>
      <c r="F164">
        <v>0.13249797897572402</v>
      </c>
      <c r="G164">
        <v>0.13051670078543282</v>
      </c>
      <c r="H164">
        <v>0.1218486087029088</v>
      </c>
      <c r="I164">
        <v>0.1303928708985396</v>
      </c>
      <c r="J164">
        <v>0.1320595635487</v>
      </c>
      <c r="K164">
        <v>0.128097776642239</v>
      </c>
      <c r="L164">
        <v>0.00264995935457908</v>
      </c>
      <c r="M164">
        <v>0.0026103337941367757</v>
      </c>
      <c r="N164">
        <v>0.0024369719672016955</v>
      </c>
      <c r="O164">
        <v>0.0026078571966091316</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0.12382988689320001</v>
      </c>
      <c r="AS164">
        <v>0</v>
      </c>
      <c r="AT164">
        <v>0.7378677906340001</v>
      </c>
      <c r="AU164">
        <v>0</v>
      </c>
      <c r="AV164">
        <v>1.072616213502</v>
      </c>
      <c r="AW164">
        <v>0</v>
      </c>
      <c r="AX164">
        <v>95.701717284</v>
      </c>
      <c r="AY164">
        <v>0</v>
      </c>
      <c r="AZ164">
        <v>0.133891753189</v>
      </c>
      <c r="BA164">
        <v>0</v>
      </c>
      <c r="BB164">
        <v>0.1320595635487</v>
      </c>
      <c r="BC164">
        <v>0</v>
      </c>
      <c r="BD164">
        <v>0.0024765975276439998</v>
      </c>
      <c r="BE164">
        <v>0</v>
      </c>
      <c r="BF164">
        <v>0</v>
      </c>
      <c r="BG164">
        <v>0</v>
      </c>
      <c r="BH164">
        <v>0</v>
      </c>
      <c r="BI164">
        <v>0</v>
      </c>
      <c r="BJ164">
        <v>0</v>
      </c>
      <c r="BK164">
        <v>0</v>
      </c>
      <c r="BL164">
        <v>0</v>
      </c>
      <c r="BM164">
        <v>0</v>
      </c>
      <c r="BN164">
        <v>0</v>
      </c>
      <c r="BO164">
        <v>0</v>
      </c>
      <c r="BP164">
        <v>0</v>
      </c>
      <c r="BQ164">
        <v>0</v>
      </c>
      <c r="BR164">
        <v>0</v>
      </c>
      <c r="BS164">
        <v>0</v>
      </c>
      <c r="BT164">
        <v>4.047174007000001</v>
      </c>
      <c r="BU164">
        <v>2679.2294412799997</v>
      </c>
      <c r="BV164">
        <v>365</v>
      </c>
      <c r="BW164">
        <v>1477.218512555</v>
      </c>
      <c r="BX164">
        <v>153023.99739239228</v>
      </c>
    </row>
    <row r="165" spans="1:76" ht="12.75">
      <c r="A165" t="s">
        <v>328</v>
      </c>
      <c r="B165" t="b">
        <v>0</v>
      </c>
      <c r="C165" t="s">
        <v>167</v>
      </c>
      <c r="D165" t="s">
        <v>88</v>
      </c>
      <c r="E165" t="s">
        <v>305</v>
      </c>
      <c r="F165">
        <v>0.33162057125389</v>
      </c>
      <c r="G165">
        <v>0.326661758973458</v>
      </c>
      <c r="H165">
        <v>0.30496695524656803</v>
      </c>
      <c r="I165">
        <v>0.326351833205931</v>
      </c>
      <c r="J165">
        <v>0.330637483742</v>
      </c>
      <c r="K165">
        <v>0.32071835922974</v>
      </c>
      <c r="L165">
        <v>0.0066324110066329</v>
      </c>
      <c r="M165">
        <v>0.0065332347672813805</v>
      </c>
      <c r="N165">
        <v>0.00609933872011848</v>
      </c>
      <c r="O165">
        <v>0.006527036252321909</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0.309925767527</v>
      </c>
      <c r="AS165">
        <v>0</v>
      </c>
      <c r="AT165">
        <v>1.8980180901799997</v>
      </c>
      <c r="AU165">
        <v>0</v>
      </c>
      <c r="AV165">
        <v>4.10905681499</v>
      </c>
      <c r="AW165">
        <v>0</v>
      </c>
      <c r="AX165">
        <v>325.724574102</v>
      </c>
      <c r="AY165">
        <v>0</v>
      </c>
      <c r="AZ165">
        <v>0.45571736365200005</v>
      </c>
      <c r="BA165">
        <v>0</v>
      </c>
      <c r="BB165">
        <v>0.330637483742</v>
      </c>
      <c r="BC165">
        <v>0</v>
      </c>
      <c r="BD165">
        <v>0.006198514959470001</v>
      </c>
      <c r="BE165">
        <v>0</v>
      </c>
      <c r="BF165">
        <v>0</v>
      </c>
      <c r="BG165">
        <v>0</v>
      </c>
      <c r="BH165">
        <v>0</v>
      </c>
      <c r="BI165">
        <v>0</v>
      </c>
      <c r="BJ165">
        <v>0</v>
      </c>
      <c r="BK165">
        <v>0</v>
      </c>
      <c r="BL165">
        <v>0</v>
      </c>
      <c r="BM165">
        <v>0</v>
      </c>
      <c r="BN165">
        <v>0</v>
      </c>
      <c r="BO165">
        <v>0</v>
      </c>
      <c r="BP165">
        <v>0</v>
      </c>
      <c r="BQ165">
        <v>0</v>
      </c>
      <c r="BR165">
        <v>0</v>
      </c>
      <c r="BS165">
        <v>0</v>
      </c>
      <c r="BT165">
        <v>5.039359062</v>
      </c>
      <c r="BU165">
        <v>3834.9527866000003</v>
      </c>
      <c r="BV165">
        <v>365</v>
      </c>
      <c r="BW165">
        <v>1839.3660576299997</v>
      </c>
      <c r="BX165">
        <v>548826.4087843718</v>
      </c>
    </row>
    <row r="166" spans="1:76" ht="12.75">
      <c r="A166" t="s">
        <v>329</v>
      </c>
      <c r="B166" t="b">
        <v>0</v>
      </c>
      <c r="C166" t="s">
        <v>169</v>
      </c>
      <c r="D166" t="s">
        <v>88</v>
      </c>
      <c r="E166" t="s">
        <v>305</v>
      </c>
      <c r="F166">
        <v>0.5724753139715111</v>
      </c>
      <c r="G166">
        <v>0.5639149354448342</v>
      </c>
      <c r="H166">
        <v>0.5264632793906232</v>
      </c>
      <c r="I166">
        <v>0.5633799117869168</v>
      </c>
      <c r="J166">
        <v>0.39216332865642</v>
      </c>
      <c r="K166">
        <v>0.3803984287967274</v>
      </c>
      <c r="L166">
        <v>0.01144950634041487</v>
      </c>
      <c r="M166">
        <v>0.011278298768969413</v>
      </c>
      <c r="N166">
        <v>0.010529265643895544</v>
      </c>
      <c r="O166">
        <v>0.01126759829575407</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0.5350236579173</v>
      </c>
      <c r="AS166">
        <v>0</v>
      </c>
      <c r="AT166">
        <v>2.3184498001967</v>
      </c>
      <c r="AU166">
        <v>0</v>
      </c>
      <c r="AV166">
        <v>2.4964400301007004</v>
      </c>
      <c r="AW166">
        <v>0</v>
      </c>
      <c r="AX166">
        <v>197.00688106459</v>
      </c>
      <c r="AY166">
        <v>0</v>
      </c>
      <c r="AZ166">
        <v>0.27559425490596</v>
      </c>
      <c r="BA166">
        <v>0</v>
      </c>
      <c r="BB166">
        <v>0.39216332865642</v>
      </c>
      <c r="BC166">
        <v>0</v>
      </c>
      <c r="BD166">
        <v>0.010700473215341</v>
      </c>
      <c r="BE166">
        <v>0</v>
      </c>
      <c r="BF166">
        <v>0</v>
      </c>
      <c r="BG166">
        <v>0</v>
      </c>
      <c r="BH166">
        <v>0</v>
      </c>
      <c r="BI166">
        <v>0</v>
      </c>
      <c r="BJ166">
        <v>0</v>
      </c>
      <c r="BK166">
        <v>0</v>
      </c>
      <c r="BL166">
        <v>0</v>
      </c>
      <c r="BM166">
        <v>0</v>
      </c>
      <c r="BN166">
        <v>0</v>
      </c>
      <c r="BO166">
        <v>0</v>
      </c>
      <c r="BP166">
        <v>0</v>
      </c>
      <c r="BQ166">
        <v>0</v>
      </c>
      <c r="BR166">
        <v>0</v>
      </c>
      <c r="BS166">
        <v>0</v>
      </c>
      <c r="BT166">
        <v>12.15040724334</v>
      </c>
      <c r="BU166">
        <v>13790.71450977</v>
      </c>
      <c r="BV166">
        <v>365</v>
      </c>
      <c r="BW166">
        <v>4434.8986438191005</v>
      </c>
      <c r="BX166">
        <v>270661.8237174951</v>
      </c>
    </row>
    <row r="167" spans="1:76" ht="12.75">
      <c r="A167" t="s">
        <v>330</v>
      </c>
      <c r="B167" t="b">
        <v>0</v>
      </c>
      <c r="C167" t="s">
        <v>331</v>
      </c>
      <c r="D167" t="s">
        <v>88</v>
      </c>
      <c r="E167" t="s">
        <v>305</v>
      </c>
      <c r="F167">
        <v>0.28815139137390006</v>
      </c>
      <c r="G167">
        <v>0.28384258552158</v>
      </c>
      <c r="H167">
        <v>0.26499155991768</v>
      </c>
      <c r="I167">
        <v>0.28357328515581</v>
      </c>
      <c r="J167">
        <v>0.27220415655</v>
      </c>
      <c r="K167">
        <v>0.2640380318535</v>
      </c>
      <c r="L167">
        <v>0.005763027656706001</v>
      </c>
      <c r="M167">
        <v>0.0056768515422132</v>
      </c>
      <c r="N167">
        <v>0.0052998310413072</v>
      </c>
      <c r="O167">
        <v>0.0056714655350574</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0.26930036577000005</v>
      </c>
      <c r="AS167">
        <v>0</v>
      </c>
      <c r="AT167">
        <v>1.62426355099</v>
      </c>
      <c r="AU167">
        <v>0</v>
      </c>
      <c r="AV167">
        <v>3.6105734896000006</v>
      </c>
      <c r="AW167">
        <v>0</v>
      </c>
      <c r="AX167">
        <v>298.0377648</v>
      </c>
      <c r="AY167">
        <v>0</v>
      </c>
      <c r="AZ167">
        <v>0.41698247302</v>
      </c>
      <c r="BA167">
        <v>0</v>
      </c>
      <c r="BB167">
        <v>0.27220415655</v>
      </c>
      <c r="BC167">
        <v>0</v>
      </c>
      <c r="BD167">
        <v>0.0053860071558000005</v>
      </c>
      <c r="BE167">
        <v>0</v>
      </c>
      <c r="BF167">
        <v>0</v>
      </c>
      <c r="BG167">
        <v>0</v>
      </c>
      <c r="BH167">
        <v>0</v>
      </c>
      <c r="BI167">
        <v>0</v>
      </c>
      <c r="BJ167">
        <v>0</v>
      </c>
      <c r="BK167">
        <v>0</v>
      </c>
      <c r="BL167">
        <v>0</v>
      </c>
      <c r="BM167">
        <v>0</v>
      </c>
      <c r="BN167">
        <v>0</v>
      </c>
      <c r="BO167">
        <v>0</v>
      </c>
      <c r="BP167">
        <v>0</v>
      </c>
      <c r="BQ167">
        <v>0</v>
      </c>
      <c r="BR167">
        <v>0</v>
      </c>
      <c r="BS167">
        <v>0</v>
      </c>
      <c r="BT167">
        <v>3.5002097987</v>
      </c>
      <c r="BU167">
        <v>3276.19665985</v>
      </c>
      <c r="BV167">
        <v>365</v>
      </c>
      <c r="BW167">
        <v>1277.5765765254998</v>
      </c>
      <c r="BX167">
        <v>502302.1856702061</v>
      </c>
    </row>
    <row r="168" spans="1:76" ht="12.75">
      <c r="A168" t="s">
        <v>332</v>
      </c>
      <c r="B168" t="b">
        <v>0</v>
      </c>
      <c r="C168" t="s">
        <v>171</v>
      </c>
      <c r="D168" t="s">
        <v>88</v>
      </c>
      <c r="E168" t="s">
        <v>305</v>
      </c>
      <c r="F168">
        <v>0.55270993727108</v>
      </c>
      <c r="G168">
        <v>0.544445115779176</v>
      </c>
      <c r="H168">
        <v>0.508286521752096</v>
      </c>
      <c r="I168">
        <v>0.543928564435932</v>
      </c>
      <c r="J168">
        <v>0.33727955778600005</v>
      </c>
      <c r="K168">
        <v>0.32716117105242004</v>
      </c>
      <c r="L168">
        <v>0.0110541974913067</v>
      </c>
      <c r="M168">
        <v>0.01088890108022174</v>
      </c>
      <c r="N168">
        <v>0.01016572928172504</v>
      </c>
      <c r="O168">
        <v>0.010878570054528929</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0.516551343244</v>
      </c>
      <c r="AS168">
        <v>0</v>
      </c>
      <c r="AT168">
        <v>2.02750893333</v>
      </c>
      <c r="AU168">
        <v>0</v>
      </c>
      <c r="AV168">
        <v>1.600643057988</v>
      </c>
      <c r="AW168">
        <v>0</v>
      </c>
      <c r="AX168">
        <v>134.7762260708</v>
      </c>
      <c r="AY168">
        <v>0</v>
      </c>
      <c r="AZ168">
        <v>0.18852394702739997</v>
      </c>
      <c r="BA168">
        <v>0</v>
      </c>
      <c r="BB168">
        <v>0.33727955778600005</v>
      </c>
      <c r="BC168">
        <v>0</v>
      </c>
      <c r="BD168">
        <v>0.01033102569281</v>
      </c>
      <c r="BE168">
        <v>0</v>
      </c>
      <c r="BF168">
        <v>0</v>
      </c>
      <c r="BG168">
        <v>0</v>
      </c>
      <c r="BH168">
        <v>0</v>
      </c>
      <c r="BI168">
        <v>0</v>
      </c>
      <c r="BJ168">
        <v>0</v>
      </c>
      <c r="BK168">
        <v>0</v>
      </c>
      <c r="BL168">
        <v>0</v>
      </c>
      <c r="BM168">
        <v>0</v>
      </c>
      <c r="BN168">
        <v>0</v>
      </c>
      <c r="BO168">
        <v>0</v>
      </c>
      <c r="BP168">
        <v>0</v>
      </c>
      <c r="BQ168">
        <v>0</v>
      </c>
      <c r="BR168">
        <v>0</v>
      </c>
      <c r="BS168">
        <v>0</v>
      </c>
      <c r="BT168">
        <v>18.9085787008</v>
      </c>
      <c r="BU168">
        <v>15467.219511899999</v>
      </c>
      <c r="BV168">
        <v>365</v>
      </c>
      <c r="BW168">
        <v>6901.631225791999</v>
      </c>
      <c r="BX168">
        <v>178051.5450929404</v>
      </c>
    </row>
    <row r="169" spans="1:76" ht="12.75">
      <c r="A169" t="s">
        <v>333</v>
      </c>
      <c r="B169" t="b">
        <v>0</v>
      </c>
      <c r="C169" t="s">
        <v>334</v>
      </c>
      <c r="D169" t="s">
        <v>88</v>
      </c>
      <c r="E169" t="s">
        <v>305</v>
      </c>
      <c r="F169">
        <v>0.0389854845503</v>
      </c>
      <c r="G169">
        <v>0.03840252403366</v>
      </c>
      <c r="H169">
        <v>0.03585207177336</v>
      </c>
      <c r="I169">
        <v>0.03836608900137</v>
      </c>
      <c r="J169">
        <v>0.03570179927</v>
      </c>
      <c r="K169">
        <v>0.0346307452919</v>
      </c>
      <c r="L169">
        <v>0.000779709669071</v>
      </c>
      <c r="M169">
        <v>0.0007680504590661999</v>
      </c>
      <c r="N169">
        <v>0.0007170414152952</v>
      </c>
      <c r="O169">
        <v>0.0007673217584409</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0.03643503229</v>
      </c>
      <c r="AS169">
        <v>0</v>
      </c>
      <c r="AT169">
        <v>0.24610368289999998</v>
      </c>
      <c r="AU169">
        <v>0</v>
      </c>
      <c r="AV169">
        <v>0.4357931868</v>
      </c>
      <c r="AW169">
        <v>0</v>
      </c>
      <c r="AX169">
        <v>32.07618529</v>
      </c>
      <c r="AY169">
        <v>0</v>
      </c>
      <c r="AZ169">
        <v>0.04487679329</v>
      </c>
      <c r="BA169">
        <v>0</v>
      </c>
      <c r="BB169">
        <v>0.03570179927</v>
      </c>
      <c r="BC169">
        <v>0</v>
      </c>
      <c r="BD169">
        <v>0.0007287006253</v>
      </c>
      <c r="BE169">
        <v>0</v>
      </c>
      <c r="BF169">
        <v>0</v>
      </c>
      <c r="BG169">
        <v>0</v>
      </c>
      <c r="BH169">
        <v>0</v>
      </c>
      <c r="BI169">
        <v>0</v>
      </c>
      <c r="BJ169">
        <v>0</v>
      </c>
      <c r="BK169">
        <v>0</v>
      </c>
      <c r="BL169">
        <v>0</v>
      </c>
      <c r="BM169">
        <v>0</v>
      </c>
      <c r="BN169">
        <v>0</v>
      </c>
      <c r="BO169">
        <v>0</v>
      </c>
      <c r="BP169">
        <v>0</v>
      </c>
      <c r="BQ169">
        <v>0</v>
      </c>
      <c r="BR169">
        <v>0</v>
      </c>
      <c r="BS169">
        <v>0</v>
      </c>
      <c r="BT169">
        <v>0.14875052438999997</v>
      </c>
      <c r="BU169">
        <v>127.18172264</v>
      </c>
      <c r="BV169">
        <v>365</v>
      </c>
      <c r="BW169">
        <v>54.29394140235</v>
      </c>
      <c r="BX169">
        <v>54401.6081430202</v>
      </c>
    </row>
    <row r="170" spans="1:76" ht="12.75">
      <c r="A170" t="s">
        <v>335</v>
      </c>
      <c r="B170" t="b">
        <v>0</v>
      </c>
      <c r="C170" t="s">
        <v>173</v>
      </c>
      <c r="D170" t="s">
        <v>88</v>
      </c>
      <c r="E170" t="s">
        <v>305</v>
      </c>
      <c r="F170">
        <v>0.0016798216203599999</v>
      </c>
      <c r="G170">
        <v>0.001654702792392</v>
      </c>
      <c r="H170">
        <v>0.001544807920032</v>
      </c>
      <c r="I170">
        <v>0.0016531328656439997</v>
      </c>
      <c r="J170">
        <v>0.001044291249</v>
      </c>
      <c r="K170">
        <v>0.0010129625115299998</v>
      </c>
      <c r="L170">
        <v>3.35964303314E-05</v>
      </c>
      <c r="M170">
        <v>3.3094053803080005E-05</v>
      </c>
      <c r="N170">
        <v>3.0896156491680004E-05</v>
      </c>
      <c r="O170">
        <v>3.3062655270060004E-05</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0.001569926748</v>
      </c>
      <c r="AS170">
        <v>0</v>
      </c>
      <c r="AT170">
        <v>0.00579618637</v>
      </c>
      <c r="AU170">
        <v>0</v>
      </c>
      <c r="AV170">
        <v>0.00515182371</v>
      </c>
      <c r="AW170">
        <v>0</v>
      </c>
      <c r="AX170">
        <v>0.41600703299999997</v>
      </c>
      <c r="AY170">
        <v>0</v>
      </c>
      <c r="AZ170">
        <v>0.000581909996</v>
      </c>
      <c r="BA170">
        <v>0</v>
      </c>
      <c r="BB170">
        <v>0.001044291249</v>
      </c>
      <c r="BC170">
        <v>0</v>
      </c>
      <c r="BD170">
        <v>3.1398533020000004E-05</v>
      </c>
      <c r="BE170">
        <v>0</v>
      </c>
      <c r="BF170">
        <v>0</v>
      </c>
      <c r="BG170">
        <v>0</v>
      </c>
      <c r="BH170">
        <v>0</v>
      </c>
      <c r="BI170">
        <v>0</v>
      </c>
      <c r="BJ170">
        <v>0</v>
      </c>
      <c r="BK170">
        <v>0</v>
      </c>
      <c r="BL170">
        <v>0</v>
      </c>
      <c r="BM170">
        <v>0</v>
      </c>
      <c r="BN170">
        <v>0</v>
      </c>
      <c r="BO170">
        <v>0</v>
      </c>
      <c r="BP170">
        <v>0</v>
      </c>
      <c r="BQ170">
        <v>0</v>
      </c>
      <c r="BR170">
        <v>0</v>
      </c>
      <c r="BS170">
        <v>0</v>
      </c>
      <c r="BT170">
        <v>0.1417959548</v>
      </c>
      <c r="BU170">
        <v>80.2565239</v>
      </c>
      <c r="BV170">
        <v>365</v>
      </c>
      <c r="BW170">
        <v>51.755523501999996</v>
      </c>
      <c r="BX170">
        <v>556.9741882167083</v>
      </c>
    </row>
    <row r="171" spans="1:76" ht="12.75">
      <c r="A171" t="s">
        <v>336</v>
      </c>
      <c r="B171" t="b">
        <v>0</v>
      </c>
      <c r="C171" t="s">
        <v>175</v>
      </c>
      <c r="D171" t="s">
        <v>88</v>
      </c>
      <c r="E171" t="s">
        <v>305</v>
      </c>
      <c r="F171">
        <v>0.03637846289674301</v>
      </c>
      <c r="G171">
        <v>0.0358344858814646</v>
      </c>
      <c r="H171">
        <v>0.0334545864396216</v>
      </c>
      <c r="I171">
        <v>0.035800487318009694</v>
      </c>
      <c r="J171">
        <v>0.0374381251738</v>
      </c>
      <c r="K171">
        <v>0.036314981418586</v>
      </c>
      <c r="L171">
        <v>0.0007275693442228701</v>
      </c>
      <c r="M171">
        <v>0.000716689802627014</v>
      </c>
      <c r="N171">
        <v>0.000669091808145144</v>
      </c>
      <c r="O171">
        <v>0.000716009831277273</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0.0339985634549</v>
      </c>
      <c r="AS171">
        <v>0</v>
      </c>
      <c r="AT171">
        <v>0.23579075263700003</v>
      </c>
      <c r="AU171">
        <v>0</v>
      </c>
      <c r="AV171">
        <v>0.423189976149</v>
      </c>
      <c r="AW171">
        <v>0</v>
      </c>
      <c r="AX171">
        <v>30.716373259100006</v>
      </c>
      <c r="AY171">
        <v>0</v>
      </c>
      <c r="AZ171">
        <v>0.0429744186963</v>
      </c>
      <c r="BA171">
        <v>0</v>
      </c>
      <c r="BB171">
        <v>0.0374381251738</v>
      </c>
      <c r="BC171">
        <v>0</v>
      </c>
      <c r="BD171">
        <v>0.000679971349741</v>
      </c>
      <c r="BE171">
        <v>0</v>
      </c>
      <c r="BF171">
        <v>0</v>
      </c>
      <c r="BG171">
        <v>0</v>
      </c>
      <c r="BH171">
        <v>0</v>
      </c>
      <c r="BI171">
        <v>0</v>
      </c>
      <c r="BJ171">
        <v>0</v>
      </c>
      <c r="BK171">
        <v>0</v>
      </c>
      <c r="BL171">
        <v>0</v>
      </c>
      <c r="BM171">
        <v>0</v>
      </c>
      <c r="BN171">
        <v>0</v>
      </c>
      <c r="BO171">
        <v>0</v>
      </c>
      <c r="BP171">
        <v>0</v>
      </c>
      <c r="BQ171">
        <v>0</v>
      </c>
      <c r="BR171">
        <v>0</v>
      </c>
      <c r="BS171">
        <v>0</v>
      </c>
      <c r="BT171">
        <v>0.44251677774000003</v>
      </c>
      <c r="BU171">
        <v>268.16519289799993</v>
      </c>
      <c r="BV171">
        <v>365</v>
      </c>
      <c r="BW171">
        <v>161.51862387510002</v>
      </c>
      <c r="BX171">
        <v>51992.905764762734</v>
      </c>
    </row>
    <row r="172" spans="1:76" ht="12.75">
      <c r="A172" t="s">
        <v>337</v>
      </c>
      <c r="B172" t="b">
        <v>0</v>
      </c>
      <c r="C172" t="s">
        <v>177</v>
      </c>
      <c r="D172" t="s">
        <v>101</v>
      </c>
      <c r="E172" t="s">
        <v>305</v>
      </c>
      <c r="F172">
        <v>0.036263070311190006</v>
      </c>
      <c r="G172">
        <v>0.035720818792518004</v>
      </c>
      <c r="H172">
        <v>0.033348468398328</v>
      </c>
      <c r="I172">
        <v>0.035686928072600994</v>
      </c>
      <c r="J172">
        <v>0.021940094974200002</v>
      </c>
      <c r="K172">
        <v>0.021281892124973997</v>
      </c>
      <c r="L172">
        <v>0.0007252614494411</v>
      </c>
      <c r="M172">
        <v>0.00071441641842142</v>
      </c>
      <c r="N172">
        <v>0.00066696940771032</v>
      </c>
      <c r="O172">
        <v>0.0007137386039826899</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0.033890719917</v>
      </c>
      <c r="AS172">
        <v>0</v>
      </c>
      <c r="AT172">
        <v>0.125158392175</v>
      </c>
      <c r="AU172">
        <v>0</v>
      </c>
      <c r="AV172">
        <v>0.123442361953</v>
      </c>
      <c r="AW172">
        <v>0</v>
      </c>
      <c r="AX172">
        <v>9.2300074302</v>
      </c>
      <c r="AY172">
        <v>0</v>
      </c>
      <c r="AZ172">
        <v>0.0129110160485</v>
      </c>
      <c r="BA172">
        <v>0</v>
      </c>
      <c r="BB172">
        <v>0.021940094974200002</v>
      </c>
      <c r="BC172">
        <v>0</v>
      </c>
      <c r="BD172">
        <v>0.00067781443873</v>
      </c>
      <c r="BE172">
        <v>0</v>
      </c>
      <c r="BF172">
        <v>0</v>
      </c>
      <c r="BG172">
        <v>0</v>
      </c>
      <c r="BH172">
        <v>0</v>
      </c>
      <c r="BI172">
        <v>0</v>
      </c>
      <c r="BJ172">
        <v>0</v>
      </c>
      <c r="BK172">
        <v>0</v>
      </c>
      <c r="BL172">
        <v>0</v>
      </c>
      <c r="BM172">
        <v>0</v>
      </c>
      <c r="BN172">
        <v>0</v>
      </c>
      <c r="BO172">
        <v>0</v>
      </c>
      <c r="BP172">
        <v>0</v>
      </c>
      <c r="BQ172">
        <v>0</v>
      </c>
      <c r="BR172">
        <v>0</v>
      </c>
      <c r="BS172">
        <v>0</v>
      </c>
      <c r="BT172">
        <v>3.0913623921</v>
      </c>
      <c r="BU172">
        <v>1187.0829748</v>
      </c>
      <c r="BV172">
        <v>365</v>
      </c>
      <c r="BW172">
        <v>1128.3472731165</v>
      </c>
      <c r="BX172">
        <v>12176.235183166253</v>
      </c>
    </row>
    <row r="173" spans="1:76" ht="12.75">
      <c r="A173" t="s">
        <v>338</v>
      </c>
      <c r="B173" t="b">
        <v>0</v>
      </c>
      <c r="C173" t="s">
        <v>179</v>
      </c>
      <c r="D173" t="s">
        <v>101</v>
      </c>
      <c r="E173" t="s">
        <v>305</v>
      </c>
      <c r="F173">
        <v>0.128004622027855</v>
      </c>
      <c r="G173">
        <v>0.12609053422183103</v>
      </c>
      <c r="H173">
        <v>0.117716400070476</v>
      </c>
      <c r="I173">
        <v>0.1259709037339545</v>
      </c>
      <c r="J173">
        <v>0.1481588650297</v>
      </c>
      <c r="K173">
        <v>0.14371409907880897</v>
      </c>
      <c r="L173">
        <v>0.00256009241933472</v>
      </c>
      <c r="M173">
        <v>0.002521810663531584</v>
      </c>
      <c r="N173">
        <v>0.0023543279818928637</v>
      </c>
      <c r="O173">
        <v>0.0025194180537938876</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0.1196304878765</v>
      </c>
      <c r="AS173">
        <v>0</v>
      </c>
      <c r="AT173">
        <v>0.760092548407</v>
      </c>
      <c r="AU173">
        <v>0</v>
      </c>
      <c r="AV173">
        <v>1.302696704277</v>
      </c>
      <c r="AW173">
        <v>0</v>
      </c>
      <c r="AX173">
        <v>134.4068157143</v>
      </c>
      <c r="AY173">
        <v>0</v>
      </c>
      <c r="AZ173">
        <v>0.18804779929719997</v>
      </c>
      <c r="BA173">
        <v>0</v>
      </c>
      <c r="BB173">
        <v>0.1481588650297</v>
      </c>
      <c r="BC173">
        <v>0</v>
      </c>
      <c r="BD173">
        <v>0.002392609737696</v>
      </c>
      <c r="BE173">
        <v>0</v>
      </c>
      <c r="BF173">
        <v>0</v>
      </c>
      <c r="BG173">
        <v>0</v>
      </c>
      <c r="BH173">
        <v>0</v>
      </c>
      <c r="BI173">
        <v>0</v>
      </c>
      <c r="BJ173">
        <v>0</v>
      </c>
      <c r="BK173">
        <v>0</v>
      </c>
      <c r="BL173">
        <v>0</v>
      </c>
      <c r="BM173">
        <v>0</v>
      </c>
      <c r="BN173">
        <v>0</v>
      </c>
      <c r="BO173">
        <v>0</v>
      </c>
      <c r="BP173">
        <v>0</v>
      </c>
      <c r="BQ173">
        <v>0</v>
      </c>
      <c r="BR173">
        <v>0</v>
      </c>
      <c r="BS173">
        <v>0</v>
      </c>
      <c r="BT173">
        <v>2.2622999374500004</v>
      </c>
      <c r="BU173">
        <v>3845.90908621</v>
      </c>
      <c r="BV173">
        <v>365</v>
      </c>
      <c r="BW173">
        <v>825.73947716925</v>
      </c>
      <c r="BX173">
        <v>213008.4862480983</v>
      </c>
    </row>
    <row r="174" spans="1:76" ht="12.75">
      <c r="A174" t="s">
        <v>339</v>
      </c>
      <c r="B174" t="b">
        <v>0</v>
      </c>
      <c r="C174" t="s">
        <v>100</v>
      </c>
      <c r="D174" t="s">
        <v>101</v>
      </c>
      <c r="E174" t="s">
        <v>305</v>
      </c>
      <c r="F174">
        <v>0.0662051422482279</v>
      </c>
      <c r="G174">
        <v>0.06521515881274038</v>
      </c>
      <c r="H174">
        <v>0.060883981282482465</v>
      </c>
      <c r="I174">
        <v>0.06515328484802241</v>
      </c>
      <c r="J174">
        <v>0.05386157114191</v>
      </c>
      <c r="K174">
        <v>0.05224572400765269</v>
      </c>
      <c r="L174">
        <v>0.0013241028454006902</v>
      </c>
      <c r="M174">
        <v>0.0013043031766844183</v>
      </c>
      <c r="N174">
        <v>0.001217679626050728</v>
      </c>
      <c r="O174">
        <v>0.001303065697389651</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0.06187396471796999</v>
      </c>
      <c r="AS174">
        <v>0</v>
      </c>
      <c r="AT174">
        <v>0.23388668284149997</v>
      </c>
      <c r="AU174">
        <v>0</v>
      </c>
      <c r="AV174">
        <v>0.6906412964135998</v>
      </c>
      <c r="AW174">
        <v>0</v>
      </c>
      <c r="AX174">
        <v>58.66400642742</v>
      </c>
      <c r="AY174">
        <v>0</v>
      </c>
      <c r="AZ174">
        <v>0.08207548329304</v>
      </c>
      <c r="BA174">
        <v>0</v>
      </c>
      <c r="BB174">
        <v>0.05386157114191</v>
      </c>
      <c r="BC174">
        <v>0</v>
      </c>
      <c r="BD174">
        <v>0.001237479294767</v>
      </c>
      <c r="BE174">
        <v>0</v>
      </c>
      <c r="BF174">
        <v>0</v>
      </c>
      <c r="BG174">
        <v>0</v>
      </c>
      <c r="BH174">
        <v>0</v>
      </c>
      <c r="BI174">
        <v>0</v>
      </c>
      <c r="BJ174">
        <v>0</v>
      </c>
      <c r="BK174">
        <v>0</v>
      </c>
      <c r="BL174">
        <v>0</v>
      </c>
      <c r="BM174">
        <v>0</v>
      </c>
      <c r="BN174">
        <v>0</v>
      </c>
      <c r="BO174">
        <v>0</v>
      </c>
      <c r="BP174">
        <v>0</v>
      </c>
      <c r="BQ174">
        <v>0</v>
      </c>
      <c r="BR174">
        <v>0</v>
      </c>
      <c r="BS174">
        <v>0</v>
      </c>
      <c r="BT174">
        <v>1.9090013542199997</v>
      </c>
      <c r="BU174">
        <v>2328.98127193</v>
      </c>
      <c r="BV174">
        <v>365</v>
      </c>
      <c r="BW174">
        <v>696.7854942902999</v>
      </c>
      <c r="BX174">
        <v>96544.50236461997</v>
      </c>
    </row>
    <row r="175" spans="1:76" ht="12.75">
      <c r="A175" t="s">
        <v>340</v>
      </c>
      <c r="B175" t="b">
        <v>0</v>
      </c>
      <c r="C175" t="s">
        <v>103</v>
      </c>
      <c r="D175" t="s">
        <v>101</v>
      </c>
      <c r="E175" t="s">
        <v>305</v>
      </c>
      <c r="F175">
        <v>0.07166609466669001</v>
      </c>
      <c r="G175">
        <v>0.07059445212961801</v>
      </c>
      <c r="H175">
        <v>0.065906016029928</v>
      </c>
      <c r="I175">
        <v>0.070527474471051</v>
      </c>
      <c r="J175">
        <v>0.05827214149400001</v>
      </c>
      <c r="K175">
        <v>0.05652397724918</v>
      </c>
      <c r="L175">
        <v>0.0014333219748250002</v>
      </c>
      <c r="M175">
        <v>0.001411889122865</v>
      </c>
      <c r="N175">
        <v>0.00131812039554</v>
      </c>
      <c r="O175">
        <v>0.0014105495696175</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0.066977658567</v>
      </c>
      <c r="AS175">
        <v>0</v>
      </c>
      <c r="AT175">
        <v>0.25367550246</v>
      </c>
      <c r="AU175">
        <v>0</v>
      </c>
      <c r="AV175">
        <v>0.7865784177400001</v>
      </c>
      <c r="AW175">
        <v>0</v>
      </c>
      <c r="AX175">
        <v>59.53265169800001</v>
      </c>
      <c r="AY175">
        <v>0</v>
      </c>
      <c r="AZ175">
        <v>0.083290356513</v>
      </c>
      <c r="BA175">
        <v>0</v>
      </c>
      <c r="BB175">
        <v>0.05827214149400001</v>
      </c>
      <c r="BC175">
        <v>0</v>
      </c>
      <c r="BD175">
        <v>0.0013395532475000001</v>
      </c>
      <c r="BE175">
        <v>0</v>
      </c>
      <c r="BF175">
        <v>0</v>
      </c>
      <c r="BG175">
        <v>0</v>
      </c>
      <c r="BH175">
        <v>0</v>
      </c>
      <c r="BI175">
        <v>0</v>
      </c>
      <c r="BJ175">
        <v>0</v>
      </c>
      <c r="BK175">
        <v>0</v>
      </c>
      <c r="BL175">
        <v>0</v>
      </c>
      <c r="BM175">
        <v>0</v>
      </c>
      <c r="BN175">
        <v>0</v>
      </c>
      <c r="BO175">
        <v>0</v>
      </c>
      <c r="BP175">
        <v>0</v>
      </c>
      <c r="BQ175">
        <v>0</v>
      </c>
      <c r="BR175">
        <v>0</v>
      </c>
      <c r="BS175">
        <v>0</v>
      </c>
      <c r="BT175">
        <v>2.2547463695</v>
      </c>
      <c r="BU175">
        <v>1979.6669243000001</v>
      </c>
      <c r="BV175">
        <v>365</v>
      </c>
      <c r="BW175">
        <v>822.9824248675</v>
      </c>
      <c r="BX175">
        <v>99111.77704169891</v>
      </c>
    </row>
    <row r="176" spans="1:76" ht="12.75">
      <c r="A176" t="s">
        <v>341</v>
      </c>
      <c r="B176" t="b">
        <v>0</v>
      </c>
      <c r="C176" t="s">
        <v>183</v>
      </c>
      <c r="D176" t="s">
        <v>101</v>
      </c>
      <c r="E176" t="s">
        <v>305</v>
      </c>
      <c r="F176">
        <v>0.006745360822450001</v>
      </c>
      <c r="G176">
        <v>0.006644495613890001</v>
      </c>
      <c r="H176">
        <v>0.00620321032644</v>
      </c>
      <c r="I176">
        <v>0.006638191538355</v>
      </c>
      <c r="J176">
        <v>0.004631418145</v>
      </c>
      <c r="K176">
        <v>0.00449247560065</v>
      </c>
      <c r="L176">
        <v>0.00013490722516950002</v>
      </c>
      <c r="M176">
        <v>0.0001328899208679</v>
      </c>
      <c r="N176">
        <v>0.00012406421454840003</v>
      </c>
      <c r="O176">
        <v>0.00013276383934905002</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0.006304075535</v>
      </c>
      <c r="AS176">
        <v>0</v>
      </c>
      <c r="AT176">
        <v>0.023244433472000003</v>
      </c>
      <c r="AU176">
        <v>0</v>
      </c>
      <c r="AV176">
        <v>0.0363808798</v>
      </c>
      <c r="AW176">
        <v>0</v>
      </c>
      <c r="AX176">
        <v>2.2868753529</v>
      </c>
      <c r="AY176">
        <v>0</v>
      </c>
      <c r="AZ176">
        <v>0.0031991160135</v>
      </c>
      <c r="BA176">
        <v>0</v>
      </c>
      <c r="BB176">
        <v>0.004631418145</v>
      </c>
      <c r="BC176">
        <v>0</v>
      </c>
      <c r="BD176">
        <v>0.00012608151885</v>
      </c>
      <c r="BE176">
        <v>0</v>
      </c>
      <c r="BF176">
        <v>0</v>
      </c>
      <c r="BG176">
        <v>0</v>
      </c>
      <c r="BH176">
        <v>0</v>
      </c>
      <c r="BI176">
        <v>0</v>
      </c>
      <c r="BJ176">
        <v>0</v>
      </c>
      <c r="BK176">
        <v>0</v>
      </c>
      <c r="BL176">
        <v>0</v>
      </c>
      <c r="BM176">
        <v>0</v>
      </c>
      <c r="BN176">
        <v>0</v>
      </c>
      <c r="BO176">
        <v>0</v>
      </c>
      <c r="BP176">
        <v>0</v>
      </c>
      <c r="BQ176">
        <v>0</v>
      </c>
      <c r="BR176">
        <v>0</v>
      </c>
      <c r="BS176">
        <v>0</v>
      </c>
      <c r="BT176">
        <v>0.29307266726000003</v>
      </c>
      <c r="BU176">
        <v>123.38357845300001</v>
      </c>
      <c r="BV176">
        <v>365</v>
      </c>
      <c r="BW176">
        <v>106.9715235499</v>
      </c>
      <c r="BX176">
        <v>3259.534092919066</v>
      </c>
    </row>
    <row r="177" spans="1:76" ht="12.75">
      <c r="A177" t="s">
        <v>342</v>
      </c>
      <c r="B177" t="b">
        <v>0</v>
      </c>
      <c r="C177" t="s">
        <v>185</v>
      </c>
      <c r="D177" t="s">
        <v>101</v>
      </c>
      <c r="E177" t="s">
        <v>305</v>
      </c>
      <c r="F177">
        <v>0.7797956935400001</v>
      </c>
      <c r="G177">
        <v>0.7681351971880002</v>
      </c>
      <c r="H177">
        <v>0.717120525648</v>
      </c>
      <c r="I177">
        <v>0.767406416166</v>
      </c>
      <c r="J177">
        <v>0.6656228523000001</v>
      </c>
      <c r="K177">
        <v>0.6456541667310001</v>
      </c>
      <c r="L177">
        <v>0.0155959127794</v>
      </c>
      <c r="M177">
        <v>0.01536270286868</v>
      </c>
      <c r="N177">
        <v>0.014342409509279999</v>
      </c>
      <c r="O177">
        <v>0.015348127249259998</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0.7287810220000001</v>
      </c>
      <c r="AS177">
        <v>0</v>
      </c>
      <c r="AT177">
        <v>2.986730984</v>
      </c>
      <c r="AU177">
        <v>0</v>
      </c>
      <c r="AV177">
        <v>5.775920201</v>
      </c>
      <c r="AW177">
        <v>0</v>
      </c>
      <c r="AX177">
        <v>553.004734</v>
      </c>
      <c r="AY177">
        <v>0</v>
      </c>
      <c r="AZ177">
        <v>0.7736814237</v>
      </c>
      <c r="BA177">
        <v>0</v>
      </c>
      <c r="BB177">
        <v>0.6656228523000001</v>
      </c>
      <c r="BC177">
        <v>0</v>
      </c>
      <c r="BD177">
        <v>0.01457561942</v>
      </c>
      <c r="BE177">
        <v>0</v>
      </c>
      <c r="BF177">
        <v>0</v>
      </c>
      <c r="BG177">
        <v>0</v>
      </c>
      <c r="BH177">
        <v>0</v>
      </c>
      <c r="BI177">
        <v>0</v>
      </c>
      <c r="BJ177">
        <v>0</v>
      </c>
      <c r="BK177">
        <v>0</v>
      </c>
      <c r="BL177">
        <v>0</v>
      </c>
      <c r="BM177">
        <v>0</v>
      </c>
      <c r="BN177">
        <v>0</v>
      </c>
      <c r="BO177">
        <v>0</v>
      </c>
      <c r="BP177">
        <v>0</v>
      </c>
      <c r="BQ177">
        <v>0</v>
      </c>
      <c r="BR177">
        <v>0</v>
      </c>
      <c r="BS177">
        <v>0</v>
      </c>
      <c r="BT177">
        <v>32.18880066</v>
      </c>
      <c r="BU177">
        <v>43165.17327</v>
      </c>
      <c r="BV177">
        <v>365</v>
      </c>
      <c r="BW177">
        <v>11748.912240900001</v>
      </c>
      <c r="BX177">
        <v>853341.2510033178</v>
      </c>
    </row>
    <row r="178" spans="1:76" ht="12.75">
      <c r="A178" t="s">
        <v>343</v>
      </c>
      <c r="B178" t="b">
        <v>0</v>
      </c>
      <c r="C178" t="s">
        <v>187</v>
      </c>
      <c r="D178" t="s">
        <v>101</v>
      </c>
      <c r="E178" t="s">
        <v>305</v>
      </c>
      <c r="F178">
        <v>0.0701303494034</v>
      </c>
      <c r="G178">
        <v>0.06908167128148</v>
      </c>
      <c r="H178">
        <v>0.06449370449808</v>
      </c>
      <c r="I178">
        <v>0.06901612889886</v>
      </c>
      <c r="J178">
        <v>0.0724581555604</v>
      </c>
      <c r="K178">
        <v>0.070284410893588</v>
      </c>
      <c r="L178">
        <v>0.00140260688529771</v>
      </c>
      <c r="M178">
        <v>0.0013816333243960623</v>
      </c>
      <c r="N178">
        <v>0.001289873995451352</v>
      </c>
      <c r="O178">
        <v>0.001380322476839709</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0.06554238262</v>
      </c>
      <c r="AS178">
        <v>0</v>
      </c>
      <c r="AT178">
        <v>0.32144058250499996</v>
      </c>
      <c r="AU178">
        <v>0</v>
      </c>
      <c r="AV178">
        <v>0.891263566002</v>
      </c>
      <c r="AW178">
        <v>0</v>
      </c>
      <c r="AX178">
        <v>84.71126906410001</v>
      </c>
      <c r="AY178">
        <v>0</v>
      </c>
      <c r="AZ178">
        <v>0.1185200638615</v>
      </c>
      <c r="BA178">
        <v>0</v>
      </c>
      <c r="BB178">
        <v>0.0724581555604</v>
      </c>
      <c r="BC178">
        <v>0</v>
      </c>
      <c r="BD178">
        <v>0.001310847556353</v>
      </c>
      <c r="BE178">
        <v>0</v>
      </c>
      <c r="BF178">
        <v>0</v>
      </c>
      <c r="BG178">
        <v>0</v>
      </c>
      <c r="BH178">
        <v>0</v>
      </c>
      <c r="BI178">
        <v>0</v>
      </c>
      <c r="BJ178">
        <v>0</v>
      </c>
      <c r="BK178">
        <v>0</v>
      </c>
      <c r="BL178">
        <v>0</v>
      </c>
      <c r="BM178">
        <v>0</v>
      </c>
      <c r="BN178">
        <v>0</v>
      </c>
      <c r="BO178">
        <v>0</v>
      </c>
      <c r="BP178">
        <v>0</v>
      </c>
      <c r="BQ178">
        <v>0</v>
      </c>
      <c r="BR178">
        <v>0</v>
      </c>
      <c r="BS178">
        <v>0</v>
      </c>
      <c r="BT178">
        <v>1.1653418211800002</v>
      </c>
      <c r="BU178">
        <v>1464.8343885499999</v>
      </c>
      <c r="BV178">
        <v>365</v>
      </c>
      <c r="BW178">
        <v>425.34976473070003</v>
      </c>
      <c r="BX178">
        <v>141569.63400696882</v>
      </c>
    </row>
    <row r="179" spans="1:76" ht="12.75">
      <c r="A179" t="s">
        <v>344</v>
      </c>
      <c r="B179" t="b">
        <v>0</v>
      </c>
      <c r="C179" t="s">
        <v>116</v>
      </c>
      <c r="D179" t="s">
        <v>108</v>
      </c>
      <c r="E179" t="s">
        <v>305</v>
      </c>
      <c r="F179">
        <v>2.669941682E-05</v>
      </c>
      <c r="G179">
        <v>2.6300173204E-05</v>
      </c>
      <c r="H179">
        <v>2.4553482384E-05</v>
      </c>
      <c r="I179">
        <v>2.6275220477999998E-05</v>
      </c>
      <c r="J179">
        <v>1.47371966E-05</v>
      </c>
      <c r="K179">
        <v>1.4295080702E-05</v>
      </c>
      <c r="L179">
        <v>5.33988208E-07</v>
      </c>
      <c r="M179">
        <v>5.260033376E-07</v>
      </c>
      <c r="N179">
        <v>4.910695296E-07</v>
      </c>
      <c r="O179">
        <v>5.255042832E-07</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2.4952726E-05</v>
      </c>
      <c r="AS179">
        <v>0</v>
      </c>
      <c r="AT179">
        <v>8.116011000000001E-05</v>
      </c>
      <c r="AU179">
        <v>0</v>
      </c>
      <c r="AV179">
        <v>0.000132910256</v>
      </c>
      <c r="AW179">
        <v>0</v>
      </c>
      <c r="AX179">
        <v>0.0100151132</v>
      </c>
      <c r="AY179">
        <v>0</v>
      </c>
      <c r="AZ179">
        <v>1.40104412E-05</v>
      </c>
      <c r="BA179">
        <v>0</v>
      </c>
      <c r="BB179">
        <v>1.47371966E-05</v>
      </c>
      <c r="BC179">
        <v>0</v>
      </c>
      <c r="BD179">
        <v>4.990544E-07</v>
      </c>
      <c r="BE179">
        <v>0</v>
      </c>
      <c r="BF179">
        <v>0</v>
      </c>
      <c r="BG179">
        <v>0</v>
      </c>
      <c r="BH179">
        <v>0</v>
      </c>
      <c r="BI179">
        <v>0</v>
      </c>
      <c r="BJ179">
        <v>0</v>
      </c>
      <c r="BK179">
        <v>0</v>
      </c>
      <c r="BL179">
        <v>0</v>
      </c>
      <c r="BM179">
        <v>0</v>
      </c>
      <c r="BN179">
        <v>0</v>
      </c>
      <c r="BO179">
        <v>0</v>
      </c>
      <c r="BP179">
        <v>0</v>
      </c>
      <c r="BQ179">
        <v>0</v>
      </c>
      <c r="BR179">
        <v>0</v>
      </c>
      <c r="BS179">
        <v>0</v>
      </c>
      <c r="BT179">
        <v>0.029872913100000002</v>
      </c>
      <c r="BU179">
        <v>3.58474901</v>
      </c>
      <c r="BV179">
        <v>365</v>
      </c>
      <c r="BW179">
        <v>10.9036132815</v>
      </c>
      <c r="BX179">
        <v>15.511931817078867</v>
      </c>
    </row>
    <row r="180" spans="1:76" ht="12.75">
      <c r="A180" t="s">
        <v>345</v>
      </c>
      <c r="B180" t="b">
        <v>0</v>
      </c>
      <c r="C180" t="s">
        <v>119</v>
      </c>
      <c r="D180" t="s">
        <v>108</v>
      </c>
      <c r="E180" t="s">
        <v>305</v>
      </c>
      <c r="F180">
        <v>0.0068251977329</v>
      </c>
      <c r="G180">
        <v>0.00672313870138</v>
      </c>
      <c r="H180">
        <v>0.006276630438480001</v>
      </c>
      <c r="I180">
        <v>0.0067167600119099995</v>
      </c>
      <c r="J180">
        <v>0.005420803510000001</v>
      </c>
      <c r="K180">
        <v>0.0052581794047</v>
      </c>
      <c r="L180">
        <v>0.000136503953695</v>
      </c>
      <c r="M180">
        <v>0.000134462773079</v>
      </c>
      <c r="N180">
        <v>0.000125532607884</v>
      </c>
      <c r="O180">
        <v>0.00013433519929049998</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0.00637868947</v>
      </c>
      <c r="AS180">
        <v>0</v>
      </c>
      <c r="AT180">
        <v>0.027830593390000002</v>
      </c>
      <c r="AU180">
        <v>0</v>
      </c>
      <c r="AV180">
        <v>0.071349273</v>
      </c>
      <c r="AW180">
        <v>0</v>
      </c>
      <c r="AX180">
        <v>5.2278464300000005</v>
      </c>
      <c r="AY180">
        <v>0</v>
      </c>
      <c r="AZ180">
        <v>0.00731407228</v>
      </c>
      <c r="BA180">
        <v>0</v>
      </c>
      <c r="BB180">
        <v>0.005420803510000001</v>
      </c>
      <c r="BC180">
        <v>0</v>
      </c>
      <c r="BD180">
        <v>0.00012757378850000001</v>
      </c>
      <c r="BE180">
        <v>0</v>
      </c>
      <c r="BF180">
        <v>0</v>
      </c>
      <c r="BG180">
        <v>0</v>
      </c>
      <c r="BH180">
        <v>0</v>
      </c>
      <c r="BI180">
        <v>0</v>
      </c>
      <c r="BJ180">
        <v>0</v>
      </c>
      <c r="BK180">
        <v>0</v>
      </c>
      <c r="BL180">
        <v>0</v>
      </c>
      <c r="BM180">
        <v>0</v>
      </c>
      <c r="BN180">
        <v>0</v>
      </c>
      <c r="BO180">
        <v>0</v>
      </c>
      <c r="BP180">
        <v>0</v>
      </c>
      <c r="BQ180">
        <v>0</v>
      </c>
      <c r="BR180">
        <v>0</v>
      </c>
      <c r="BS180">
        <v>0</v>
      </c>
      <c r="BT180">
        <v>0.1641833908</v>
      </c>
      <c r="BU180">
        <v>65.67335589999999</v>
      </c>
      <c r="BV180">
        <v>365</v>
      </c>
      <c r="BW180">
        <v>59.926937642</v>
      </c>
      <c r="BX180">
        <v>8965.529008892972</v>
      </c>
    </row>
    <row r="181" spans="1:76" ht="12.75">
      <c r="A181" t="s">
        <v>346</v>
      </c>
      <c r="B181" t="b">
        <v>0</v>
      </c>
      <c r="C181" t="s">
        <v>203</v>
      </c>
      <c r="D181" t="s">
        <v>108</v>
      </c>
      <c r="E181" t="s">
        <v>305</v>
      </c>
      <c r="F181">
        <v>0.16030859854231</v>
      </c>
      <c r="G181">
        <v>0.15791146062018202</v>
      </c>
      <c r="H181">
        <v>0.147423982210872</v>
      </c>
      <c r="I181">
        <v>0.15776163950004898</v>
      </c>
      <c r="J181">
        <v>0.101266427605</v>
      </c>
      <c r="K181">
        <v>0.09822843477684999</v>
      </c>
      <c r="L181">
        <v>0.0032061719750299</v>
      </c>
      <c r="M181">
        <v>0.00315822921652478</v>
      </c>
      <c r="N181">
        <v>0.00294847964806488</v>
      </c>
      <c r="O181">
        <v>0.00315523279411821</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0.149821120133</v>
      </c>
      <c r="AS181">
        <v>0</v>
      </c>
      <c r="AT181">
        <v>0.51297052272</v>
      </c>
      <c r="AU181">
        <v>0</v>
      </c>
      <c r="AV181">
        <v>0.8164192222500001</v>
      </c>
      <c r="AW181">
        <v>0</v>
      </c>
      <c r="AX181">
        <v>69.16986512</v>
      </c>
      <c r="AY181">
        <v>0</v>
      </c>
      <c r="AZ181">
        <v>0.096766114758</v>
      </c>
      <c r="BA181">
        <v>0</v>
      </c>
      <c r="BB181">
        <v>0.101266427605</v>
      </c>
      <c r="BC181">
        <v>0</v>
      </c>
      <c r="BD181">
        <v>0.00299642240657</v>
      </c>
      <c r="BE181">
        <v>0</v>
      </c>
      <c r="BF181">
        <v>0</v>
      </c>
      <c r="BG181">
        <v>0</v>
      </c>
      <c r="BH181">
        <v>0</v>
      </c>
      <c r="BI181">
        <v>0</v>
      </c>
      <c r="BJ181">
        <v>0</v>
      </c>
      <c r="BK181">
        <v>0</v>
      </c>
      <c r="BL181">
        <v>0</v>
      </c>
      <c r="BM181">
        <v>0</v>
      </c>
      <c r="BN181">
        <v>0</v>
      </c>
      <c r="BO181">
        <v>0</v>
      </c>
      <c r="BP181">
        <v>0</v>
      </c>
      <c r="BQ181">
        <v>0</v>
      </c>
      <c r="BR181">
        <v>0</v>
      </c>
      <c r="BS181">
        <v>0</v>
      </c>
      <c r="BT181">
        <v>17.811074914</v>
      </c>
      <c r="BU181">
        <v>8549.315564</v>
      </c>
      <c r="BV181">
        <v>365</v>
      </c>
      <c r="BW181">
        <v>6501.04234361</v>
      </c>
      <c r="BX181">
        <v>107023.55298355118</v>
      </c>
    </row>
    <row r="182" spans="1:76" ht="12.75">
      <c r="A182" t="s">
        <v>347</v>
      </c>
      <c r="B182" t="b">
        <v>0</v>
      </c>
      <c r="C182" t="s">
        <v>207</v>
      </c>
      <c r="D182" t="s">
        <v>108</v>
      </c>
      <c r="E182" t="s">
        <v>305</v>
      </c>
      <c r="F182">
        <v>0.03550252337088001</v>
      </c>
      <c r="G182">
        <v>0.034971644516736004</v>
      </c>
      <c r="H182">
        <v>0.032649049529856</v>
      </c>
      <c r="I182">
        <v>0.034938464588352</v>
      </c>
      <c r="J182">
        <v>0.021885980959</v>
      </c>
      <c r="K182">
        <v>0.02122940153023</v>
      </c>
      <c r="L182">
        <v>0.0007100504079256001</v>
      </c>
      <c r="M182">
        <v>0.0006994328317323201</v>
      </c>
      <c r="N182">
        <v>0.00065298093588672</v>
      </c>
      <c r="O182">
        <v>0.00069876923322024</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0.033179928384</v>
      </c>
      <c r="AS182">
        <v>0</v>
      </c>
      <c r="AT182">
        <v>0.112092124861</v>
      </c>
      <c r="AU182">
        <v>0</v>
      </c>
      <c r="AV182">
        <v>0.180171825164</v>
      </c>
      <c r="AW182">
        <v>0</v>
      </c>
      <c r="AX182">
        <v>14.270181359400002</v>
      </c>
      <c r="AY182">
        <v>0</v>
      </c>
      <c r="AZ182">
        <v>0.0199632258507</v>
      </c>
      <c r="BA182">
        <v>0</v>
      </c>
      <c r="BB182">
        <v>0.021885980959</v>
      </c>
      <c r="BC182">
        <v>0</v>
      </c>
      <c r="BD182">
        <v>0.00066359851208</v>
      </c>
      <c r="BE182">
        <v>0</v>
      </c>
      <c r="BF182">
        <v>0</v>
      </c>
      <c r="BG182">
        <v>0</v>
      </c>
      <c r="BH182">
        <v>0</v>
      </c>
      <c r="BI182">
        <v>0</v>
      </c>
      <c r="BJ182">
        <v>0</v>
      </c>
      <c r="BK182">
        <v>0</v>
      </c>
      <c r="BL182">
        <v>0</v>
      </c>
      <c r="BM182">
        <v>0</v>
      </c>
      <c r="BN182">
        <v>0</v>
      </c>
      <c r="BO182">
        <v>0</v>
      </c>
      <c r="BP182">
        <v>0</v>
      </c>
      <c r="BQ182">
        <v>0</v>
      </c>
      <c r="BR182">
        <v>0</v>
      </c>
      <c r="BS182">
        <v>0</v>
      </c>
      <c r="BT182">
        <v>4.4981064196</v>
      </c>
      <c r="BU182">
        <v>2446.9699584</v>
      </c>
      <c r="BV182">
        <v>365</v>
      </c>
      <c r="BW182">
        <v>1641.808843154</v>
      </c>
      <c r="BX182">
        <v>22090.769050466548</v>
      </c>
    </row>
    <row r="183" spans="1:76" ht="12.75">
      <c r="A183" t="s">
        <v>348</v>
      </c>
      <c r="B183" t="b">
        <v>0</v>
      </c>
      <c r="C183" t="s">
        <v>210</v>
      </c>
      <c r="D183" t="s">
        <v>108</v>
      </c>
      <c r="E183" t="s">
        <v>305</v>
      </c>
      <c r="F183">
        <v>0.13741802205379405</v>
      </c>
      <c r="G183">
        <v>0.13536317312588678</v>
      </c>
      <c r="H183">
        <v>0.1263732090662928</v>
      </c>
      <c r="I183">
        <v>0.13523474506789263</v>
      </c>
      <c r="J183">
        <v>0.1139273413235</v>
      </c>
      <c r="K183">
        <v>0.11050952108379498</v>
      </c>
      <c r="L183">
        <v>0.0027483604036537</v>
      </c>
      <c r="M183">
        <v>0.0027072634256551397</v>
      </c>
      <c r="N183">
        <v>0.0025274641469114397</v>
      </c>
      <c r="O183">
        <v>0.0027046948645302296</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0.12842805799419998</v>
      </c>
      <c r="AS183">
        <v>0</v>
      </c>
      <c r="AT183">
        <v>0.546798211855</v>
      </c>
      <c r="AU183">
        <v>0</v>
      </c>
      <c r="AV183">
        <v>1.219893525822</v>
      </c>
      <c r="AW183">
        <v>0</v>
      </c>
      <c r="AX183">
        <v>94.35072943339999</v>
      </c>
      <c r="AY183">
        <v>0</v>
      </c>
      <c r="AZ183">
        <v>0.1320010018131</v>
      </c>
      <c r="BA183">
        <v>0</v>
      </c>
      <c r="BB183">
        <v>0.1139273413235</v>
      </c>
      <c r="BC183">
        <v>0</v>
      </c>
      <c r="BD183">
        <v>0.00256856112491</v>
      </c>
      <c r="BE183">
        <v>0</v>
      </c>
      <c r="BF183">
        <v>0</v>
      </c>
      <c r="BG183">
        <v>0</v>
      </c>
      <c r="BH183">
        <v>0</v>
      </c>
      <c r="BI183">
        <v>0</v>
      </c>
      <c r="BJ183">
        <v>0</v>
      </c>
      <c r="BK183">
        <v>0</v>
      </c>
      <c r="BL183">
        <v>0</v>
      </c>
      <c r="BM183">
        <v>0</v>
      </c>
      <c r="BN183">
        <v>0</v>
      </c>
      <c r="BO183">
        <v>0</v>
      </c>
      <c r="BP183">
        <v>0</v>
      </c>
      <c r="BQ183">
        <v>0</v>
      </c>
      <c r="BR183">
        <v>0</v>
      </c>
      <c r="BS183">
        <v>0</v>
      </c>
      <c r="BT183">
        <v>5.414993795290001</v>
      </c>
      <c r="BU183">
        <v>2517.9719229200005</v>
      </c>
      <c r="BV183">
        <v>365</v>
      </c>
      <c r="BW183">
        <v>1976.47273528085</v>
      </c>
      <c r="BX183">
        <v>155768.36582773895</v>
      </c>
    </row>
    <row r="184" spans="1:76" ht="12.75">
      <c r="A184" t="s">
        <v>349</v>
      </c>
      <c r="B184" t="b">
        <v>0</v>
      </c>
      <c r="C184" t="s">
        <v>122</v>
      </c>
      <c r="D184" t="s">
        <v>108</v>
      </c>
      <c r="E184" t="s">
        <v>305</v>
      </c>
      <c r="F184">
        <v>0.016569103367380003</v>
      </c>
      <c r="G184">
        <v>0.016321341074036</v>
      </c>
      <c r="H184">
        <v>0.015237381040655999</v>
      </c>
      <c r="I184">
        <v>0.016305855930702003</v>
      </c>
      <c r="J184">
        <v>0.01220771822</v>
      </c>
      <c r="K184">
        <v>0.011841486673399999</v>
      </c>
      <c r="L184">
        <v>0.00033138207025799996</v>
      </c>
      <c r="M184">
        <v>0.0003264268243476</v>
      </c>
      <c r="N184">
        <v>0.00030474762348959997</v>
      </c>
      <c r="O184">
        <v>0.0003261171214782</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0.015485143334000001</v>
      </c>
      <c r="AS184">
        <v>0</v>
      </c>
      <c r="AT184">
        <v>0.057673740050000005</v>
      </c>
      <c r="AU184">
        <v>0</v>
      </c>
      <c r="AV184">
        <v>0.12302650075999999</v>
      </c>
      <c r="AW184">
        <v>0</v>
      </c>
      <c r="AX184">
        <v>11.127457663</v>
      </c>
      <c r="AY184">
        <v>0</v>
      </c>
      <c r="AZ184">
        <v>0.015567789595000003</v>
      </c>
      <c r="BA184">
        <v>0</v>
      </c>
      <c r="BB184">
        <v>0.01220771822</v>
      </c>
      <c r="BC184">
        <v>0</v>
      </c>
      <c r="BD184">
        <v>0.00030970286939999993</v>
      </c>
      <c r="BE184">
        <v>0</v>
      </c>
      <c r="BF184">
        <v>0</v>
      </c>
      <c r="BG184">
        <v>0</v>
      </c>
      <c r="BH184">
        <v>0</v>
      </c>
      <c r="BI184">
        <v>0</v>
      </c>
      <c r="BJ184">
        <v>0</v>
      </c>
      <c r="BK184">
        <v>0</v>
      </c>
      <c r="BL184">
        <v>0</v>
      </c>
      <c r="BM184">
        <v>0</v>
      </c>
      <c r="BN184">
        <v>0</v>
      </c>
      <c r="BO184">
        <v>0</v>
      </c>
      <c r="BP184">
        <v>0</v>
      </c>
      <c r="BQ184">
        <v>0</v>
      </c>
      <c r="BR184">
        <v>0</v>
      </c>
      <c r="BS184">
        <v>0</v>
      </c>
      <c r="BT184">
        <v>0.7898679102</v>
      </c>
      <c r="BU184">
        <v>843.5788315</v>
      </c>
      <c r="BV184">
        <v>365</v>
      </c>
      <c r="BW184">
        <v>288.301787223</v>
      </c>
      <c r="BX184">
        <v>17693.661969736175</v>
      </c>
    </row>
    <row r="185" spans="1:76" ht="12.75">
      <c r="A185" t="s">
        <v>350</v>
      </c>
      <c r="B185" t="b">
        <v>0</v>
      </c>
      <c r="C185" t="s">
        <v>213</v>
      </c>
      <c r="D185" t="s">
        <v>108</v>
      </c>
      <c r="E185" t="s">
        <v>305</v>
      </c>
      <c r="F185">
        <v>0.0005104262037710001</v>
      </c>
      <c r="G185">
        <v>0.0005027936624062001</v>
      </c>
      <c r="H185">
        <v>0.00046940129393520006</v>
      </c>
      <c r="I185">
        <v>0.0005023166285708999</v>
      </c>
      <c r="J185">
        <v>0.0003877261172</v>
      </c>
      <c r="K185">
        <v>0.00037609433368399997</v>
      </c>
      <c r="L185">
        <v>1.0208523734090001E-05</v>
      </c>
      <c r="M185">
        <v>1.0055872911898002E-05</v>
      </c>
      <c r="N185">
        <v>9.388025564807999E-06</v>
      </c>
      <c r="O185">
        <v>1.0046332235511E-05</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0.0004770338353</v>
      </c>
      <c r="AS185">
        <v>0</v>
      </c>
      <c r="AT185">
        <v>0.0018301226361</v>
      </c>
      <c r="AU185">
        <v>0</v>
      </c>
      <c r="AV185">
        <v>0.0032016960042999996</v>
      </c>
      <c r="AW185">
        <v>0</v>
      </c>
      <c r="AX185">
        <v>0.26319846209000003</v>
      </c>
      <c r="AY185">
        <v>0</v>
      </c>
      <c r="AZ185">
        <v>0.0003682145739</v>
      </c>
      <c r="BA185">
        <v>0</v>
      </c>
      <c r="BB185">
        <v>0.0003877261172</v>
      </c>
      <c r="BC185">
        <v>0</v>
      </c>
      <c r="BD185">
        <v>9.540676387E-06</v>
      </c>
      <c r="BE185">
        <v>0</v>
      </c>
      <c r="BF185">
        <v>0</v>
      </c>
      <c r="BG185">
        <v>0</v>
      </c>
      <c r="BH185">
        <v>0</v>
      </c>
      <c r="BI185">
        <v>0</v>
      </c>
      <c r="BJ185">
        <v>0</v>
      </c>
      <c r="BK185">
        <v>0</v>
      </c>
      <c r="BL185">
        <v>0</v>
      </c>
      <c r="BM185">
        <v>0</v>
      </c>
      <c r="BN185">
        <v>0</v>
      </c>
      <c r="BO185">
        <v>0</v>
      </c>
      <c r="BP185">
        <v>0</v>
      </c>
      <c r="BQ185">
        <v>0</v>
      </c>
      <c r="BR185">
        <v>0</v>
      </c>
      <c r="BS185">
        <v>0</v>
      </c>
      <c r="BT185">
        <v>0.05386532863</v>
      </c>
      <c r="BU185">
        <v>23.32368494</v>
      </c>
      <c r="BV185">
        <v>365</v>
      </c>
      <c r="BW185">
        <v>19.66084494995</v>
      </c>
      <c r="BX185">
        <v>409.0856363262192</v>
      </c>
    </row>
    <row r="186" spans="1:76" ht="12.75">
      <c r="A186" t="s">
        <v>351</v>
      </c>
      <c r="B186" t="b">
        <v>0</v>
      </c>
      <c r="C186" t="s">
        <v>216</v>
      </c>
      <c r="D186" t="s">
        <v>125</v>
      </c>
      <c r="E186" t="s">
        <v>305</v>
      </c>
      <c r="F186">
        <v>0.0002517896715</v>
      </c>
      <c r="G186">
        <v>0.0002480245923</v>
      </c>
      <c r="H186">
        <v>0.0002315523708</v>
      </c>
      <c r="I186">
        <v>0.00024778927484999996</v>
      </c>
      <c r="J186">
        <v>0.000224048263</v>
      </c>
      <c r="K186">
        <v>0.00021732681511</v>
      </c>
      <c r="L186">
        <v>5.0357932802E-06</v>
      </c>
      <c r="M186">
        <v>4.96049169844E-06</v>
      </c>
      <c r="N186">
        <v>4.63104727824E-06</v>
      </c>
      <c r="O186">
        <v>4.955785349579999E-06</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0.00023531745</v>
      </c>
      <c r="AS186">
        <v>0</v>
      </c>
      <c r="AT186">
        <v>0.00137763735</v>
      </c>
      <c r="AU186">
        <v>0</v>
      </c>
      <c r="AV186">
        <v>0.0014082119</v>
      </c>
      <c r="AW186">
        <v>0</v>
      </c>
      <c r="AX186">
        <v>0.102128005</v>
      </c>
      <c r="AY186">
        <v>0</v>
      </c>
      <c r="AZ186">
        <v>0.000142871871</v>
      </c>
      <c r="BA186">
        <v>0</v>
      </c>
      <c r="BB186">
        <v>0.000224048263</v>
      </c>
      <c r="BC186">
        <v>0</v>
      </c>
      <c r="BD186">
        <v>4.70634886E-06</v>
      </c>
      <c r="BE186">
        <v>0</v>
      </c>
      <c r="BF186">
        <v>0</v>
      </c>
      <c r="BG186">
        <v>0</v>
      </c>
      <c r="BH186">
        <v>0</v>
      </c>
      <c r="BI186">
        <v>0</v>
      </c>
      <c r="BJ186">
        <v>0</v>
      </c>
      <c r="BK186">
        <v>0</v>
      </c>
      <c r="BL186">
        <v>0</v>
      </c>
      <c r="BM186">
        <v>0</v>
      </c>
      <c r="BN186">
        <v>0</v>
      </c>
      <c r="BO186">
        <v>0</v>
      </c>
      <c r="BP186">
        <v>0</v>
      </c>
      <c r="BQ186">
        <v>0</v>
      </c>
      <c r="BR186">
        <v>0</v>
      </c>
      <c r="BS186">
        <v>0</v>
      </c>
      <c r="BT186">
        <v>0.062068338</v>
      </c>
      <c r="BU186">
        <v>33.7651712</v>
      </c>
      <c r="BV186">
        <v>365</v>
      </c>
      <c r="BW186">
        <v>22.65494337</v>
      </c>
      <c r="BX186">
        <v>156.55254809828656</v>
      </c>
    </row>
    <row r="187" spans="1:76" ht="12.75">
      <c r="A187" t="s">
        <v>352</v>
      </c>
      <c r="B187" t="b">
        <v>0</v>
      </c>
      <c r="C187" t="s">
        <v>218</v>
      </c>
      <c r="D187" t="s">
        <v>125</v>
      </c>
      <c r="E187" t="s">
        <v>305</v>
      </c>
      <c r="F187">
        <v>7.538928104904044</v>
      </c>
      <c r="G187">
        <v>7.426196469690524</v>
      </c>
      <c r="H187">
        <v>6.932995565631383</v>
      </c>
      <c r="I187">
        <v>7.419150742489679</v>
      </c>
      <c r="J187">
        <v>7.424860540129</v>
      </c>
      <c r="K187">
        <v>7.20211472392513</v>
      </c>
      <c r="L187">
        <v>0.1507785599589497</v>
      </c>
      <c r="M187">
        <v>0.14852392728666633</v>
      </c>
      <c r="N187">
        <v>0.13865990934542666</v>
      </c>
      <c r="O187">
        <v>0.14838301274464863</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7.045727200844899</v>
      </c>
      <c r="AS187">
        <v>0</v>
      </c>
      <c r="AT187">
        <v>36.929128242543</v>
      </c>
      <c r="AU187">
        <v>0</v>
      </c>
      <c r="AV187">
        <v>60.935000321309005</v>
      </c>
      <c r="AW187">
        <v>0</v>
      </c>
      <c r="AX187">
        <v>4519.723391273299</v>
      </c>
      <c r="AY187">
        <v>0</v>
      </c>
      <c r="AZ187">
        <v>6.3232085478759</v>
      </c>
      <c r="BA187">
        <v>0</v>
      </c>
      <c r="BB187">
        <v>7.424860540129</v>
      </c>
      <c r="BC187">
        <v>0</v>
      </c>
      <c r="BD187">
        <v>0.14091454201771</v>
      </c>
      <c r="BE187">
        <v>0</v>
      </c>
      <c r="BF187">
        <v>0</v>
      </c>
      <c r="BG187">
        <v>0</v>
      </c>
      <c r="BH187">
        <v>0</v>
      </c>
      <c r="BI187">
        <v>0</v>
      </c>
      <c r="BJ187">
        <v>0</v>
      </c>
      <c r="BK187">
        <v>0</v>
      </c>
      <c r="BL187">
        <v>0</v>
      </c>
      <c r="BM187">
        <v>0</v>
      </c>
      <c r="BN187">
        <v>0</v>
      </c>
      <c r="BO187">
        <v>0</v>
      </c>
      <c r="BP187">
        <v>0</v>
      </c>
      <c r="BQ187">
        <v>0</v>
      </c>
      <c r="BR187">
        <v>0</v>
      </c>
      <c r="BS187">
        <v>0</v>
      </c>
      <c r="BT187">
        <v>202.59001701750003</v>
      </c>
      <c r="BU187">
        <v>96230.25150822</v>
      </c>
      <c r="BV187">
        <v>365</v>
      </c>
      <c r="BW187">
        <v>73945.3562113875</v>
      </c>
      <c r="BX187">
        <v>7496589.477915002</v>
      </c>
    </row>
    <row r="188" spans="1:76" ht="12.75">
      <c r="A188" t="s">
        <v>353</v>
      </c>
      <c r="B188" t="b">
        <v>0</v>
      </c>
      <c r="C188" t="s">
        <v>220</v>
      </c>
      <c r="D188" t="s">
        <v>125</v>
      </c>
      <c r="E188" t="s">
        <v>305</v>
      </c>
      <c r="F188">
        <v>0.5490453453699999</v>
      </c>
      <c r="G188">
        <v>0.5408353215139999</v>
      </c>
      <c r="H188">
        <v>0.504916467144</v>
      </c>
      <c r="I188">
        <v>0.5403221950229998</v>
      </c>
      <c r="J188">
        <v>0.783908091</v>
      </c>
      <c r="K188">
        <v>0.76039084827</v>
      </c>
      <c r="L188">
        <v>0.0109809071642</v>
      </c>
      <c r="M188">
        <v>0.01081670668324</v>
      </c>
      <c r="N188">
        <v>0.01009832957904</v>
      </c>
      <c r="O188">
        <v>0.01080644415318</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0.513126491</v>
      </c>
      <c r="AS188">
        <v>0</v>
      </c>
      <c r="AT188">
        <v>2.3001664440000003</v>
      </c>
      <c r="AU188">
        <v>0</v>
      </c>
      <c r="AV188">
        <v>6.17820298</v>
      </c>
      <c r="AW188">
        <v>0</v>
      </c>
      <c r="AX188">
        <v>406.1280939</v>
      </c>
      <c r="AY188">
        <v>0</v>
      </c>
      <c r="AZ188">
        <v>0.56819591</v>
      </c>
      <c r="BA188">
        <v>0</v>
      </c>
      <c r="BB188">
        <v>0.783908091</v>
      </c>
      <c r="BC188">
        <v>0</v>
      </c>
      <c r="BD188">
        <v>0.010262530059999999</v>
      </c>
      <c r="BE188">
        <v>0</v>
      </c>
      <c r="BF188">
        <v>0</v>
      </c>
      <c r="BG188">
        <v>0</v>
      </c>
      <c r="BH188">
        <v>0</v>
      </c>
      <c r="BI188">
        <v>0</v>
      </c>
      <c r="BJ188">
        <v>0</v>
      </c>
      <c r="BK188">
        <v>0</v>
      </c>
      <c r="BL188">
        <v>0</v>
      </c>
      <c r="BM188">
        <v>0</v>
      </c>
      <c r="BN188">
        <v>0</v>
      </c>
      <c r="BO188">
        <v>0</v>
      </c>
      <c r="BP188">
        <v>0</v>
      </c>
      <c r="BQ188">
        <v>0</v>
      </c>
      <c r="BR188">
        <v>0</v>
      </c>
      <c r="BS188">
        <v>0</v>
      </c>
      <c r="BT188">
        <v>40.8714711</v>
      </c>
      <c r="BU188">
        <v>6130.720440000001</v>
      </c>
      <c r="BV188">
        <v>365</v>
      </c>
      <c r="BW188">
        <v>14918.0869515</v>
      </c>
      <c r="BX188">
        <v>687399.7741899993</v>
      </c>
    </row>
    <row r="189" spans="1:76" ht="12.75">
      <c r="A189" t="s">
        <v>354</v>
      </c>
      <c r="B189" t="b">
        <v>0</v>
      </c>
      <c r="C189" t="s">
        <v>222</v>
      </c>
      <c r="D189" t="s">
        <v>125</v>
      </c>
      <c r="E189" t="s">
        <v>305</v>
      </c>
      <c r="F189">
        <v>0.00555766589853</v>
      </c>
      <c r="G189">
        <v>0.005474560614066001</v>
      </c>
      <c r="H189">
        <v>0.005110974994536</v>
      </c>
      <c r="I189">
        <v>0.005469366533787</v>
      </c>
      <c r="J189">
        <v>0.004512696752</v>
      </c>
      <c r="K189">
        <v>0.00437731584944</v>
      </c>
      <c r="L189">
        <v>0.00011115332516100001</v>
      </c>
      <c r="M189">
        <v>0.0001094912193642</v>
      </c>
      <c r="N189">
        <v>0.0001022195065032</v>
      </c>
      <c r="O189">
        <v>0.00010938733775189999</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0.005194080279</v>
      </c>
      <c r="AS189">
        <v>0</v>
      </c>
      <c r="AT189">
        <v>0.01919712822</v>
      </c>
      <c r="AU189">
        <v>0</v>
      </c>
      <c r="AV189">
        <v>0.02648187291</v>
      </c>
      <c r="AW189">
        <v>0</v>
      </c>
      <c r="AX189">
        <v>2.267075352</v>
      </c>
      <c r="AY189">
        <v>0</v>
      </c>
      <c r="AZ189">
        <v>0.003171526065</v>
      </c>
      <c r="BA189">
        <v>0</v>
      </c>
      <c r="BB189">
        <v>0.004512696752</v>
      </c>
      <c r="BC189">
        <v>0</v>
      </c>
      <c r="BD189">
        <v>0.0001038816123</v>
      </c>
      <c r="BE189">
        <v>0</v>
      </c>
      <c r="BF189">
        <v>0</v>
      </c>
      <c r="BG189">
        <v>0</v>
      </c>
      <c r="BH189">
        <v>0</v>
      </c>
      <c r="BI189">
        <v>0</v>
      </c>
      <c r="BJ189">
        <v>0</v>
      </c>
      <c r="BK189">
        <v>0</v>
      </c>
      <c r="BL189">
        <v>0</v>
      </c>
      <c r="BM189">
        <v>0</v>
      </c>
      <c r="BN189">
        <v>0</v>
      </c>
      <c r="BO189">
        <v>0</v>
      </c>
      <c r="BP189">
        <v>0</v>
      </c>
      <c r="BQ189">
        <v>0</v>
      </c>
      <c r="BR189">
        <v>0</v>
      </c>
      <c r="BS189">
        <v>0</v>
      </c>
      <c r="BT189">
        <v>0.7847961632</v>
      </c>
      <c r="BU189">
        <v>74.55563367</v>
      </c>
      <c r="BV189">
        <v>365</v>
      </c>
      <c r="BW189">
        <v>286.450599568</v>
      </c>
      <c r="BX189">
        <v>3592.4199102416674</v>
      </c>
    </row>
    <row r="190" spans="1:76" ht="12.75">
      <c r="A190" t="s">
        <v>355</v>
      </c>
      <c r="B190" t="b">
        <v>0</v>
      </c>
      <c r="C190" t="s">
        <v>224</v>
      </c>
      <c r="D190" t="s">
        <v>125</v>
      </c>
      <c r="E190" t="s">
        <v>305</v>
      </c>
      <c r="F190">
        <v>0.0008947452992000001</v>
      </c>
      <c r="G190">
        <v>0.0008813659302400001</v>
      </c>
      <c r="H190">
        <v>0.00082283119104</v>
      </c>
      <c r="I190">
        <v>0.00088052971968</v>
      </c>
      <c r="J190">
        <v>0.00095408794</v>
      </c>
      <c r="K190">
        <v>0.0009254653017999999</v>
      </c>
      <c r="L190">
        <v>1.7894908980000002E-05</v>
      </c>
      <c r="M190">
        <v>1.7627321556E-05</v>
      </c>
      <c r="N190">
        <v>1.6456626576E-05</v>
      </c>
      <c r="O190">
        <v>1.7610597342E-05</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0.00083621056</v>
      </c>
      <c r="AS190">
        <v>0</v>
      </c>
      <c r="AT190">
        <v>0.0044108126</v>
      </c>
      <c r="AU190">
        <v>0</v>
      </c>
      <c r="AV190">
        <v>0.0056462726</v>
      </c>
      <c r="AW190">
        <v>0</v>
      </c>
      <c r="AX190">
        <v>0.44743916</v>
      </c>
      <c r="AY190">
        <v>0</v>
      </c>
      <c r="AZ190">
        <v>0.00062596466</v>
      </c>
      <c r="BA190">
        <v>0</v>
      </c>
      <c r="BB190">
        <v>0.00095408794</v>
      </c>
      <c r="BC190">
        <v>0</v>
      </c>
      <c r="BD190">
        <v>1.6724214E-05</v>
      </c>
      <c r="BE190">
        <v>0</v>
      </c>
      <c r="BF190">
        <v>0</v>
      </c>
      <c r="BG190">
        <v>0</v>
      </c>
      <c r="BH190">
        <v>0</v>
      </c>
      <c r="BI190">
        <v>0</v>
      </c>
      <c r="BJ190">
        <v>0</v>
      </c>
      <c r="BK190">
        <v>0</v>
      </c>
      <c r="BL190">
        <v>0</v>
      </c>
      <c r="BM190">
        <v>0</v>
      </c>
      <c r="BN190">
        <v>0</v>
      </c>
      <c r="BO190">
        <v>0</v>
      </c>
      <c r="BP190">
        <v>0</v>
      </c>
      <c r="BQ190">
        <v>0</v>
      </c>
      <c r="BR190">
        <v>0</v>
      </c>
      <c r="BS190">
        <v>0</v>
      </c>
      <c r="BT190">
        <v>0.042080235</v>
      </c>
      <c r="BU190">
        <v>15.275126</v>
      </c>
      <c r="BV190">
        <v>365</v>
      </c>
      <c r="BW190">
        <v>15.359285775</v>
      </c>
      <c r="BX190">
        <v>684.9366150127128</v>
      </c>
    </row>
    <row r="191" spans="1:76" ht="12.75">
      <c r="A191" t="s">
        <v>356</v>
      </c>
      <c r="B191" t="b">
        <v>0</v>
      </c>
      <c r="C191" t="s">
        <v>124</v>
      </c>
      <c r="D191" t="s">
        <v>125</v>
      </c>
      <c r="E191" t="s">
        <v>305</v>
      </c>
      <c r="F191">
        <v>0.0800899679859</v>
      </c>
      <c r="G191">
        <v>0.07889236098798</v>
      </c>
      <c r="H191">
        <v>0.07365283037208</v>
      </c>
      <c r="I191">
        <v>0.07881751055061001</v>
      </c>
      <c r="J191">
        <v>0.06254091349</v>
      </c>
      <c r="K191">
        <v>0.0606646860853</v>
      </c>
      <c r="L191">
        <v>0.001601799398666</v>
      </c>
      <c r="M191">
        <v>0.0015778472581252</v>
      </c>
      <c r="N191">
        <v>0.0014730566432592</v>
      </c>
      <c r="O191">
        <v>0.0015763502493414</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0.07485043737</v>
      </c>
      <c r="AS191">
        <v>0</v>
      </c>
      <c r="AT191">
        <v>0.2590485137</v>
      </c>
      <c r="AU191">
        <v>0</v>
      </c>
      <c r="AV191">
        <v>0.4378531229</v>
      </c>
      <c r="AW191">
        <v>0</v>
      </c>
      <c r="AX191">
        <v>34.387947</v>
      </c>
      <c r="AY191">
        <v>0</v>
      </c>
      <c r="AZ191">
        <v>0.048107438679999996</v>
      </c>
      <c r="BA191">
        <v>0</v>
      </c>
      <c r="BB191">
        <v>0.06254091349</v>
      </c>
      <c r="BC191">
        <v>0</v>
      </c>
      <c r="BD191">
        <v>0.0014970087838</v>
      </c>
      <c r="BE191">
        <v>0</v>
      </c>
      <c r="BF191">
        <v>0</v>
      </c>
      <c r="BG191">
        <v>0</v>
      </c>
      <c r="BH191">
        <v>0</v>
      </c>
      <c r="BI191">
        <v>0</v>
      </c>
      <c r="BJ191">
        <v>0</v>
      </c>
      <c r="BK191">
        <v>0</v>
      </c>
      <c r="BL191">
        <v>0</v>
      </c>
      <c r="BM191">
        <v>0</v>
      </c>
      <c r="BN191">
        <v>0</v>
      </c>
      <c r="BO191">
        <v>0</v>
      </c>
      <c r="BP191">
        <v>0</v>
      </c>
      <c r="BQ191">
        <v>0</v>
      </c>
      <c r="BR191">
        <v>0</v>
      </c>
      <c r="BS191">
        <v>0</v>
      </c>
      <c r="BT191">
        <v>6.457210552</v>
      </c>
      <c r="BU191">
        <v>581.1489073</v>
      </c>
      <c r="BV191">
        <v>365</v>
      </c>
      <c r="BW191">
        <v>2356.88185148</v>
      </c>
      <c r="BX191">
        <v>57851.21696166037</v>
      </c>
    </row>
    <row r="192" spans="1:76" ht="12.75">
      <c r="A192" t="s">
        <v>357</v>
      </c>
      <c r="B192" t="b">
        <v>0</v>
      </c>
      <c r="C192" t="s">
        <v>227</v>
      </c>
      <c r="D192" t="s">
        <v>125</v>
      </c>
      <c r="E192" t="s">
        <v>305</v>
      </c>
      <c r="F192">
        <v>8.2829657971E-05</v>
      </c>
      <c r="G192">
        <v>8.15910836462E-05</v>
      </c>
      <c r="H192">
        <v>7.61723209752E-05</v>
      </c>
      <c r="I192">
        <v>8.151367275089998E-05</v>
      </c>
      <c r="J192">
        <v>7.52222822E-05</v>
      </c>
      <c r="K192">
        <v>7.296561373400001E-05</v>
      </c>
      <c r="L192">
        <v>1.65659340873E-06</v>
      </c>
      <c r="M192">
        <v>1.631821918506E-06</v>
      </c>
      <c r="N192">
        <v>1.5234466487759998E-06</v>
      </c>
      <c r="O192">
        <v>1.6302737003669999E-06</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7.74108953E-05</v>
      </c>
      <c r="AS192">
        <v>0</v>
      </c>
      <c r="AT192">
        <v>0.000499640003</v>
      </c>
      <c r="AU192">
        <v>0</v>
      </c>
      <c r="AV192">
        <v>0.000720088638</v>
      </c>
      <c r="AW192">
        <v>0</v>
      </c>
      <c r="AX192">
        <v>0.055071758900000004</v>
      </c>
      <c r="AY192">
        <v>0</v>
      </c>
      <c r="AZ192">
        <v>7.704767329999999E-05</v>
      </c>
      <c r="BA192">
        <v>0</v>
      </c>
      <c r="BB192">
        <v>7.52222822E-05</v>
      </c>
      <c r="BC192">
        <v>0</v>
      </c>
      <c r="BD192">
        <v>1.548218139E-06</v>
      </c>
      <c r="BE192">
        <v>0</v>
      </c>
      <c r="BF192">
        <v>0</v>
      </c>
      <c r="BG192">
        <v>0</v>
      </c>
      <c r="BH192">
        <v>0</v>
      </c>
      <c r="BI192">
        <v>0</v>
      </c>
      <c r="BJ192">
        <v>0</v>
      </c>
      <c r="BK192">
        <v>0</v>
      </c>
      <c r="BL192">
        <v>0</v>
      </c>
      <c r="BM192">
        <v>0</v>
      </c>
      <c r="BN192">
        <v>0</v>
      </c>
      <c r="BO192">
        <v>0</v>
      </c>
      <c r="BP192">
        <v>0</v>
      </c>
      <c r="BQ192">
        <v>0</v>
      </c>
      <c r="BR192">
        <v>0</v>
      </c>
      <c r="BS192">
        <v>0</v>
      </c>
      <c r="BT192">
        <v>0.0063120348</v>
      </c>
      <c r="BU192">
        <v>1.08566991</v>
      </c>
      <c r="BV192">
        <v>365</v>
      </c>
      <c r="BW192">
        <v>2.303892702</v>
      </c>
      <c r="BX192">
        <v>93.19931880840134</v>
      </c>
    </row>
    <row r="193" spans="1:76" ht="12.75">
      <c r="A193" t="s">
        <v>358</v>
      </c>
      <c r="B193" t="b">
        <v>0</v>
      </c>
      <c r="C193" t="s">
        <v>229</v>
      </c>
      <c r="D193" t="s">
        <v>125</v>
      </c>
      <c r="E193" t="s">
        <v>305</v>
      </c>
      <c r="F193">
        <v>0.049431344752200006</v>
      </c>
      <c r="G193">
        <v>0.04869218445684</v>
      </c>
      <c r="H193">
        <v>0.04545835816464</v>
      </c>
      <c r="I193">
        <v>0.048645986938379994</v>
      </c>
      <c r="J193">
        <v>0.06510500542</v>
      </c>
      <c r="K193">
        <v>0.0631518552574</v>
      </c>
      <c r="L193">
        <v>0.0009886267963900002</v>
      </c>
      <c r="M193">
        <v>0.0009738435919580001</v>
      </c>
      <c r="N193">
        <v>0.0009091670725680001</v>
      </c>
      <c r="O193">
        <v>0.000972919641681</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0.046197518459999996</v>
      </c>
      <c r="AS193">
        <v>0</v>
      </c>
      <c r="AT193">
        <v>0.22128451470000002</v>
      </c>
      <c r="AU193">
        <v>0</v>
      </c>
      <c r="AV193">
        <v>0.4325945339</v>
      </c>
      <c r="AW193">
        <v>0</v>
      </c>
      <c r="AX193">
        <v>31.86996372</v>
      </c>
      <c r="AY193">
        <v>0</v>
      </c>
      <c r="AZ193">
        <v>0.04458725299</v>
      </c>
      <c r="BA193">
        <v>0</v>
      </c>
      <c r="BB193">
        <v>0.06510500542</v>
      </c>
      <c r="BC193">
        <v>0</v>
      </c>
      <c r="BD193">
        <v>0.0009239502770000001</v>
      </c>
      <c r="BE193">
        <v>0</v>
      </c>
      <c r="BF193">
        <v>0</v>
      </c>
      <c r="BG193">
        <v>0</v>
      </c>
      <c r="BH193">
        <v>0</v>
      </c>
      <c r="BI193">
        <v>0</v>
      </c>
      <c r="BJ193">
        <v>0</v>
      </c>
      <c r="BK193">
        <v>0</v>
      </c>
      <c r="BL193">
        <v>0</v>
      </c>
      <c r="BM193">
        <v>0</v>
      </c>
      <c r="BN193">
        <v>0</v>
      </c>
      <c r="BO193">
        <v>0</v>
      </c>
      <c r="BP193">
        <v>0</v>
      </c>
      <c r="BQ193">
        <v>0</v>
      </c>
      <c r="BR193">
        <v>0</v>
      </c>
      <c r="BS193">
        <v>0</v>
      </c>
      <c r="BT193">
        <v>8.531765983</v>
      </c>
      <c r="BU193">
        <v>938.4943315</v>
      </c>
      <c r="BV193">
        <v>365</v>
      </c>
      <c r="BW193">
        <v>3114.094583795</v>
      </c>
      <c r="BX193">
        <v>49798.816245956674</v>
      </c>
    </row>
    <row r="194" spans="1:76" ht="12.75">
      <c r="A194" t="s">
        <v>359</v>
      </c>
      <c r="B194" t="b">
        <v>0</v>
      </c>
      <c r="C194" t="s">
        <v>231</v>
      </c>
      <c r="D194" t="s">
        <v>125</v>
      </c>
      <c r="E194" t="s">
        <v>305</v>
      </c>
      <c r="F194">
        <v>0.16805954402191003</v>
      </c>
      <c r="G194">
        <v>0.165546504111302</v>
      </c>
      <c r="H194">
        <v>0.154551954502392</v>
      </c>
      <c r="I194">
        <v>0.16538943911688897</v>
      </c>
      <c r="J194">
        <v>0.17629881192699998</v>
      </c>
      <c r="K194">
        <v>0.17100984756918997</v>
      </c>
      <c r="L194">
        <v>0.0033611908536346994</v>
      </c>
      <c r="M194">
        <v>0.00331093005582334</v>
      </c>
      <c r="N194">
        <v>0.0030910390653986403</v>
      </c>
      <c r="O194">
        <v>0.0033077887559601294</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0.157064994413</v>
      </c>
      <c r="AS194">
        <v>0</v>
      </c>
      <c r="AT194">
        <v>0.73356809179</v>
      </c>
      <c r="AU194">
        <v>0</v>
      </c>
      <c r="AV194">
        <v>1.272898194808</v>
      </c>
      <c r="AW194">
        <v>0</v>
      </c>
      <c r="AX194">
        <v>88.2548379265</v>
      </c>
      <c r="AY194">
        <v>0</v>
      </c>
      <c r="AZ194">
        <v>0.1234687802003</v>
      </c>
      <c r="BA194">
        <v>0</v>
      </c>
      <c r="BB194">
        <v>0.17629881192699998</v>
      </c>
      <c r="BC194">
        <v>0</v>
      </c>
      <c r="BD194">
        <v>0.00314129986321</v>
      </c>
      <c r="BE194">
        <v>0</v>
      </c>
      <c r="BF194">
        <v>0</v>
      </c>
      <c r="BG194">
        <v>0</v>
      </c>
      <c r="BH194">
        <v>0</v>
      </c>
      <c r="BI194">
        <v>0</v>
      </c>
      <c r="BJ194">
        <v>0</v>
      </c>
      <c r="BK194">
        <v>0</v>
      </c>
      <c r="BL194">
        <v>0</v>
      </c>
      <c r="BM194">
        <v>0</v>
      </c>
      <c r="BN194">
        <v>0</v>
      </c>
      <c r="BO194">
        <v>0</v>
      </c>
      <c r="BP194">
        <v>0</v>
      </c>
      <c r="BQ194">
        <v>0</v>
      </c>
      <c r="BR194">
        <v>0</v>
      </c>
      <c r="BS194">
        <v>0</v>
      </c>
      <c r="BT194">
        <v>3.8450812709999997</v>
      </c>
      <c r="BU194">
        <v>1464.9757785000002</v>
      </c>
      <c r="BV194">
        <v>365</v>
      </c>
      <c r="BW194">
        <v>1403.4546639149999</v>
      </c>
      <c r="BX194">
        <v>148278.33346533883</v>
      </c>
    </row>
    <row r="195" spans="1:76" ht="12.75">
      <c r="A195" t="s">
        <v>360</v>
      </c>
      <c r="B195" t="b">
        <v>0</v>
      </c>
      <c r="C195" t="s">
        <v>233</v>
      </c>
      <c r="D195" t="s">
        <v>125</v>
      </c>
      <c r="E195" t="s">
        <v>305</v>
      </c>
      <c r="F195">
        <v>0.10344623576070001</v>
      </c>
      <c r="G195">
        <v>0.10189937616054001</v>
      </c>
      <c r="H195">
        <v>0.09513186540983999</v>
      </c>
      <c r="I195">
        <v>0.10180269743553</v>
      </c>
      <c r="J195">
        <v>0.0832164024</v>
      </c>
      <c r="K195">
        <v>0.08071991032800001</v>
      </c>
      <c r="L195">
        <v>0.0020689248883400003</v>
      </c>
      <c r="M195">
        <v>0.0020379876937480002</v>
      </c>
      <c r="N195">
        <v>0.0019026374674079999</v>
      </c>
      <c r="O195">
        <v>0.0020360541190859996</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0.09667872501000001</v>
      </c>
      <c r="AS195">
        <v>0</v>
      </c>
      <c r="AT195">
        <v>0.328674968</v>
      </c>
      <c r="AU195">
        <v>0</v>
      </c>
      <c r="AV195">
        <v>0.7983580350999999</v>
      </c>
      <c r="AW195">
        <v>0</v>
      </c>
      <c r="AX195">
        <v>64.87259796</v>
      </c>
      <c r="AY195">
        <v>0</v>
      </c>
      <c r="AZ195">
        <v>0.09075888233</v>
      </c>
      <c r="BA195">
        <v>0</v>
      </c>
      <c r="BB195">
        <v>0.0832164024</v>
      </c>
      <c r="BC195">
        <v>0</v>
      </c>
      <c r="BD195">
        <v>0.001933574662</v>
      </c>
      <c r="BE195">
        <v>0</v>
      </c>
      <c r="BF195">
        <v>0</v>
      </c>
      <c r="BG195">
        <v>0</v>
      </c>
      <c r="BH195">
        <v>0</v>
      </c>
      <c r="BI195">
        <v>0</v>
      </c>
      <c r="BJ195">
        <v>0</v>
      </c>
      <c r="BK195">
        <v>0</v>
      </c>
      <c r="BL195">
        <v>0</v>
      </c>
      <c r="BM195">
        <v>0</v>
      </c>
      <c r="BN195">
        <v>0</v>
      </c>
      <c r="BO195">
        <v>0</v>
      </c>
      <c r="BP195">
        <v>0</v>
      </c>
      <c r="BQ195">
        <v>0</v>
      </c>
      <c r="BR195">
        <v>0</v>
      </c>
      <c r="BS195">
        <v>0</v>
      </c>
      <c r="BT195">
        <v>3.2559577060000002</v>
      </c>
      <c r="BU195">
        <v>2438.7120999999997</v>
      </c>
      <c r="BV195">
        <v>365</v>
      </c>
      <c r="BW195">
        <v>1188.42456269</v>
      </c>
      <c r="BX195">
        <v>105515.32672638739</v>
      </c>
    </row>
    <row r="196" spans="1:76" ht="12.75">
      <c r="A196" t="s">
        <v>361</v>
      </c>
      <c r="B196" t="b">
        <v>0</v>
      </c>
      <c r="C196" t="s">
        <v>127</v>
      </c>
      <c r="D196" t="s">
        <v>128</v>
      </c>
      <c r="E196" t="s">
        <v>305</v>
      </c>
      <c r="F196">
        <v>0.378655130144</v>
      </c>
      <c r="G196">
        <v>0.3729929973568</v>
      </c>
      <c r="H196">
        <v>0.3482211664128</v>
      </c>
      <c r="I196">
        <v>0.3726391140576</v>
      </c>
      <c r="J196">
        <v>0.27344442990000006</v>
      </c>
      <c r="K196">
        <v>0.265241097003</v>
      </c>
      <c r="L196">
        <v>0.0075731023418</v>
      </c>
      <c r="M196">
        <v>0.007459859689960001</v>
      </c>
      <c r="N196">
        <v>0.00696442308816</v>
      </c>
      <c r="O196">
        <v>0.007452782024219999</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0.3538832992</v>
      </c>
      <c r="AS196">
        <v>0</v>
      </c>
      <c r="AT196">
        <v>1.3415767429999998</v>
      </c>
      <c r="AU196">
        <v>0</v>
      </c>
      <c r="AV196">
        <v>2.504392724</v>
      </c>
      <c r="AW196">
        <v>0</v>
      </c>
      <c r="AX196">
        <v>198.6090765</v>
      </c>
      <c r="AY196">
        <v>0</v>
      </c>
      <c r="AZ196">
        <v>0.27785465619999994</v>
      </c>
      <c r="BA196">
        <v>0</v>
      </c>
      <c r="BB196">
        <v>0.27344442990000006</v>
      </c>
      <c r="BC196">
        <v>0</v>
      </c>
      <c r="BD196">
        <v>0.00707766574</v>
      </c>
      <c r="BE196">
        <v>0</v>
      </c>
      <c r="BF196">
        <v>0</v>
      </c>
      <c r="BG196">
        <v>0</v>
      </c>
      <c r="BH196">
        <v>0</v>
      </c>
      <c r="BI196">
        <v>0</v>
      </c>
      <c r="BJ196">
        <v>0</v>
      </c>
      <c r="BK196">
        <v>0</v>
      </c>
      <c r="BL196">
        <v>0</v>
      </c>
      <c r="BM196">
        <v>0</v>
      </c>
      <c r="BN196">
        <v>0</v>
      </c>
      <c r="BO196">
        <v>0</v>
      </c>
      <c r="BP196">
        <v>0</v>
      </c>
      <c r="BQ196">
        <v>0</v>
      </c>
      <c r="BR196">
        <v>0</v>
      </c>
      <c r="BS196">
        <v>0</v>
      </c>
      <c r="BT196">
        <v>44.182085609999994</v>
      </c>
      <c r="BU196">
        <v>14933.542480000002</v>
      </c>
      <c r="BV196">
        <v>365</v>
      </c>
      <c r="BW196">
        <v>16126.46124765</v>
      </c>
      <c r="BX196">
        <v>318291.72877276235</v>
      </c>
    </row>
    <row r="197" spans="1:76" ht="12.75">
      <c r="A197" t="s">
        <v>362</v>
      </c>
      <c r="B197" t="b">
        <v>0</v>
      </c>
      <c r="C197" t="s">
        <v>130</v>
      </c>
      <c r="D197" t="s">
        <v>128</v>
      </c>
      <c r="E197" t="s">
        <v>305</v>
      </c>
      <c r="F197">
        <v>0.083264270273968</v>
      </c>
      <c r="G197">
        <v>0.08201919707360959</v>
      </c>
      <c r="H197">
        <v>0.07657200182204159</v>
      </c>
      <c r="I197">
        <v>0.08194137999858718</v>
      </c>
      <c r="J197">
        <v>0.0663222821776</v>
      </c>
      <c r="K197">
        <v>0.06433261371227199</v>
      </c>
      <c r="L197">
        <v>0.00166528534769936</v>
      </c>
      <c r="M197">
        <v>0.001640383884556192</v>
      </c>
      <c r="N197">
        <v>0.001531439983304832</v>
      </c>
      <c r="O197">
        <v>0.0016388275431097438</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0.0778170750224</v>
      </c>
      <c r="AS197">
        <v>0</v>
      </c>
      <c r="AT197">
        <v>0.3119860532896</v>
      </c>
      <c r="AU197">
        <v>0</v>
      </c>
      <c r="AV197">
        <v>0.5962112610429999</v>
      </c>
      <c r="AW197">
        <v>0</v>
      </c>
      <c r="AX197">
        <v>46.86787925734</v>
      </c>
      <c r="AY197">
        <v>0</v>
      </c>
      <c r="AZ197">
        <v>0.06556887640845001</v>
      </c>
      <c r="BA197">
        <v>0</v>
      </c>
      <c r="BB197">
        <v>0.0663222821776</v>
      </c>
      <c r="BC197">
        <v>0</v>
      </c>
      <c r="BD197">
        <v>0.001556341446448</v>
      </c>
      <c r="BE197">
        <v>0</v>
      </c>
      <c r="BF197">
        <v>0</v>
      </c>
      <c r="BG197">
        <v>0</v>
      </c>
      <c r="BH197">
        <v>0</v>
      </c>
      <c r="BI197">
        <v>0</v>
      </c>
      <c r="BJ197">
        <v>0</v>
      </c>
      <c r="BK197">
        <v>0</v>
      </c>
      <c r="BL197">
        <v>0</v>
      </c>
      <c r="BM197">
        <v>0</v>
      </c>
      <c r="BN197">
        <v>0</v>
      </c>
      <c r="BO197">
        <v>0</v>
      </c>
      <c r="BP197">
        <v>0</v>
      </c>
      <c r="BQ197">
        <v>0</v>
      </c>
      <c r="BR197">
        <v>0</v>
      </c>
      <c r="BS197">
        <v>0</v>
      </c>
      <c r="BT197">
        <v>8.221465354500001</v>
      </c>
      <c r="BU197">
        <v>3313.2500315</v>
      </c>
      <c r="BV197">
        <v>365</v>
      </c>
      <c r="BW197">
        <v>3000.8348543925</v>
      </c>
      <c r="BX197">
        <v>75136.11113613177</v>
      </c>
    </row>
    <row r="198" spans="1:76" ht="12.75">
      <c r="A198" t="s">
        <v>363</v>
      </c>
      <c r="B198" t="b">
        <v>0</v>
      </c>
      <c r="C198" t="s">
        <v>132</v>
      </c>
      <c r="D198" t="s">
        <v>128</v>
      </c>
      <c r="E198" t="s">
        <v>305</v>
      </c>
      <c r="F198">
        <v>0.18769147063339003</v>
      </c>
      <c r="G198">
        <v>0.18488486920335795</v>
      </c>
      <c r="H198">
        <v>0.17260598794696802</v>
      </c>
      <c r="I198">
        <v>0.18470945661398097</v>
      </c>
      <c r="J198">
        <v>0.157444385018</v>
      </c>
      <c r="K198">
        <v>0.15272105346745998</v>
      </c>
      <c r="L198">
        <v>0.003753829342433</v>
      </c>
      <c r="M198">
        <v>0.0036976973148826007</v>
      </c>
      <c r="N198">
        <v>0.0034521196943496</v>
      </c>
      <c r="O198">
        <v>0.0036941890631607</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0.17541258937699997</v>
      </c>
      <c r="AS198">
        <v>0</v>
      </c>
      <c r="AT198">
        <v>0.7117152043</v>
      </c>
      <c r="AU198">
        <v>0</v>
      </c>
      <c r="AV198">
        <v>1.50490652985</v>
      </c>
      <c r="AW198">
        <v>0</v>
      </c>
      <c r="AX198">
        <v>130.026289371</v>
      </c>
      <c r="AY198">
        <v>0</v>
      </c>
      <c r="AZ198">
        <v>0.18191290717600003</v>
      </c>
      <c r="BA198">
        <v>0</v>
      </c>
      <c r="BB198">
        <v>0.157444385018</v>
      </c>
      <c r="BC198">
        <v>0</v>
      </c>
      <c r="BD198">
        <v>0.0035082517219</v>
      </c>
      <c r="BE198">
        <v>0</v>
      </c>
      <c r="BF198">
        <v>0</v>
      </c>
      <c r="BG198">
        <v>0</v>
      </c>
      <c r="BH198">
        <v>0</v>
      </c>
      <c r="BI198">
        <v>0</v>
      </c>
      <c r="BJ198">
        <v>0</v>
      </c>
      <c r="BK198">
        <v>0</v>
      </c>
      <c r="BL198">
        <v>0</v>
      </c>
      <c r="BM198">
        <v>0</v>
      </c>
      <c r="BN198">
        <v>0</v>
      </c>
      <c r="BO198">
        <v>0</v>
      </c>
      <c r="BP198">
        <v>0</v>
      </c>
      <c r="BQ198">
        <v>0</v>
      </c>
      <c r="BR198">
        <v>0</v>
      </c>
      <c r="BS198">
        <v>0</v>
      </c>
      <c r="BT198">
        <v>7.1042191154</v>
      </c>
      <c r="BU198">
        <v>5789.9372413</v>
      </c>
      <c r="BV198">
        <v>365</v>
      </c>
      <c r="BW198">
        <v>2593.039977121</v>
      </c>
      <c r="BX198">
        <v>206251.70210476764</v>
      </c>
    </row>
    <row r="199" spans="1:76" ht="12.75">
      <c r="A199" t="s">
        <v>364</v>
      </c>
      <c r="B199" t="b">
        <v>0</v>
      </c>
      <c r="C199" t="s">
        <v>300</v>
      </c>
      <c r="D199" t="s">
        <v>128</v>
      </c>
      <c r="E199" t="s">
        <v>305</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365</v>
      </c>
      <c r="BW199">
        <v>0</v>
      </c>
      <c r="BX199">
        <v>0</v>
      </c>
    </row>
    <row r="200" spans="1:76" ht="12.75">
      <c r="A200" t="s">
        <v>365</v>
      </c>
      <c r="B200" t="b">
        <v>0</v>
      </c>
      <c r="C200" t="s">
        <v>238</v>
      </c>
      <c r="D200" t="s">
        <v>128</v>
      </c>
      <c r="E200" t="s">
        <v>305</v>
      </c>
      <c r="F200">
        <v>0.28573198769880004</v>
      </c>
      <c r="G200">
        <v>0.28145935984535997</v>
      </c>
      <c r="H200">
        <v>0.26276661298656</v>
      </c>
      <c r="I200">
        <v>0.28119232060452</v>
      </c>
      <c r="J200">
        <v>0.16385740945399999</v>
      </c>
      <c r="K200">
        <v>0.15894168717037996</v>
      </c>
      <c r="L200">
        <v>0.005714640056465001</v>
      </c>
      <c r="M200">
        <v>0.005629187494873</v>
      </c>
      <c r="N200">
        <v>0.005255332537908</v>
      </c>
      <c r="O200">
        <v>0.0056238467097735004</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0.26703924083999997</v>
      </c>
      <c r="AS200">
        <v>0</v>
      </c>
      <c r="AT200">
        <v>1.05613913412</v>
      </c>
      <c r="AU200">
        <v>0</v>
      </c>
      <c r="AV200">
        <v>0.7286595180900001</v>
      </c>
      <c r="AW200">
        <v>0</v>
      </c>
      <c r="AX200">
        <v>65.726185497</v>
      </c>
      <c r="AY200">
        <v>0</v>
      </c>
      <c r="AZ200">
        <v>0.09193573110300002</v>
      </c>
      <c r="BA200">
        <v>0</v>
      </c>
      <c r="BB200">
        <v>0.16385740945399999</v>
      </c>
      <c r="BC200">
        <v>0</v>
      </c>
      <c r="BD200">
        <v>0.0053407850995</v>
      </c>
      <c r="BE200">
        <v>0</v>
      </c>
      <c r="BF200">
        <v>0</v>
      </c>
      <c r="BG200">
        <v>0</v>
      </c>
      <c r="BH200">
        <v>0</v>
      </c>
      <c r="BI200">
        <v>0</v>
      </c>
      <c r="BJ200">
        <v>0</v>
      </c>
      <c r="BK200">
        <v>0</v>
      </c>
      <c r="BL200">
        <v>0</v>
      </c>
      <c r="BM200">
        <v>0</v>
      </c>
      <c r="BN200">
        <v>0</v>
      </c>
      <c r="BO200">
        <v>0</v>
      </c>
      <c r="BP200">
        <v>0</v>
      </c>
      <c r="BQ200">
        <v>0</v>
      </c>
      <c r="BR200">
        <v>0</v>
      </c>
      <c r="BS200">
        <v>0</v>
      </c>
      <c r="BT200">
        <v>14.5949813503</v>
      </c>
      <c r="BU200">
        <v>9384.5717561</v>
      </c>
      <c r="BV200">
        <v>365</v>
      </c>
      <c r="BW200">
        <v>5327.1681928595</v>
      </c>
      <c r="BX200">
        <v>86929.89371526122</v>
      </c>
    </row>
    <row r="201" spans="1:76" ht="12.75">
      <c r="A201" t="s">
        <v>366</v>
      </c>
      <c r="B201" t="b">
        <v>0</v>
      </c>
      <c r="C201" t="s">
        <v>240</v>
      </c>
      <c r="D201" t="s">
        <v>128</v>
      </c>
      <c r="E201" t="s">
        <v>305</v>
      </c>
      <c r="F201">
        <v>0.011902380708160002</v>
      </c>
      <c r="G201">
        <v>0.011724401183551999</v>
      </c>
      <c r="H201">
        <v>0.010945740763392</v>
      </c>
      <c r="I201">
        <v>0.011713277463264</v>
      </c>
      <c r="J201">
        <v>0.0076614391039999995</v>
      </c>
      <c r="K201">
        <v>0.007431595930880001</v>
      </c>
      <c r="L201">
        <v>0.0002380475952884</v>
      </c>
      <c r="M201">
        <v>0.00023448800507848002</v>
      </c>
      <c r="N201">
        <v>0.00021891479791008</v>
      </c>
      <c r="O201">
        <v>0.00023426553069035998</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0.011123720287999997</v>
      </c>
      <c r="AS201">
        <v>0</v>
      </c>
      <c r="AT201">
        <v>0.040397447712000004</v>
      </c>
      <c r="AU201">
        <v>0</v>
      </c>
      <c r="AV201">
        <v>0.08366098023999999</v>
      </c>
      <c r="AW201">
        <v>0</v>
      </c>
      <c r="AX201">
        <v>6.353708581</v>
      </c>
      <c r="AY201">
        <v>0</v>
      </c>
      <c r="AZ201">
        <v>0.008888875794000002</v>
      </c>
      <c r="BA201">
        <v>0</v>
      </c>
      <c r="BB201">
        <v>0.0076614391039999995</v>
      </c>
      <c r="BC201">
        <v>0</v>
      </c>
      <c r="BD201">
        <v>0.00022247438812000002</v>
      </c>
      <c r="BE201">
        <v>0</v>
      </c>
      <c r="BF201">
        <v>0</v>
      </c>
      <c r="BG201">
        <v>0</v>
      </c>
      <c r="BH201">
        <v>0</v>
      </c>
      <c r="BI201">
        <v>0</v>
      </c>
      <c r="BJ201">
        <v>0</v>
      </c>
      <c r="BK201">
        <v>0</v>
      </c>
      <c r="BL201">
        <v>0</v>
      </c>
      <c r="BM201">
        <v>0</v>
      </c>
      <c r="BN201">
        <v>0</v>
      </c>
      <c r="BO201">
        <v>0</v>
      </c>
      <c r="BP201">
        <v>0</v>
      </c>
      <c r="BQ201">
        <v>0</v>
      </c>
      <c r="BR201">
        <v>0</v>
      </c>
      <c r="BS201">
        <v>0</v>
      </c>
      <c r="BT201">
        <v>3.177963217</v>
      </c>
      <c r="BU201">
        <v>460.80456780000003</v>
      </c>
      <c r="BV201">
        <v>365</v>
      </c>
      <c r="BW201">
        <v>1159.9565742050002</v>
      </c>
      <c r="BX201">
        <v>10427.176092168202</v>
      </c>
    </row>
    <row r="202" spans="1:76" ht="12.75">
      <c r="A202" t="s">
        <v>367</v>
      </c>
      <c r="B202" t="b">
        <v>0</v>
      </c>
      <c r="C202" t="s">
        <v>134</v>
      </c>
      <c r="D202" t="s">
        <v>128</v>
      </c>
      <c r="E202" t="s">
        <v>305</v>
      </c>
      <c r="F202">
        <v>0.00874321657829</v>
      </c>
      <c r="G202">
        <v>0.008612476891138001</v>
      </c>
      <c r="H202">
        <v>0.008040490759848001</v>
      </c>
      <c r="I202">
        <v>0.008604305660691</v>
      </c>
      <c r="J202">
        <v>0.007000020500000001</v>
      </c>
      <c r="K202">
        <v>0.006790019885</v>
      </c>
      <c r="L202">
        <v>0.00017486432194650003</v>
      </c>
      <c r="M202">
        <v>0.00017224952834730002</v>
      </c>
      <c r="N202">
        <v>0.0001608098063508</v>
      </c>
      <c r="O202">
        <v>0.00017208610374735002</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0.008171230447000001</v>
      </c>
      <c r="AS202">
        <v>0</v>
      </c>
      <c r="AT202">
        <v>0.032157471845</v>
      </c>
      <c r="AU202">
        <v>0</v>
      </c>
      <c r="AV202">
        <v>0.06509453008</v>
      </c>
      <c r="AW202">
        <v>0</v>
      </c>
      <c r="AX202">
        <v>5.6389339420999995</v>
      </c>
      <c r="AY202">
        <v>0</v>
      </c>
      <c r="AZ202">
        <v>0.007889076916</v>
      </c>
      <c r="BA202">
        <v>0</v>
      </c>
      <c r="BB202">
        <v>0.007000020500000001</v>
      </c>
      <c r="BC202">
        <v>0</v>
      </c>
      <c r="BD202">
        <v>0.00016342459994999998</v>
      </c>
      <c r="BE202">
        <v>0</v>
      </c>
      <c r="BF202">
        <v>0</v>
      </c>
      <c r="BG202">
        <v>0</v>
      </c>
      <c r="BH202">
        <v>0</v>
      </c>
      <c r="BI202">
        <v>0</v>
      </c>
      <c r="BJ202">
        <v>0</v>
      </c>
      <c r="BK202">
        <v>0</v>
      </c>
      <c r="BL202">
        <v>0</v>
      </c>
      <c r="BM202">
        <v>0</v>
      </c>
      <c r="BN202">
        <v>0</v>
      </c>
      <c r="BO202">
        <v>0</v>
      </c>
      <c r="BP202">
        <v>0</v>
      </c>
      <c r="BQ202">
        <v>0</v>
      </c>
      <c r="BR202">
        <v>0</v>
      </c>
      <c r="BS202">
        <v>0</v>
      </c>
      <c r="BT202">
        <v>0.42320571999999995</v>
      </c>
      <c r="BU202">
        <v>334.33246066</v>
      </c>
      <c r="BV202">
        <v>365</v>
      </c>
      <c r="BW202">
        <v>154.4700878</v>
      </c>
      <c r="BX202">
        <v>8905.171763883143</v>
      </c>
    </row>
    <row r="203" spans="1:76" ht="12.75">
      <c r="A203" t="s">
        <v>368</v>
      </c>
      <c r="B203" t="b">
        <v>0</v>
      </c>
      <c r="C203" t="s">
        <v>243</v>
      </c>
      <c r="D203" t="s">
        <v>137</v>
      </c>
      <c r="E203" t="s">
        <v>305</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365</v>
      </c>
      <c r="BW203">
        <v>0</v>
      </c>
      <c r="BX203">
        <v>0</v>
      </c>
    </row>
    <row r="204" spans="1:76" ht="12.75">
      <c r="A204" t="s">
        <v>369</v>
      </c>
      <c r="B204" t="b">
        <v>0</v>
      </c>
      <c r="C204" t="s">
        <v>245</v>
      </c>
      <c r="D204" t="s">
        <v>137</v>
      </c>
      <c r="E204" t="s">
        <v>305</v>
      </c>
      <c r="F204">
        <v>0.20910348444144997</v>
      </c>
      <c r="G204">
        <v>0.20597670336569</v>
      </c>
      <c r="H204">
        <v>0.19229703615924001</v>
      </c>
      <c r="I204">
        <v>0.20578127954845502</v>
      </c>
      <c r="J204">
        <v>0.214124032595</v>
      </c>
      <c r="K204">
        <v>0.20770031161714997</v>
      </c>
      <c r="L204">
        <v>0.0041820700305656</v>
      </c>
      <c r="M204">
        <v>0.00411953440394032</v>
      </c>
      <c r="N204">
        <v>0.0038459410374547197</v>
      </c>
      <c r="O204">
        <v>0.00411562592727624</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0.19542381723500002</v>
      </c>
      <c r="AS204">
        <v>0</v>
      </c>
      <c r="AT204">
        <v>0.99306009385</v>
      </c>
      <c r="AU204">
        <v>0</v>
      </c>
      <c r="AV204">
        <v>2.8864928769300002</v>
      </c>
      <c r="AW204">
        <v>0</v>
      </c>
      <c r="AX204">
        <v>264.88938664099993</v>
      </c>
      <c r="AY204">
        <v>0</v>
      </c>
      <c r="AZ204">
        <v>0.3706093418490001</v>
      </c>
      <c r="BA204">
        <v>0</v>
      </c>
      <c r="BB204">
        <v>0.214124032595</v>
      </c>
      <c r="BC204">
        <v>0</v>
      </c>
      <c r="BD204">
        <v>0.00390847666408</v>
      </c>
      <c r="BE204">
        <v>0</v>
      </c>
      <c r="BF204">
        <v>0</v>
      </c>
      <c r="BG204">
        <v>0</v>
      </c>
      <c r="BH204">
        <v>0</v>
      </c>
      <c r="BI204">
        <v>0</v>
      </c>
      <c r="BJ204">
        <v>0</v>
      </c>
      <c r="BK204">
        <v>0</v>
      </c>
      <c r="BL204">
        <v>0</v>
      </c>
      <c r="BM204">
        <v>0</v>
      </c>
      <c r="BN204">
        <v>0</v>
      </c>
      <c r="BO204">
        <v>0</v>
      </c>
      <c r="BP204">
        <v>0</v>
      </c>
      <c r="BQ204">
        <v>0</v>
      </c>
      <c r="BR204">
        <v>0</v>
      </c>
      <c r="BS204">
        <v>0</v>
      </c>
      <c r="BT204">
        <v>2.9223387358</v>
      </c>
      <c r="BU204">
        <v>3728.9032341</v>
      </c>
      <c r="BV204">
        <v>365</v>
      </c>
      <c r="BW204">
        <v>1066.6536385670001</v>
      </c>
      <c r="BX204">
        <v>447530.78759244515</v>
      </c>
    </row>
    <row r="205" spans="1:76" ht="12.75">
      <c r="A205" t="s">
        <v>370</v>
      </c>
      <c r="B205" t="b">
        <v>0</v>
      </c>
      <c r="C205" t="s">
        <v>247</v>
      </c>
      <c r="D205" t="s">
        <v>248</v>
      </c>
      <c r="E205" t="s">
        <v>305</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365</v>
      </c>
      <c r="BW205">
        <v>0</v>
      </c>
      <c r="BX205">
        <v>0</v>
      </c>
    </row>
    <row r="206" spans="1:76" ht="12.75">
      <c r="A206" t="s">
        <v>371</v>
      </c>
      <c r="B206" t="b">
        <v>0</v>
      </c>
      <c r="C206" t="s">
        <v>372</v>
      </c>
      <c r="D206" t="s">
        <v>88</v>
      </c>
      <c r="E206" t="s">
        <v>305</v>
      </c>
      <c r="F206">
        <v>101.76280382766001</v>
      </c>
      <c r="G206">
        <v>100.24111704145199</v>
      </c>
      <c r="H206">
        <v>93.58373735179201</v>
      </c>
      <c r="I206">
        <v>100.14601161731399</v>
      </c>
      <c r="J206">
        <v>66.855582575</v>
      </c>
      <c r="K206">
        <v>64.84991509774999</v>
      </c>
      <c r="L206">
        <v>2.0352561044588002</v>
      </c>
      <c r="M206">
        <v>2.0048223683173605</v>
      </c>
      <c r="N206">
        <v>1.8716747726985599</v>
      </c>
      <c r="O206">
        <v>2.00292025980852</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95.105424138</v>
      </c>
      <c r="AS206">
        <v>0</v>
      </c>
      <c r="AT206">
        <v>404.07682753</v>
      </c>
      <c r="AU206">
        <v>0</v>
      </c>
      <c r="AV206">
        <v>459.85470038</v>
      </c>
      <c r="AW206">
        <v>0</v>
      </c>
      <c r="AX206">
        <v>30836.4443134</v>
      </c>
      <c r="AY206">
        <v>0</v>
      </c>
      <c r="AZ206">
        <v>43.136149619</v>
      </c>
      <c r="BA206">
        <v>0</v>
      </c>
      <c r="BB206">
        <v>66.855582575</v>
      </c>
      <c r="BC206">
        <v>0</v>
      </c>
      <c r="BD206">
        <v>1.90210850884</v>
      </c>
      <c r="BE206">
        <v>0</v>
      </c>
      <c r="BF206">
        <v>0</v>
      </c>
      <c r="BG206">
        <v>0</v>
      </c>
      <c r="BH206">
        <v>0</v>
      </c>
      <c r="BI206">
        <v>0</v>
      </c>
      <c r="BJ206">
        <v>0</v>
      </c>
      <c r="BK206">
        <v>0</v>
      </c>
      <c r="BL206">
        <v>0</v>
      </c>
      <c r="BM206">
        <v>0</v>
      </c>
      <c r="BN206">
        <v>0</v>
      </c>
      <c r="BO206">
        <v>0</v>
      </c>
      <c r="BP206">
        <v>0</v>
      </c>
      <c r="BQ206">
        <v>0</v>
      </c>
      <c r="BR206">
        <v>0</v>
      </c>
      <c r="BS206">
        <v>0</v>
      </c>
      <c r="BT206">
        <v>1078.7857198000002</v>
      </c>
      <c r="BU206">
        <v>1653778.7323</v>
      </c>
      <c r="BV206">
        <v>365</v>
      </c>
      <c r="BW206">
        <v>393756.787727</v>
      </c>
      <c r="BX206">
        <v>43534560.14209384</v>
      </c>
    </row>
    <row r="207" spans="1:76" ht="12.75">
      <c r="A207" t="s">
        <v>373</v>
      </c>
      <c r="B207" t="b">
        <v>0</v>
      </c>
      <c r="C207" t="s">
        <v>250</v>
      </c>
      <c r="D207" t="s">
        <v>101</v>
      </c>
      <c r="E207" t="s">
        <v>305</v>
      </c>
      <c r="F207">
        <v>0.071163797326</v>
      </c>
      <c r="G207">
        <v>0.0700996657772</v>
      </c>
      <c r="H207">
        <v>0.0654440902512</v>
      </c>
      <c r="I207">
        <v>0.0700331575554</v>
      </c>
      <c r="J207">
        <v>0.056568983309999994</v>
      </c>
      <c r="K207">
        <v>0.054871913810699995</v>
      </c>
      <c r="L207">
        <v>0.00142327594973</v>
      </c>
      <c r="M207">
        <v>0.001401993318706</v>
      </c>
      <c r="N207">
        <v>0.001308881807976</v>
      </c>
      <c r="O207">
        <v>0.0014006631542670001</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0.0665082218</v>
      </c>
      <c r="AS207">
        <v>0</v>
      </c>
      <c r="AT207">
        <v>0.29494623304</v>
      </c>
      <c r="AU207">
        <v>0</v>
      </c>
      <c r="AV207">
        <v>0.8713755384</v>
      </c>
      <c r="AW207">
        <v>0</v>
      </c>
      <c r="AX207">
        <v>63.57661145</v>
      </c>
      <c r="AY207">
        <v>0</v>
      </c>
      <c r="AZ207">
        <v>0.08894864988</v>
      </c>
      <c r="BA207">
        <v>0</v>
      </c>
      <c r="BB207">
        <v>0.056568983309999994</v>
      </c>
      <c r="BC207">
        <v>0</v>
      </c>
      <c r="BD207">
        <v>0.001330164439</v>
      </c>
      <c r="BE207">
        <v>0</v>
      </c>
      <c r="BF207">
        <v>0</v>
      </c>
      <c r="BG207">
        <v>0</v>
      </c>
      <c r="BH207">
        <v>0</v>
      </c>
      <c r="BI207">
        <v>0</v>
      </c>
      <c r="BJ207">
        <v>0</v>
      </c>
      <c r="BK207">
        <v>0</v>
      </c>
      <c r="BL207">
        <v>0</v>
      </c>
      <c r="BM207">
        <v>0</v>
      </c>
      <c r="BN207">
        <v>0</v>
      </c>
      <c r="BO207">
        <v>0</v>
      </c>
      <c r="BP207">
        <v>0</v>
      </c>
      <c r="BQ207">
        <v>0</v>
      </c>
      <c r="BR207">
        <v>0</v>
      </c>
      <c r="BS207">
        <v>0</v>
      </c>
      <c r="BT207">
        <v>0.5780616511600001</v>
      </c>
      <c r="BU207">
        <v>711.5939580100002</v>
      </c>
      <c r="BV207">
        <v>365</v>
      </c>
      <c r="BW207">
        <v>210.99250267340003</v>
      </c>
      <c r="BX207">
        <v>108588.84196108616</v>
      </c>
    </row>
    <row r="208" spans="1:76" ht="12.75">
      <c r="A208" t="s">
        <v>374</v>
      </c>
      <c r="B208" t="b">
        <v>1</v>
      </c>
      <c r="C208" t="s">
        <v>375</v>
      </c>
      <c r="D208" t="s">
        <v>376</v>
      </c>
      <c r="E208" t="s">
        <v>79</v>
      </c>
      <c r="F208">
        <v>55.297256922360006</v>
      </c>
      <c r="G208">
        <v>54.820556431650004</v>
      </c>
      <c r="H208">
        <v>52.49002069929</v>
      </c>
      <c r="I208">
        <v>54.76758971046</v>
      </c>
      <c r="J208">
        <v>1.0660528161</v>
      </c>
      <c r="K208">
        <v>0.980768590812</v>
      </c>
      <c r="L208">
        <v>0</v>
      </c>
      <c r="M208">
        <v>0</v>
      </c>
      <c r="N208">
        <v>0</v>
      </c>
      <c r="O208">
        <v>0</v>
      </c>
      <c r="P208">
        <v>1.175891751</v>
      </c>
      <c r="Q208">
        <v>1.175891751</v>
      </c>
      <c r="R208">
        <v>1.175891751</v>
      </c>
      <c r="S208">
        <v>1.175891751</v>
      </c>
      <c r="T208">
        <v>0.0638224505</v>
      </c>
      <c r="U208">
        <v>0.0638224505</v>
      </c>
      <c r="V208">
        <v>0.0638224505</v>
      </c>
      <c r="W208">
        <v>0.0638224505</v>
      </c>
      <c r="X208">
        <v>0</v>
      </c>
      <c r="Y208">
        <v>0</v>
      </c>
      <c r="Z208">
        <v>0</v>
      </c>
      <c r="AA208">
        <v>0</v>
      </c>
      <c r="AB208">
        <v>1.3827299862999998</v>
      </c>
      <c r="AC208">
        <v>1.3827299862999998</v>
      </c>
      <c r="AD208">
        <v>1.3827299862999998</v>
      </c>
      <c r="AE208">
        <v>1.3827299862999998</v>
      </c>
      <c r="AF208">
        <v>3.351116775</v>
      </c>
      <c r="AG208">
        <v>3.351116775</v>
      </c>
      <c r="AH208">
        <v>3.351116775</v>
      </c>
      <c r="AI208">
        <v>3.351116775</v>
      </c>
      <c r="AJ208">
        <v>0.21601768815</v>
      </c>
      <c r="AK208">
        <v>0.21601768815</v>
      </c>
      <c r="AL208">
        <v>0.21601768815</v>
      </c>
      <c r="AM208">
        <v>0.21601768815</v>
      </c>
      <c r="AN208">
        <v>0.01436026859</v>
      </c>
      <c r="AO208">
        <v>0.01436026859</v>
      </c>
      <c r="AP208">
        <v>0.01436026859</v>
      </c>
      <c r="AQ208">
        <v>0.01436026859</v>
      </c>
      <c r="AR208">
        <v>52.96672119</v>
      </c>
      <c r="AS208">
        <v>0</v>
      </c>
      <c r="AT208">
        <v>118.71896776</v>
      </c>
      <c r="AU208">
        <v>0</v>
      </c>
      <c r="AV208">
        <v>0.96511819763</v>
      </c>
      <c r="AW208">
        <v>0</v>
      </c>
      <c r="AX208">
        <v>537.23692784</v>
      </c>
      <c r="AY208">
        <v>0</v>
      </c>
      <c r="AZ208">
        <v>0.10968101491</v>
      </c>
      <c r="BA208">
        <v>0</v>
      </c>
      <c r="BB208">
        <v>1.0660528161</v>
      </c>
      <c r="BC208">
        <v>0</v>
      </c>
      <c r="BD208">
        <v>0</v>
      </c>
      <c r="BE208">
        <v>0</v>
      </c>
      <c r="BF208">
        <v>1.175891751</v>
      </c>
      <c r="BG208">
        <v>0</v>
      </c>
      <c r="BH208">
        <v>0.0638224505</v>
      </c>
      <c r="BI208">
        <v>0</v>
      </c>
      <c r="BJ208">
        <v>0</v>
      </c>
      <c r="BK208">
        <v>0</v>
      </c>
      <c r="BL208">
        <v>1.3827299862999998</v>
      </c>
      <c r="BM208">
        <v>0</v>
      </c>
      <c r="BN208">
        <v>3.351116775</v>
      </c>
      <c r="BO208">
        <v>0</v>
      </c>
      <c r="BP208">
        <v>0.21601768815</v>
      </c>
      <c r="BQ208">
        <v>0</v>
      </c>
      <c r="BR208">
        <v>0.01436026859</v>
      </c>
      <c r="BS208">
        <v>0</v>
      </c>
      <c r="BT208">
        <v>769.321777</v>
      </c>
      <c r="BU208">
        <v>26772.40083</v>
      </c>
      <c r="BV208">
        <v>365</v>
      </c>
      <c r="BW208">
        <v>280802.448605</v>
      </c>
      <c r="BX208">
        <v>485424.85292841576</v>
      </c>
    </row>
    <row r="209" spans="1:76" ht="12.75">
      <c r="A209" t="s">
        <v>377</v>
      </c>
      <c r="B209" t="b">
        <v>1</v>
      </c>
      <c r="C209" t="s">
        <v>378</v>
      </c>
      <c r="D209" t="s">
        <v>376</v>
      </c>
      <c r="E209" t="s">
        <v>79</v>
      </c>
      <c r="F209">
        <v>20.907369243089786</v>
      </c>
      <c r="G209">
        <v>20.72713330133901</v>
      </c>
      <c r="H209">
        <v>19.845979808335226</v>
      </c>
      <c r="I209">
        <v>20.707107085588927</v>
      </c>
      <c r="J209">
        <v>0.42500582962871</v>
      </c>
      <c r="K209">
        <v>0.39100536325841323</v>
      </c>
      <c r="L209">
        <v>0</v>
      </c>
      <c r="M209">
        <v>0</v>
      </c>
      <c r="N209">
        <v>0</v>
      </c>
      <c r="O209">
        <v>0</v>
      </c>
      <c r="P209">
        <v>0.026641998787989</v>
      </c>
      <c r="Q209">
        <v>0.026641998787989</v>
      </c>
      <c r="R209">
        <v>0.026641998787989</v>
      </c>
      <c r="S209">
        <v>0.026641998787989</v>
      </c>
      <c r="T209">
        <v>0.0265844054109</v>
      </c>
      <c r="U209">
        <v>0.0265844054109</v>
      </c>
      <c r="V209">
        <v>0.0265844054109</v>
      </c>
      <c r="W209">
        <v>0.0265844054109</v>
      </c>
      <c r="X209">
        <v>0.02534380180239</v>
      </c>
      <c r="Y209">
        <v>0.02534380180239</v>
      </c>
      <c r="Z209">
        <v>0.02534380180239</v>
      </c>
      <c r="AA209">
        <v>0.02534380180239</v>
      </c>
      <c r="AB209">
        <v>0.1595172844986</v>
      </c>
      <c r="AC209">
        <v>0.1595172844986</v>
      </c>
      <c r="AD209">
        <v>0.1595172844986</v>
      </c>
      <c r="AE209">
        <v>0.1595172844986</v>
      </c>
      <c r="AF209">
        <v>0.321356757085</v>
      </c>
      <c r="AG209">
        <v>0.321356757085</v>
      </c>
      <c r="AH209">
        <v>0.321356757085</v>
      </c>
      <c r="AI209">
        <v>0.321356757085</v>
      </c>
      <c r="AJ209">
        <v>0.08604488908078001</v>
      </c>
      <c r="AK209">
        <v>0.08604488908078001</v>
      </c>
      <c r="AL209">
        <v>0.08604488908078001</v>
      </c>
      <c r="AM209">
        <v>0.08604488908078001</v>
      </c>
      <c r="AN209">
        <v>0.00664760966862</v>
      </c>
      <c r="AO209">
        <v>0.00664760966862</v>
      </c>
      <c r="AP209">
        <v>0.00664760966862</v>
      </c>
      <c r="AQ209">
        <v>0.00664760966862</v>
      </c>
      <c r="AR209">
        <v>20.026215750086</v>
      </c>
      <c r="AS209">
        <v>0</v>
      </c>
      <c r="AT209">
        <v>42.962506035390994</v>
      </c>
      <c r="AU209">
        <v>0</v>
      </c>
      <c r="AV209">
        <v>0.270196958522</v>
      </c>
      <c r="AW209">
        <v>0</v>
      </c>
      <c r="AX209">
        <v>216.83018022963</v>
      </c>
      <c r="AY209">
        <v>0</v>
      </c>
      <c r="AZ209">
        <v>0.04429502813742</v>
      </c>
      <c r="BA209">
        <v>0</v>
      </c>
      <c r="BB209">
        <v>0.42500582962871</v>
      </c>
      <c r="BC209">
        <v>0</v>
      </c>
      <c r="BD209">
        <v>0</v>
      </c>
      <c r="BE209">
        <v>0</v>
      </c>
      <c r="BF209">
        <v>0.026641998787989</v>
      </c>
      <c r="BG209">
        <v>0</v>
      </c>
      <c r="BH209">
        <v>0.0265844054109</v>
      </c>
      <c r="BI209">
        <v>0</v>
      </c>
      <c r="BJ209">
        <v>0.02534380180239</v>
      </c>
      <c r="BK209">
        <v>0</v>
      </c>
      <c r="BL209">
        <v>0.1595172844986</v>
      </c>
      <c r="BM209">
        <v>0</v>
      </c>
      <c r="BN209">
        <v>0.321356757085</v>
      </c>
      <c r="BO209">
        <v>0</v>
      </c>
      <c r="BP209">
        <v>0.08604488908078001</v>
      </c>
      <c r="BQ209">
        <v>0</v>
      </c>
      <c r="BR209">
        <v>0.00664760966862</v>
      </c>
      <c r="BS209">
        <v>0</v>
      </c>
      <c r="BT209">
        <v>103.9972857999</v>
      </c>
      <c r="BU209">
        <v>8038.991996429</v>
      </c>
      <c r="BV209">
        <v>365</v>
      </c>
      <c r="BW209">
        <v>37959.0093169635</v>
      </c>
      <c r="BX209">
        <v>191046.84121113256</v>
      </c>
    </row>
    <row r="210" spans="1:76" ht="12.75">
      <c r="A210" t="s">
        <v>379</v>
      </c>
      <c r="B210" t="b">
        <v>1</v>
      </c>
      <c r="C210" t="s">
        <v>380</v>
      </c>
      <c r="D210" t="s">
        <v>376</v>
      </c>
      <c r="E210" t="s">
        <v>139</v>
      </c>
      <c r="F210">
        <v>2.48170393109135</v>
      </c>
      <c r="G210">
        <v>2.24376491564635</v>
      </c>
      <c r="H210">
        <v>2.141451139005</v>
      </c>
      <c r="I210">
        <v>2.21997101410185</v>
      </c>
      <c r="J210">
        <v>0.02440304277167</v>
      </c>
      <c r="K210">
        <v>0.0224507993499364</v>
      </c>
      <c r="L210">
        <v>0</v>
      </c>
      <c r="M210">
        <v>0</v>
      </c>
      <c r="N210">
        <v>0</v>
      </c>
      <c r="O210">
        <v>0</v>
      </c>
      <c r="P210">
        <v>0.4106539644239</v>
      </c>
      <c r="Q210">
        <v>0.4106539644239</v>
      </c>
      <c r="R210">
        <v>0.4106539644239</v>
      </c>
      <c r="S210">
        <v>0.4106539644239</v>
      </c>
      <c r="T210">
        <v>0.021118757543</v>
      </c>
      <c r="U210">
        <v>0.021118757543</v>
      </c>
      <c r="V210">
        <v>0.021118757543</v>
      </c>
      <c r="W210">
        <v>0.021118757543</v>
      </c>
      <c r="X210">
        <v>0.00016738505389999998</v>
      </c>
      <c r="Y210">
        <v>0.00016738505389999998</v>
      </c>
      <c r="Z210">
        <v>0.00016738505389999998</v>
      </c>
      <c r="AA210">
        <v>0.00016738505389999998</v>
      </c>
      <c r="AB210">
        <v>0.4789441706712</v>
      </c>
      <c r="AC210">
        <v>0.4789441706712</v>
      </c>
      <c r="AD210">
        <v>0.4789441706712</v>
      </c>
      <c r="AE210">
        <v>0.4789441706712</v>
      </c>
      <c r="AF210">
        <v>0.9034630606749999</v>
      </c>
      <c r="AG210">
        <v>0.9034630606749999</v>
      </c>
      <c r="AH210">
        <v>0.9034630606749999</v>
      </c>
      <c r="AI210">
        <v>0.9034630606749999</v>
      </c>
      <c r="AJ210">
        <v>0.10161707493277</v>
      </c>
      <c r="AK210">
        <v>0.10161707493277</v>
      </c>
      <c r="AL210">
        <v>0.10161707493277</v>
      </c>
      <c r="AM210">
        <v>0.10161707493277</v>
      </c>
      <c r="AN210">
        <v>0.0016745093725</v>
      </c>
      <c r="AO210">
        <v>0.0016745093725</v>
      </c>
      <c r="AP210">
        <v>0.0016745093725</v>
      </c>
      <c r="AQ210">
        <v>0.0016745093725</v>
      </c>
      <c r="AR210">
        <v>2.3793901544500002</v>
      </c>
      <c r="AS210">
        <v>0</v>
      </c>
      <c r="AT210">
        <v>58.79480477506</v>
      </c>
      <c r="AU210">
        <v>0</v>
      </c>
      <c r="AV210">
        <v>2.58454089314</v>
      </c>
      <c r="AW210">
        <v>0</v>
      </c>
      <c r="AX210">
        <v>324.3366202821</v>
      </c>
      <c r="AY210">
        <v>0</v>
      </c>
      <c r="AZ210">
        <v>0.06682051594484</v>
      </c>
      <c r="BA210">
        <v>0</v>
      </c>
      <c r="BB210">
        <v>0.02440304277167</v>
      </c>
      <c r="BC210">
        <v>0</v>
      </c>
      <c r="BD210">
        <v>0</v>
      </c>
      <c r="BE210">
        <v>0</v>
      </c>
      <c r="BF210">
        <v>0.4106539644239</v>
      </c>
      <c r="BG210">
        <v>0</v>
      </c>
      <c r="BH210">
        <v>0.021118757543</v>
      </c>
      <c r="BI210">
        <v>0</v>
      </c>
      <c r="BJ210">
        <v>0.00016738505389999998</v>
      </c>
      <c r="BK210">
        <v>0</v>
      </c>
      <c r="BL210">
        <v>0.4789441706712</v>
      </c>
      <c r="BM210">
        <v>0</v>
      </c>
      <c r="BN210">
        <v>0.9034630606749999</v>
      </c>
      <c r="BO210">
        <v>0</v>
      </c>
      <c r="BP210">
        <v>0.10161707493277</v>
      </c>
      <c r="BQ210">
        <v>0</v>
      </c>
      <c r="BR210">
        <v>0.0016745093725</v>
      </c>
      <c r="BS210">
        <v>0</v>
      </c>
      <c r="BT210">
        <v>134.164018861</v>
      </c>
      <c r="BU210">
        <v>6386.2071341</v>
      </c>
      <c r="BV210">
        <v>365</v>
      </c>
      <c r="BW210">
        <v>48969.866884265</v>
      </c>
      <c r="BX210">
        <v>322402.6874926845</v>
      </c>
    </row>
    <row r="211" spans="1:76" ht="12.75">
      <c r="A211" t="s">
        <v>381</v>
      </c>
      <c r="B211" t="b">
        <v>0</v>
      </c>
      <c r="C211" t="s">
        <v>380</v>
      </c>
      <c r="D211" t="s">
        <v>376</v>
      </c>
      <c r="E211" t="s">
        <v>305</v>
      </c>
      <c r="F211">
        <v>0.105854399792</v>
      </c>
      <c r="G211">
        <v>0.1042715302624</v>
      </c>
      <c r="H211">
        <v>0.09734647607039999</v>
      </c>
      <c r="I211">
        <v>0.10417260091679999</v>
      </c>
      <c r="J211">
        <v>0.07846794282</v>
      </c>
      <c r="K211">
        <v>0.0761139045354</v>
      </c>
      <c r="L211">
        <v>0.002117087895474</v>
      </c>
      <c r="M211">
        <v>0.0020854305063828</v>
      </c>
      <c r="N211">
        <v>0.0019469294291088004</v>
      </c>
      <c r="O211">
        <v>0.0020834519195646003</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0.0989293456</v>
      </c>
      <c r="AS211">
        <v>0</v>
      </c>
      <c r="AT211">
        <v>0.44923708549999997</v>
      </c>
      <c r="AU211">
        <v>0</v>
      </c>
      <c r="AV211">
        <v>2.8401393744</v>
      </c>
      <c r="AW211">
        <v>0</v>
      </c>
      <c r="AX211">
        <v>223.49809569</v>
      </c>
      <c r="AY211">
        <v>0</v>
      </c>
      <c r="AZ211">
        <v>0.36132988807</v>
      </c>
      <c r="BA211">
        <v>0</v>
      </c>
      <c r="BB211">
        <v>0.07846794282</v>
      </c>
      <c r="BC211">
        <v>0</v>
      </c>
      <c r="BD211">
        <v>0.0019785868182</v>
      </c>
      <c r="BE211">
        <v>0</v>
      </c>
      <c r="BF211">
        <v>0</v>
      </c>
      <c r="BG211">
        <v>0</v>
      </c>
      <c r="BH211">
        <v>0</v>
      </c>
      <c r="BI211">
        <v>0</v>
      </c>
      <c r="BJ211">
        <v>0</v>
      </c>
      <c r="BK211">
        <v>0</v>
      </c>
      <c r="BL211">
        <v>0</v>
      </c>
      <c r="BM211">
        <v>0</v>
      </c>
      <c r="BN211">
        <v>0</v>
      </c>
      <c r="BO211">
        <v>0</v>
      </c>
      <c r="BP211">
        <v>0</v>
      </c>
      <c r="BQ211">
        <v>0</v>
      </c>
      <c r="BR211">
        <v>0</v>
      </c>
      <c r="BS211">
        <v>0</v>
      </c>
      <c r="BT211">
        <v>21.761111038</v>
      </c>
      <c r="BU211">
        <v>4352.222263900001</v>
      </c>
      <c r="BV211">
        <v>365</v>
      </c>
      <c r="BW211">
        <v>7942.805528869999</v>
      </c>
      <c r="BX211">
        <v>381309.0437146478</v>
      </c>
    </row>
    <row r="212" spans="1:76" ht="12.75">
      <c r="A212" t="s">
        <v>382</v>
      </c>
      <c r="B212" t="b">
        <v>0</v>
      </c>
      <c r="C212" t="s">
        <v>383</v>
      </c>
      <c r="D212" t="s">
        <v>376</v>
      </c>
      <c r="E212" t="s">
        <v>305</v>
      </c>
      <c r="F212">
        <v>0.002659397795</v>
      </c>
      <c r="G212">
        <v>0.002619631099</v>
      </c>
      <c r="H212">
        <v>0.002445651804</v>
      </c>
      <c r="I212">
        <v>0.0026171456804999996</v>
      </c>
      <c r="J212">
        <v>0.0014206324</v>
      </c>
      <c r="K212">
        <v>0.001378013428</v>
      </c>
      <c r="L212">
        <v>5.3187949480000005E-05</v>
      </c>
      <c r="M212">
        <v>5.2392615656000006E-05</v>
      </c>
      <c r="N212">
        <v>4.8913030176E-05</v>
      </c>
      <c r="O212">
        <v>5.2342907292E-05</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0.0024854185</v>
      </c>
      <c r="AS212">
        <v>0</v>
      </c>
      <c r="AT212">
        <v>0.0077108447</v>
      </c>
      <c r="AU212">
        <v>0</v>
      </c>
      <c r="AV212">
        <v>0.01069444</v>
      </c>
      <c r="AW212">
        <v>0</v>
      </c>
      <c r="AX212">
        <v>0.96102154</v>
      </c>
      <c r="AY212">
        <v>0</v>
      </c>
      <c r="AZ212">
        <v>0.0015534415</v>
      </c>
      <c r="BA212">
        <v>0</v>
      </c>
      <c r="BB212">
        <v>0.0014206324</v>
      </c>
      <c r="BC212">
        <v>0</v>
      </c>
      <c r="BD212">
        <v>4.9708364E-05</v>
      </c>
      <c r="BE212">
        <v>0</v>
      </c>
      <c r="BF212">
        <v>0</v>
      </c>
      <c r="BG212">
        <v>0</v>
      </c>
      <c r="BH212">
        <v>0</v>
      </c>
      <c r="BI212">
        <v>0</v>
      </c>
      <c r="BJ212">
        <v>0</v>
      </c>
      <c r="BK212">
        <v>0</v>
      </c>
      <c r="BL212">
        <v>0</v>
      </c>
      <c r="BM212">
        <v>0</v>
      </c>
      <c r="BN212">
        <v>0</v>
      </c>
      <c r="BO212">
        <v>0</v>
      </c>
      <c r="BP212">
        <v>0</v>
      </c>
      <c r="BQ212">
        <v>0</v>
      </c>
      <c r="BR212">
        <v>0</v>
      </c>
      <c r="BS212">
        <v>0</v>
      </c>
      <c r="BT212">
        <v>0.87939554</v>
      </c>
      <c r="BU212">
        <v>131.90936</v>
      </c>
      <c r="BV212">
        <v>365</v>
      </c>
      <c r="BW212">
        <v>320.9793721</v>
      </c>
      <c r="BX212">
        <v>1488.9268584592314</v>
      </c>
    </row>
    <row r="213" spans="1:76" ht="12.75">
      <c r="A213" t="s">
        <v>384</v>
      </c>
      <c r="B213" t="b">
        <v>0</v>
      </c>
      <c r="C213" t="s">
        <v>385</v>
      </c>
      <c r="D213" t="s">
        <v>386</v>
      </c>
      <c r="E213" t="s">
        <v>305</v>
      </c>
      <c r="F213">
        <v>0.42367420724959</v>
      </c>
      <c r="G213">
        <v>0.417338892000998</v>
      </c>
      <c r="H213">
        <v>0.38962188778840806</v>
      </c>
      <c r="I213">
        <v>0.41694293479796096</v>
      </c>
      <c r="J213">
        <v>0.32068919896199993</v>
      </c>
      <c r="K213">
        <v>0.31106852299314003</v>
      </c>
      <c r="L213">
        <v>0.008473483870226499</v>
      </c>
      <c r="M213">
        <v>0.008346777569363301</v>
      </c>
      <c r="N213">
        <v>0.0077924375030868015</v>
      </c>
      <c r="O213">
        <v>0.00833885842555935</v>
      </c>
      <c r="P213">
        <v>0</v>
      </c>
      <c r="Q213">
        <v>0</v>
      </c>
      <c r="R213">
        <v>0</v>
      </c>
      <c r="S213">
        <v>0</v>
      </c>
      <c r="T213">
        <v>0</v>
      </c>
      <c r="U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0.395957203037</v>
      </c>
      <c r="AS213">
        <v>0</v>
      </c>
      <c r="AT213">
        <v>1.81050741106</v>
      </c>
      <c r="AU213">
        <v>0</v>
      </c>
      <c r="AV213">
        <v>2.1923746182599997</v>
      </c>
      <c r="AW213">
        <v>0</v>
      </c>
      <c r="AX213">
        <v>157.10040740750003</v>
      </c>
      <c r="AY213">
        <v>0</v>
      </c>
      <c r="AZ213">
        <v>0.21977200556600002</v>
      </c>
      <c r="BA213">
        <v>0</v>
      </c>
      <c r="BB213">
        <v>0.32068919896199993</v>
      </c>
      <c r="BC213">
        <v>0</v>
      </c>
      <c r="BD213">
        <v>0.00791914380395</v>
      </c>
      <c r="BE213">
        <v>0</v>
      </c>
      <c r="BF213">
        <v>0</v>
      </c>
      <c r="BG213">
        <v>0</v>
      </c>
      <c r="BH213">
        <v>0</v>
      </c>
      <c r="BI213">
        <v>0</v>
      </c>
      <c r="BJ213">
        <v>0</v>
      </c>
      <c r="BK213">
        <v>0</v>
      </c>
      <c r="BL213">
        <v>0</v>
      </c>
      <c r="BM213">
        <v>0</v>
      </c>
      <c r="BN213">
        <v>0</v>
      </c>
      <c r="BO213">
        <v>0</v>
      </c>
      <c r="BP213">
        <v>0</v>
      </c>
      <c r="BQ213">
        <v>0</v>
      </c>
      <c r="BR213">
        <v>0</v>
      </c>
      <c r="BS213">
        <v>0</v>
      </c>
      <c r="BT213">
        <v>8.0115997529</v>
      </c>
      <c r="BU213">
        <v>7554.9376634</v>
      </c>
      <c r="BV213">
        <v>365</v>
      </c>
      <c r="BW213">
        <v>2924.2339098085004</v>
      </c>
      <c r="BX213">
        <v>225690.40918151228</v>
      </c>
    </row>
    <row r="214" spans="1:76" ht="12.75">
      <c r="A214" t="s">
        <v>387</v>
      </c>
      <c r="B214" t="b">
        <v>1</v>
      </c>
      <c r="C214" t="s">
        <v>385</v>
      </c>
      <c r="D214" t="s">
        <v>386</v>
      </c>
      <c r="E214" t="s">
        <v>139</v>
      </c>
      <c r="F214">
        <v>0.13527855655992999</v>
      </c>
      <c r="G214">
        <v>0.12230841690892998</v>
      </c>
      <c r="H214">
        <v>0.116731256859</v>
      </c>
      <c r="I214">
        <v>0.12101140294383002</v>
      </c>
      <c r="J214">
        <v>0.0012489044815</v>
      </c>
      <c r="K214">
        <v>0.00114899212298</v>
      </c>
      <c r="L214">
        <v>0.0019767539439123</v>
      </c>
      <c r="M214">
        <v>0.0017872281583023</v>
      </c>
      <c r="N214">
        <v>0.0017057320704900003</v>
      </c>
      <c r="O214">
        <v>0.0017682755797413</v>
      </c>
      <c r="P214">
        <v>0.005017197074000002</v>
      </c>
      <c r="Q214">
        <v>0.005017197074000002</v>
      </c>
      <c r="R214">
        <v>0.005017197074000002</v>
      </c>
      <c r="S214">
        <v>0.005017197074000002</v>
      </c>
      <c r="T214">
        <v>0.0014402215084</v>
      </c>
      <c r="U214">
        <v>0.0014402215084</v>
      </c>
      <c r="V214">
        <v>0.0014402215084</v>
      </c>
      <c r="W214">
        <v>0.0014402215084</v>
      </c>
      <c r="X214">
        <v>0.008306393917</v>
      </c>
      <c r="Y214">
        <v>0.008306393917</v>
      </c>
      <c r="Z214">
        <v>0.008306393917</v>
      </c>
      <c r="AA214">
        <v>0.008306393917</v>
      </c>
      <c r="AB214">
        <v>0.0032256845667</v>
      </c>
      <c r="AC214">
        <v>0.0032256845667</v>
      </c>
      <c r="AD214">
        <v>0.0032256845667</v>
      </c>
      <c r="AE214">
        <v>0.0032256845667</v>
      </c>
      <c r="AF214">
        <v>0.0014436831051000002</v>
      </c>
      <c r="AG214">
        <v>0.0014436831051000002</v>
      </c>
      <c r="AH214">
        <v>0.0014436831051000002</v>
      </c>
      <c r="AI214">
        <v>0.0014436831051000002</v>
      </c>
      <c r="AJ214">
        <v>0.0029464199200999997</v>
      </c>
      <c r="AK214">
        <v>0.0029464199200999997</v>
      </c>
      <c r="AL214">
        <v>0.0029464199200999997</v>
      </c>
      <c r="AM214">
        <v>0.0029464199200999997</v>
      </c>
      <c r="AN214">
        <v>0.0011675516943</v>
      </c>
      <c r="AO214">
        <v>0.0011675516943</v>
      </c>
      <c r="AP214">
        <v>0.0011675516943</v>
      </c>
      <c r="AQ214">
        <v>0.0011675516943</v>
      </c>
      <c r="AR214">
        <v>0.12970139651</v>
      </c>
      <c r="AS214">
        <v>0</v>
      </c>
      <c r="AT214">
        <v>5.030218444999999</v>
      </c>
      <c r="AU214">
        <v>0</v>
      </c>
      <c r="AV214">
        <v>0.04148406601099999</v>
      </c>
      <c r="AW214">
        <v>0</v>
      </c>
      <c r="AX214">
        <v>9.223104911999998</v>
      </c>
      <c r="AY214">
        <v>0</v>
      </c>
      <c r="AZ214">
        <v>0.0018989723891000001</v>
      </c>
      <c r="BA214">
        <v>0</v>
      </c>
      <c r="BB214">
        <v>0.0012489044815</v>
      </c>
      <c r="BC214">
        <v>0</v>
      </c>
      <c r="BD214">
        <v>0.0018952578561000002</v>
      </c>
      <c r="BE214">
        <v>0</v>
      </c>
      <c r="BF214">
        <v>0.005017197074000002</v>
      </c>
      <c r="BG214">
        <v>0</v>
      </c>
      <c r="BH214">
        <v>0.0014402215084</v>
      </c>
      <c r="BI214">
        <v>0</v>
      </c>
      <c r="BJ214">
        <v>0.008306393917</v>
      </c>
      <c r="BK214">
        <v>0</v>
      </c>
      <c r="BL214">
        <v>0.0032256845667</v>
      </c>
      <c r="BM214">
        <v>0</v>
      </c>
      <c r="BN214">
        <v>0.0014436831051000002</v>
      </c>
      <c r="BO214">
        <v>0</v>
      </c>
      <c r="BP214">
        <v>0.0029464199200999997</v>
      </c>
      <c r="BQ214">
        <v>0</v>
      </c>
      <c r="BR214">
        <v>0.0011675516943</v>
      </c>
      <c r="BS214">
        <v>0</v>
      </c>
      <c r="BT214">
        <v>9.421954485</v>
      </c>
      <c r="BU214">
        <v>1733.6391947000002</v>
      </c>
      <c r="BV214">
        <v>365</v>
      </c>
      <c r="BW214">
        <v>3439.013387025</v>
      </c>
      <c r="BX214">
        <v>7276.188454664043</v>
      </c>
    </row>
    <row r="215" spans="1:76" ht="12.75">
      <c r="A215" t="s">
        <v>388</v>
      </c>
      <c r="B215" t="b">
        <v>1</v>
      </c>
      <c r="C215" t="s">
        <v>385</v>
      </c>
      <c r="D215" t="s">
        <v>386</v>
      </c>
      <c r="E215" t="s">
        <v>253</v>
      </c>
      <c r="F215">
        <v>0.0012168605200499998</v>
      </c>
      <c r="G215">
        <v>0.00112832132805</v>
      </c>
      <c r="H215">
        <v>0.001018200708</v>
      </c>
      <c r="I215">
        <v>0.0011015382224699999</v>
      </c>
      <c r="J215">
        <v>2.5383941E-05</v>
      </c>
      <c r="K215">
        <v>2.5383941E-05</v>
      </c>
      <c r="L215">
        <v>0.00040156394193</v>
      </c>
      <c r="M215">
        <v>0.0003723460107300001</v>
      </c>
      <c r="N215">
        <v>0.00033600620880000004</v>
      </c>
      <c r="O215">
        <v>0.00036350758654200003</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0.0011067399</v>
      </c>
      <c r="AS215">
        <v>0</v>
      </c>
      <c r="AT215">
        <v>0.021660497</v>
      </c>
      <c r="AU215">
        <v>0</v>
      </c>
      <c r="AV215">
        <v>0.0054154871</v>
      </c>
      <c r="AW215">
        <v>0</v>
      </c>
      <c r="AX215">
        <v>0.30281785</v>
      </c>
      <c r="AY215">
        <v>0</v>
      </c>
      <c r="AZ215">
        <v>5.8811725E-06</v>
      </c>
      <c r="BA215">
        <v>0</v>
      </c>
      <c r="BB215">
        <v>2.5383941E-05</v>
      </c>
      <c r="BC215">
        <v>0</v>
      </c>
      <c r="BD215">
        <v>0.00036522414</v>
      </c>
      <c r="BE215">
        <v>0</v>
      </c>
      <c r="BF215">
        <v>0</v>
      </c>
      <c r="BG215">
        <v>0</v>
      </c>
      <c r="BH215">
        <v>0</v>
      </c>
      <c r="BI215">
        <v>0</v>
      </c>
      <c r="BJ215">
        <v>0</v>
      </c>
      <c r="BK215">
        <v>0</v>
      </c>
      <c r="BL215">
        <v>0</v>
      </c>
      <c r="BM215">
        <v>0</v>
      </c>
      <c r="BN215">
        <v>0</v>
      </c>
      <c r="BO215">
        <v>0</v>
      </c>
      <c r="BP215">
        <v>0</v>
      </c>
      <c r="BQ215">
        <v>0</v>
      </c>
      <c r="BR215">
        <v>0</v>
      </c>
      <c r="BS215">
        <v>0</v>
      </c>
      <c r="BT215">
        <v>0.10659549</v>
      </c>
      <c r="BU215">
        <v>19.613565</v>
      </c>
      <c r="BV215">
        <v>365</v>
      </c>
      <c r="BW215">
        <v>38.90735385</v>
      </c>
      <c r="BX215">
        <v>403.1176257658206</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BX215"/>
  <sheetViews>
    <sheetView workbookViewId="0" topLeftCell="A1">
      <selection activeCell="A1" sqref="A1"/>
    </sheetView>
  </sheetViews>
  <sheetFormatPr defaultColWidth="9.140625" defaultRowHeight="12.75"/>
  <sheetData>
    <row r="1" spans="1:76"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row>
    <row r="2" spans="1:76" ht="12.75">
      <c r="A2" t="s">
        <v>76</v>
      </c>
      <c r="B2" t="b">
        <v>0</v>
      </c>
      <c r="C2" t="s">
        <v>77</v>
      </c>
      <c r="D2" t="s">
        <v>78</v>
      </c>
      <c r="E2" t="s">
        <v>79</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365</v>
      </c>
      <c r="BW2">
        <v>0</v>
      </c>
      <c r="BX2">
        <v>0</v>
      </c>
    </row>
    <row r="3" spans="1:76" ht="12.75">
      <c r="A3" t="s">
        <v>80</v>
      </c>
      <c r="B3" t="b">
        <v>0</v>
      </c>
      <c r="C3" t="s">
        <v>81</v>
      </c>
      <c r="D3" t="s">
        <v>78</v>
      </c>
      <c r="E3" t="s">
        <v>79</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365</v>
      </c>
      <c r="BW3">
        <v>0</v>
      </c>
      <c r="BX3">
        <v>0</v>
      </c>
    </row>
    <row r="4" spans="1:76" ht="12.75">
      <c r="A4" t="s">
        <v>82</v>
      </c>
      <c r="B4" t="b">
        <v>0</v>
      </c>
      <c r="C4" t="s">
        <v>83</v>
      </c>
      <c r="D4" t="s">
        <v>78</v>
      </c>
      <c r="E4" t="s">
        <v>79</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365</v>
      </c>
      <c r="BW4">
        <v>0</v>
      </c>
      <c r="BX4">
        <v>0</v>
      </c>
    </row>
    <row r="5" spans="1:76" ht="12.75">
      <c r="A5" t="s">
        <v>84</v>
      </c>
      <c r="B5" t="b">
        <v>1</v>
      </c>
      <c r="C5" t="s">
        <v>85</v>
      </c>
      <c r="D5" t="s">
        <v>78</v>
      </c>
      <c r="E5" t="s">
        <v>79</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365</v>
      </c>
      <c r="BW5">
        <v>0</v>
      </c>
      <c r="BX5">
        <v>0</v>
      </c>
    </row>
    <row r="6" spans="1:76" ht="12.75">
      <c r="A6" t="s">
        <v>86</v>
      </c>
      <c r="B6" t="b">
        <v>1</v>
      </c>
      <c r="C6" t="s">
        <v>87</v>
      </c>
      <c r="D6" t="s">
        <v>88</v>
      </c>
      <c r="E6" t="s">
        <v>79</v>
      </c>
      <c r="F6">
        <v>0.12497587236000002</v>
      </c>
      <c r="G6">
        <v>0.12389849415</v>
      </c>
      <c r="H6">
        <v>0.11863131179</v>
      </c>
      <c r="I6">
        <v>0.12377878546000001</v>
      </c>
      <c r="J6">
        <v>0.018576348</v>
      </c>
      <c r="K6">
        <v>0.01709024016</v>
      </c>
      <c r="L6">
        <v>0</v>
      </c>
      <c r="M6">
        <v>0</v>
      </c>
      <c r="N6">
        <v>0</v>
      </c>
      <c r="O6">
        <v>0</v>
      </c>
      <c r="P6">
        <v>0.00076479308</v>
      </c>
      <c r="Q6">
        <v>0.00076479308</v>
      </c>
      <c r="R6">
        <v>0.00076479308</v>
      </c>
      <c r="S6">
        <v>0.00076479308</v>
      </c>
      <c r="T6">
        <v>0.0025506946</v>
      </c>
      <c r="U6">
        <v>0.0025506946</v>
      </c>
      <c r="V6">
        <v>0.0025506946</v>
      </c>
      <c r="W6">
        <v>0.0025506946</v>
      </c>
      <c r="X6">
        <v>0.000563582</v>
      </c>
      <c r="Y6">
        <v>0.000563582</v>
      </c>
      <c r="Z6">
        <v>0.000563582</v>
      </c>
      <c r="AA6">
        <v>0.000563582</v>
      </c>
      <c r="AB6">
        <v>0.00066554139</v>
      </c>
      <c r="AC6">
        <v>0.00066554139</v>
      </c>
      <c r="AD6">
        <v>0.00066554139</v>
      </c>
      <c r="AE6">
        <v>0.00066554139</v>
      </c>
      <c r="AF6">
        <v>0.00040023276</v>
      </c>
      <c r="AG6">
        <v>0.00040023276</v>
      </c>
      <c r="AH6">
        <v>0.00040023276</v>
      </c>
      <c r="AI6">
        <v>0.00040023276</v>
      </c>
      <c r="AJ6">
        <v>0.00054550869</v>
      </c>
      <c r="AK6">
        <v>0.00054550869</v>
      </c>
      <c r="AL6">
        <v>0.00054550869</v>
      </c>
      <c r="AM6">
        <v>0.00054550869</v>
      </c>
      <c r="AN6">
        <v>0.00079731754</v>
      </c>
      <c r="AO6">
        <v>0.00079731754</v>
      </c>
      <c r="AP6">
        <v>0.00079731754</v>
      </c>
      <c r="AQ6">
        <v>0.00079731754</v>
      </c>
      <c r="AR6">
        <v>0.11970869</v>
      </c>
      <c r="AS6">
        <v>0</v>
      </c>
      <c r="AT6">
        <v>0.67208511</v>
      </c>
      <c r="AU6">
        <v>0</v>
      </c>
      <c r="AV6">
        <v>0.0018630699</v>
      </c>
      <c r="AW6">
        <v>0</v>
      </c>
      <c r="AX6">
        <v>1.3977206</v>
      </c>
      <c r="AY6">
        <v>0</v>
      </c>
      <c r="AZ6">
        <v>0.00028572339</v>
      </c>
      <c r="BA6">
        <v>0</v>
      </c>
      <c r="BB6">
        <v>0.018576348</v>
      </c>
      <c r="BC6">
        <v>0</v>
      </c>
      <c r="BD6">
        <v>0</v>
      </c>
      <c r="BE6">
        <v>0</v>
      </c>
      <c r="BF6">
        <v>0.00076479308</v>
      </c>
      <c r="BG6">
        <v>0</v>
      </c>
      <c r="BH6">
        <v>0.0025506946</v>
      </c>
      <c r="BI6">
        <v>0</v>
      </c>
      <c r="BJ6">
        <v>0.000563582</v>
      </c>
      <c r="BK6">
        <v>0</v>
      </c>
      <c r="BL6">
        <v>0.00066554139</v>
      </c>
      <c r="BM6">
        <v>0</v>
      </c>
      <c r="BN6">
        <v>0.00040023276</v>
      </c>
      <c r="BO6">
        <v>0</v>
      </c>
      <c r="BP6">
        <v>0.00054550869</v>
      </c>
      <c r="BQ6">
        <v>0</v>
      </c>
      <c r="BR6">
        <v>0.00079731754</v>
      </c>
      <c r="BS6">
        <v>0</v>
      </c>
      <c r="BT6">
        <v>5.509408</v>
      </c>
      <c r="BU6">
        <v>881.50549</v>
      </c>
      <c r="BV6">
        <v>365</v>
      </c>
      <c r="BW6">
        <v>2010.93392</v>
      </c>
      <c r="BX6">
        <v>1818.105106181456</v>
      </c>
    </row>
    <row r="7" spans="1:76" ht="12.75">
      <c r="A7" t="s">
        <v>89</v>
      </c>
      <c r="B7" t="b">
        <v>1</v>
      </c>
      <c r="C7" t="s">
        <v>90</v>
      </c>
      <c r="D7" t="s">
        <v>88</v>
      </c>
      <c r="E7" t="s">
        <v>79</v>
      </c>
      <c r="F7">
        <v>0.0040565197332</v>
      </c>
      <c r="G7">
        <v>0.0040215497355</v>
      </c>
      <c r="H7">
        <v>0.0038505853023</v>
      </c>
      <c r="I7">
        <v>0.0040176641802</v>
      </c>
      <c r="J7">
        <v>0.00065626821</v>
      </c>
      <c r="K7">
        <v>0.0006037667532</v>
      </c>
      <c r="L7">
        <v>0</v>
      </c>
      <c r="M7">
        <v>0</v>
      </c>
      <c r="N7">
        <v>0</v>
      </c>
      <c r="O7">
        <v>0</v>
      </c>
      <c r="P7">
        <v>7.1874179E-05</v>
      </c>
      <c r="Q7">
        <v>7.1874179E-05</v>
      </c>
      <c r="R7">
        <v>7.1874179E-05</v>
      </c>
      <c r="S7">
        <v>7.1874179E-05</v>
      </c>
      <c r="T7">
        <v>0.00024869986</v>
      </c>
      <c r="U7">
        <v>0.00024869986</v>
      </c>
      <c r="V7">
        <v>0.00024869986</v>
      </c>
      <c r="W7">
        <v>0.00024869986</v>
      </c>
      <c r="X7">
        <v>5.4950826E-05</v>
      </c>
      <c r="Y7">
        <v>5.4950826E-05</v>
      </c>
      <c r="Z7">
        <v>5.4950826E-05</v>
      </c>
      <c r="AA7">
        <v>5.4950826E-05</v>
      </c>
      <c r="AB7">
        <v>8.372037E-05</v>
      </c>
      <c r="AC7">
        <v>8.372037E-05</v>
      </c>
      <c r="AD7">
        <v>8.372037E-05</v>
      </c>
      <c r="AE7">
        <v>8.372037E-05</v>
      </c>
      <c r="AF7">
        <v>3.9141265E-05</v>
      </c>
      <c r="AG7">
        <v>3.9141265E-05</v>
      </c>
      <c r="AH7">
        <v>3.9141265E-05</v>
      </c>
      <c r="AI7">
        <v>3.9141265E-05</v>
      </c>
      <c r="AJ7">
        <v>3.1519572E-05</v>
      </c>
      <c r="AK7">
        <v>3.1519572E-05</v>
      </c>
      <c r="AL7">
        <v>3.1519572E-05</v>
      </c>
      <c r="AM7">
        <v>3.1519572E-05</v>
      </c>
      <c r="AN7">
        <v>4.6069123E-05</v>
      </c>
      <c r="AO7">
        <v>4.6069123E-05</v>
      </c>
      <c r="AP7">
        <v>4.6069123E-05</v>
      </c>
      <c r="AQ7">
        <v>4.6069123E-05</v>
      </c>
      <c r="AR7">
        <v>0.0038855553</v>
      </c>
      <c r="AS7">
        <v>0</v>
      </c>
      <c r="AT7">
        <v>0.025065286</v>
      </c>
      <c r="AU7">
        <v>0</v>
      </c>
      <c r="AV7">
        <v>0.00012184447</v>
      </c>
      <c r="AW7">
        <v>0</v>
      </c>
      <c r="AX7">
        <v>0.090430103</v>
      </c>
      <c r="AY7">
        <v>0</v>
      </c>
      <c r="AZ7">
        <v>1.8564311E-05</v>
      </c>
      <c r="BA7">
        <v>0</v>
      </c>
      <c r="BB7">
        <v>0.00065626821</v>
      </c>
      <c r="BC7">
        <v>0</v>
      </c>
      <c r="BD7">
        <v>0</v>
      </c>
      <c r="BE7">
        <v>0</v>
      </c>
      <c r="BF7">
        <v>7.1874179E-05</v>
      </c>
      <c r="BG7">
        <v>0</v>
      </c>
      <c r="BH7">
        <v>0.00024869986</v>
      </c>
      <c r="BI7">
        <v>0</v>
      </c>
      <c r="BJ7">
        <v>5.4950826E-05</v>
      </c>
      <c r="BK7">
        <v>0</v>
      </c>
      <c r="BL7">
        <v>8.372037E-05</v>
      </c>
      <c r="BM7">
        <v>0</v>
      </c>
      <c r="BN7">
        <v>3.9141265E-05</v>
      </c>
      <c r="BO7">
        <v>0</v>
      </c>
      <c r="BP7">
        <v>3.1519572E-05</v>
      </c>
      <c r="BQ7">
        <v>0</v>
      </c>
      <c r="BR7">
        <v>4.6069123E-05</v>
      </c>
      <c r="BS7">
        <v>0</v>
      </c>
      <c r="BT7">
        <v>0.51776648</v>
      </c>
      <c r="BU7">
        <v>85.949249</v>
      </c>
      <c r="BV7">
        <v>365</v>
      </c>
      <c r="BW7">
        <v>188.9847652</v>
      </c>
      <c r="BX7">
        <v>77.9516727978531</v>
      </c>
    </row>
    <row r="8" spans="1:76" ht="12.75">
      <c r="A8" t="s">
        <v>91</v>
      </c>
      <c r="B8" t="b">
        <v>1</v>
      </c>
      <c r="C8" t="s">
        <v>92</v>
      </c>
      <c r="D8" t="s">
        <v>88</v>
      </c>
      <c r="E8" t="s">
        <v>79</v>
      </c>
      <c r="F8">
        <v>0.0049185332028</v>
      </c>
      <c r="G8">
        <v>0.0048761320545</v>
      </c>
      <c r="H8">
        <v>0.0046688375517</v>
      </c>
      <c r="I8">
        <v>0.0048714208158</v>
      </c>
      <c r="J8">
        <v>0.00079096016</v>
      </c>
      <c r="K8">
        <v>0.0007276833472</v>
      </c>
      <c r="L8">
        <v>0</v>
      </c>
      <c r="M8">
        <v>0</v>
      </c>
      <c r="N8">
        <v>0</v>
      </c>
      <c r="O8">
        <v>0</v>
      </c>
      <c r="P8">
        <v>7.6473356E-05</v>
      </c>
      <c r="Q8">
        <v>7.6473356E-05</v>
      </c>
      <c r="R8">
        <v>7.6473356E-05</v>
      </c>
      <c r="S8">
        <v>7.6473356E-05</v>
      </c>
      <c r="T8">
        <v>0.00025106446</v>
      </c>
      <c r="U8">
        <v>0.00025106446</v>
      </c>
      <c r="V8">
        <v>0.00025106446</v>
      </c>
      <c r="W8">
        <v>0.00025106446</v>
      </c>
      <c r="X8">
        <v>5.5473287E-05</v>
      </c>
      <c r="Y8">
        <v>5.5473287E-05</v>
      </c>
      <c r="Z8">
        <v>5.5473287E-05</v>
      </c>
      <c r="AA8">
        <v>5.5473287E-05</v>
      </c>
      <c r="AB8">
        <v>8.5364358E-05</v>
      </c>
      <c r="AC8">
        <v>8.5364358E-05</v>
      </c>
      <c r="AD8">
        <v>8.5364358E-05</v>
      </c>
      <c r="AE8">
        <v>8.5364358E-05</v>
      </c>
      <c r="AF8">
        <v>3.7481295E-05</v>
      </c>
      <c r="AG8">
        <v>3.7481295E-05</v>
      </c>
      <c r="AH8">
        <v>3.7481295E-05</v>
      </c>
      <c r="AI8">
        <v>3.7481295E-05</v>
      </c>
      <c r="AJ8">
        <v>3.7735073E-05</v>
      </c>
      <c r="AK8">
        <v>3.7735073E-05</v>
      </c>
      <c r="AL8">
        <v>3.7735073E-05</v>
      </c>
      <c r="AM8">
        <v>3.7735073E-05</v>
      </c>
      <c r="AN8">
        <v>4.9638355E-05</v>
      </c>
      <c r="AO8">
        <v>4.9638355E-05</v>
      </c>
      <c r="AP8">
        <v>4.9638355E-05</v>
      </c>
      <c r="AQ8">
        <v>4.9638355E-05</v>
      </c>
      <c r="AR8">
        <v>0.0047112387</v>
      </c>
      <c r="AS8">
        <v>0</v>
      </c>
      <c r="AT8">
        <v>0.030235859</v>
      </c>
      <c r="AU8">
        <v>0</v>
      </c>
      <c r="AV8">
        <v>0.00014587161</v>
      </c>
      <c r="AW8">
        <v>0</v>
      </c>
      <c r="AX8">
        <v>0.10807279</v>
      </c>
      <c r="AY8">
        <v>0</v>
      </c>
      <c r="AZ8">
        <v>2.2184784E-05</v>
      </c>
      <c r="BA8">
        <v>0</v>
      </c>
      <c r="BB8">
        <v>0.00079096016</v>
      </c>
      <c r="BC8">
        <v>0</v>
      </c>
      <c r="BD8">
        <v>0</v>
      </c>
      <c r="BE8">
        <v>0</v>
      </c>
      <c r="BF8">
        <v>7.6473356E-05</v>
      </c>
      <c r="BG8">
        <v>0</v>
      </c>
      <c r="BH8">
        <v>0.00025106446</v>
      </c>
      <c r="BI8">
        <v>0</v>
      </c>
      <c r="BJ8">
        <v>5.5473287E-05</v>
      </c>
      <c r="BK8">
        <v>0</v>
      </c>
      <c r="BL8">
        <v>8.5364358E-05</v>
      </c>
      <c r="BM8">
        <v>0</v>
      </c>
      <c r="BN8">
        <v>3.7481295E-05</v>
      </c>
      <c r="BO8">
        <v>0</v>
      </c>
      <c r="BP8">
        <v>3.7735073E-05</v>
      </c>
      <c r="BQ8">
        <v>0</v>
      </c>
      <c r="BR8">
        <v>4.9638355E-05</v>
      </c>
      <c r="BS8">
        <v>0</v>
      </c>
      <c r="BT8">
        <v>0.49580812</v>
      </c>
      <c r="BU8">
        <v>86.766434</v>
      </c>
      <c r="BV8">
        <v>365</v>
      </c>
      <c r="BW8">
        <v>180.96996380000002</v>
      </c>
      <c r="BX8">
        <v>93.32336867212373</v>
      </c>
    </row>
    <row r="9" spans="1:76" ht="12.75">
      <c r="A9" t="s">
        <v>93</v>
      </c>
      <c r="B9" t="b">
        <v>1</v>
      </c>
      <c r="C9" t="s">
        <v>94</v>
      </c>
      <c r="D9" t="s">
        <v>88</v>
      </c>
      <c r="E9" t="s">
        <v>79</v>
      </c>
      <c r="F9">
        <v>3.889945566E-05</v>
      </c>
      <c r="G9">
        <v>3.8564115525E-05</v>
      </c>
      <c r="H9">
        <v>3.6924674865E-05</v>
      </c>
      <c r="I9">
        <v>3.8526855510000004E-05</v>
      </c>
      <c r="J9">
        <v>6.0745001E-06</v>
      </c>
      <c r="K9">
        <v>5.588540092E-06</v>
      </c>
      <c r="L9">
        <v>0</v>
      </c>
      <c r="M9">
        <v>0</v>
      </c>
      <c r="N9">
        <v>0</v>
      </c>
      <c r="O9">
        <v>0</v>
      </c>
      <c r="P9">
        <v>2.116777E-07</v>
      </c>
      <c r="Q9">
        <v>2.116777E-07</v>
      </c>
      <c r="R9">
        <v>2.116777E-07</v>
      </c>
      <c r="S9">
        <v>2.116777E-07</v>
      </c>
      <c r="T9">
        <v>3.8966812E-07</v>
      </c>
      <c r="U9">
        <v>3.8966812E-07</v>
      </c>
      <c r="V9">
        <v>3.8966812E-07</v>
      </c>
      <c r="W9">
        <v>3.8966812E-07</v>
      </c>
      <c r="X9">
        <v>6.8456507E-06</v>
      </c>
      <c r="Y9">
        <v>6.8456507E-06</v>
      </c>
      <c r="Z9">
        <v>6.8456507E-06</v>
      </c>
      <c r="AA9">
        <v>6.8456507E-06</v>
      </c>
      <c r="AB9">
        <v>2.362879E-07</v>
      </c>
      <c r="AC9">
        <v>2.362879E-07</v>
      </c>
      <c r="AD9">
        <v>2.362879E-07</v>
      </c>
      <c r="AE9">
        <v>2.362879E-07</v>
      </c>
      <c r="AF9">
        <v>1.0374794E-07</v>
      </c>
      <c r="AG9">
        <v>1.0374794E-07</v>
      </c>
      <c r="AH9">
        <v>1.0374794E-07</v>
      </c>
      <c r="AI9">
        <v>1.0374794E-07</v>
      </c>
      <c r="AJ9">
        <v>2.7952183E-07</v>
      </c>
      <c r="AK9">
        <v>2.7952183E-07</v>
      </c>
      <c r="AL9">
        <v>2.7952183E-07</v>
      </c>
      <c r="AM9">
        <v>2.7952183E-07</v>
      </c>
      <c r="AN9">
        <v>3.6769515E-07</v>
      </c>
      <c r="AO9">
        <v>3.6769515E-07</v>
      </c>
      <c r="AP9">
        <v>3.6769515E-07</v>
      </c>
      <c r="AQ9">
        <v>3.6769515E-07</v>
      </c>
      <c r="AR9">
        <v>3.7260015E-05</v>
      </c>
      <c r="AS9">
        <v>0</v>
      </c>
      <c r="AT9">
        <v>0.00023235173</v>
      </c>
      <c r="AU9">
        <v>0</v>
      </c>
      <c r="AV9">
        <v>1.0805412E-06</v>
      </c>
      <c r="AW9">
        <v>0</v>
      </c>
      <c r="AX9">
        <v>0.00079301355</v>
      </c>
      <c r="AY9">
        <v>0</v>
      </c>
      <c r="AZ9">
        <v>1.6273218E-07</v>
      </c>
      <c r="BA9">
        <v>0</v>
      </c>
      <c r="BB9">
        <v>6.0745001E-06</v>
      </c>
      <c r="BC9">
        <v>0</v>
      </c>
      <c r="BD9">
        <v>0</v>
      </c>
      <c r="BE9">
        <v>0</v>
      </c>
      <c r="BF9">
        <v>2.116777E-07</v>
      </c>
      <c r="BG9">
        <v>0</v>
      </c>
      <c r="BH9">
        <v>3.8966812E-07</v>
      </c>
      <c r="BI9">
        <v>0</v>
      </c>
      <c r="BJ9">
        <v>6.8456507E-06</v>
      </c>
      <c r="BK9">
        <v>0</v>
      </c>
      <c r="BL9">
        <v>2.362879E-07</v>
      </c>
      <c r="BM9">
        <v>0</v>
      </c>
      <c r="BN9">
        <v>1.0374794E-07</v>
      </c>
      <c r="BO9">
        <v>0</v>
      </c>
      <c r="BP9">
        <v>2.7952183E-07</v>
      </c>
      <c r="BQ9">
        <v>0</v>
      </c>
      <c r="BR9">
        <v>3.6769515E-07</v>
      </c>
      <c r="BS9">
        <v>0</v>
      </c>
      <c r="BT9">
        <v>0.0013723932</v>
      </c>
      <c r="BU9">
        <v>0.4364211</v>
      </c>
      <c r="BV9">
        <v>365</v>
      </c>
      <c r="BW9">
        <v>0.500923518</v>
      </c>
      <c r="BX9">
        <v>0.6912910512037926</v>
      </c>
    </row>
    <row r="10" spans="1:76" ht="12.75">
      <c r="A10" t="s">
        <v>95</v>
      </c>
      <c r="B10" t="b">
        <v>1</v>
      </c>
      <c r="C10" t="s">
        <v>96</v>
      </c>
      <c r="D10" t="s">
        <v>88</v>
      </c>
      <c r="E10" t="s">
        <v>79</v>
      </c>
      <c r="F10">
        <v>0.314710001928</v>
      </c>
      <c r="G10">
        <v>0.31199698467</v>
      </c>
      <c r="H10">
        <v>0.298733344742</v>
      </c>
      <c r="I10">
        <v>0.311695538308</v>
      </c>
      <c r="J10">
        <v>0.0484276111</v>
      </c>
      <c r="K10">
        <v>0.044553402212</v>
      </c>
      <c r="L10">
        <v>0</v>
      </c>
      <c r="M10">
        <v>0</v>
      </c>
      <c r="N10">
        <v>0</v>
      </c>
      <c r="O10">
        <v>0</v>
      </c>
      <c r="P10">
        <v>0.0007561578350000001</v>
      </c>
      <c r="Q10">
        <v>0.0007561578350000001</v>
      </c>
      <c r="R10">
        <v>0.0007561578350000001</v>
      </c>
      <c r="S10">
        <v>0.0007561578350000001</v>
      </c>
      <c r="T10">
        <v>0.00416164592</v>
      </c>
      <c r="U10">
        <v>0.00416164592</v>
      </c>
      <c r="V10">
        <v>0.00416164592</v>
      </c>
      <c r="W10">
        <v>0.00416164592</v>
      </c>
      <c r="X10">
        <v>0.00091952549</v>
      </c>
      <c r="Y10">
        <v>0.00091952549</v>
      </c>
      <c r="Z10">
        <v>0.00091952549</v>
      </c>
      <c r="AA10">
        <v>0.00091952549</v>
      </c>
      <c r="AB10">
        <v>0.000497290511</v>
      </c>
      <c r="AC10">
        <v>0.000497290511</v>
      </c>
      <c r="AD10">
        <v>0.000497290511</v>
      </c>
      <c r="AE10">
        <v>0.000497290511</v>
      </c>
      <c r="AF10">
        <v>0.000172482476</v>
      </c>
      <c r="AG10">
        <v>0.000172482476</v>
      </c>
      <c r="AH10">
        <v>0.000172482476</v>
      </c>
      <c r="AI10">
        <v>0.000172482476</v>
      </c>
      <c r="AJ10">
        <v>0.0013989826200000001</v>
      </c>
      <c r="AK10">
        <v>0.0013989826200000001</v>
      </c>
      <c r="AL10">
        <v>0.0013989826200000001</v>
      </c>
      <c r="AM10">
        <v>0.0013989826200000001</v>
      </c>
      <c r="AN10">
        <v>0.00091365988</v>
      </c>
      <c r="AO10">
        <v>0.00091365988</v>
      </c>
      <c r="AP10">
        <v>0.00091365988</v>
      </c>
      <c r="AQ10">
        <v>0.00091365988</v>
      </c>
      <c r="AR10">
        <v>0.301446362</v>
      </c>
      <c r="AS10">
        <v>0</v>
      </c>
      <c r="AT10">
        <v>1.74106302</v>
      </c>
      <c r="AU10">
        <v>0</v>
      </c>
      <c r="AV10">
        <v>0.0047936807299999995</v>
      </c>
      <c r="AW10">
        <v>0</v>
      </c>
      <c r="AX10">
        <v>3.60223076</v>
      </c>
      <c r="AY10">
        <v>0</v>
      </c>
      <c r="AZ10">
        <v>0.000736515228</v>
      </c>
      <c r="BA10">
        <v>0</v>
      </c>
      <c r="BB10">
        <v>0.0484276111</v>
      </c>
      <c r="BC10">
        <v>0</v>
      </c>
      <c r="BD10">
        <v>0</v>
      </c>
      <c r="BE10">
        <v>0</v>
      </c>
      <c r="BF10">
        <v>0.0007561578350000001</v>
      </c>
      <c r="BG10">
        <v>0</v>
      </c>
      <c r="BH10">
        <v>0.00416164592</v>
      </c>
      <c r="BI10">
        <v>0</v>
      </c>
      <c r="BJ10">
        <v>0.00091952549</v>
      </c>
      <c r="BK10">
        <v>0</v>
      </c>
      <c r="BL10">
        <v>0.000497290511</v>
      </c>
      <c r="BM10">
        <v>0</v>
      </c>
      <c r="BN10">
        <v>0.000172482476</v>
      </c>
      <c r="BO10">
        <v>0</v>
      </c>
      <c r="BP10">
        <v>0.0013989826200000001</v>
      </c>
      <c r="BQ10">
        <v>0</v>
      </c>
      <c r="BR10">
        <v>0.00091365988</v>
      </c>
      <c r="BS10">
        <v>0</v>
      </c>
      <c r="BT10">
        <v>2.35777185</v>
      </c>
      <c r="BU10">
        <v>1438.2409899999998</v>
      </c>
      <c r="BV10">
        <v>365</v>
      </c>
      <c r="BW10">
        <v>860.58672525</v>
      </c>
      <c r="BX10">
        <v>4573.727342333697</v>
      </c>
    </row>
    <row r="11" spans="1:76" ht="12.75">
      <c r="A11" t="s">
        <v>97</v>
      </c>
      <c r="B11" t="b">
        <v>1</v>
      </c>
      <c r="C11" t="s">
        <v>98</v>
      </c>
      <c r="D11" t="s">
        <v>88</v>
      </c>
      <c r="E11" t="s">
        <v>79</v>
      </c>
      <c r="F11">
        <v>0.0010328802098399999</v>
      </c>
      <c r="G11">
        <v>0.0010239760700999998</v>
      </c>
      <c r="H11">
        <v>0.0009804447202599999</v>
      </c>
      <c r="I11">
        <v>0.00102298672124</v>
      </c>
      <c r="J11">
        <v>0.00016129353</v>
      </c>
      <c r="K11">
        <v>0.0001483900476</v>
      </c>
      <c r="L11">
        <v>0</v>
      </c>
      <c r="M11">
        <v>0</v>
      </c>
      <c r="N11">
        <v>0</v>
      </c>
      <c r="O11">
        <v>0</v>
      </c>
      <c r="P11">
        <v>7.0485212E-06</v>
      </c>
      <c r="Q11">
        <v>7.0485212E-06</v>
      </c>
      <c r="R11">
        <v>7.0485212E-06</v>
      </c>
      <c r="S11">
        <v>7.0485212E-06</v>
      </c>
      <c r="T11">
        <v>3.471438E-05</v>
      </c>
      <c r="U11">
        <v>3.471438E-05</v>
      </c>
      <c r="V11">
        <v>3.471438E-05</v>
      </c>
      <c r="W11">
        <v>3.471438E-05</v>
      </c>
      <c r="X11">
        <v>7.6702254E-06</v>
      </c>
      <c r="Y11">
        <v>7.6702254E-06</v>
      </c>
      <c r="Z11">
        <v>7.6702254E-06</v>
      </c>
      <c r="AA11">
        <v>7.6702254E-06</v>
      </c>
      <c r="AB11">
        <v>8.1442749E-06</v>
      </c>
      <c r="AC11">
        <v>8.1442749E-06</v>
      </c>
      <c r="AD11">
        <v>8.1442749E-06</v>
      </c>
      <c r="AE11">
        <v>8.1442749E-06</v>
      </c>
      <c r="AF11">
        <v>7.5264434E-06</v>
      </c>
      <c r="AG11">
        <v>7.5264434E-06</v>
      </c>
      <c r="AH11">
        <v>7.5264434E-06</v>
      </c>
      <c r="AI11">
        <v>7.5264434E-06</v>
      </c>
      <c r="AJ11">
        <v>7.4220216E-06</v>
      </c>
      <c r="AK11">
        <v>7.4220216E-06</v>
      </c>
      <c r="AL11">
        <v>7.4220216E-06</v>
      </c>
      <c r="AM11">
        <v>7.4220216E-06</v>
      </c>
      <c r="AN11">
        <v>1.0635348E-05</v>
      </c>
      <c r="AO11">
        <v>1.0635348E-05</v>
      </c>
      <c r="AP11">
        <v>1.0635348E-05</v>
      </c>
      <c r="AQ11">
        <v>1.0635348E-05</v>
      </c>
      <c r="AR11">
        <v>0.00098934886</v>
      </c>
      <c r="AS11">
        <v>0</v>
      </c>
      <c r="AT11">
        <v>0.0061695334</v>
      </c>
      <c r="AU11">
        <v>0</v>
      </c>
      <c r="AV11">
        <v>2.8691138E-05</v>
      </c>
      <c r="AW11">
        <v>0</v>
      </c>
      <c r="AX11">
        <v>0.021056542</v>
      </c>
      <c r="AY11">
        <v>0</v>
      </c>
      <c r="AZ11">
        <v>4.3209566E-06</v>
      </c>
      <c r="BA11">
        <v>0</v>
      </c>
      <c r="BB11">
        <v>0.00016129353</v>
      </c>
      <c r="BC11">
        <v>0</v>
      </c>
      <c r="BD11">
        <v>0</v>
      </c>
      <c r="BE11">
        <v>0</v>
      </c>
      <c r="BF11">
        <v>7.0485212E-06</v>
      </c>
      <c r="BG11">
        <v>0</v>
      </c>
      <c r="BH11">
        <v>3.471438E-05</v>
      </c>
      <c r="BI11">
        <v>0</v>
      </c>
      <c r="BJ11">
        <v>7.6702254E-06</v>
      </c>
      <c r="BK11">
        <v>0</v>
      </c>
      <c r="BL11">
        <v>8.1442749E-06</v>
      </c>
      <c r="BM11">
        <v>0</v>
      </c>
      <c r="BN11">
        <v>7.5264434E-06</v>
      </c>
      <c r="BO11">
        <v>0</v>
      </c>
      <c r="BP11">
        <v>7.4220216E-06</v>
      </c>
      <c r="BQ11">
        <v>0</v>
      </c>
      <c r="BR11">
        <v>1.0635348E-05</v>
      </c>
      <c r="BS11">
        <v>0</v>
      </c>
      <c r="BT11">
        <v>0.049780458</v>
      </c>
      <c r="BU11">
        <v>11.997091</v>
      </c>
      <c r="BV11">
        <v>365</v>
      </c>
      <c r="BW11">
        <v>18.16986717</v>
      </c>
      <c r="BX11">
        <v>18.355549661895274</v>
      </c>
    </row>
    <row r="12" spans="1:76" ht="12.75">
      <c r="A12" t="s">
        <v>99</v>
      </c>
      <c r="B12" t="b">
        <v>1</v>
      </c>
      <c r="C12" t="s">
        <v>100</v>
      </c>
      <c r="D12" t="s">
        <v>101</v>
      </c>
      <c r="E12" t="s">
        <v>79</v>
      </c>
      <c r="F12">
        <v>0.0021222330732</v>
      </c>
      <c r="G12">
        <v>0.0021039379605</v>
      </c>
      <c r="H12">
        <v>0.0020144951873</v>
      </c>
      <c r="I12">
        <v>0.0021019051702</v>
      </c>
      <c r="J12">
        <v>0.00033140578</v>
      </c>
      <c r="K12">
        <v>0.0003048933176</v>
      </c>
      <c r="L12">
        <v>0</v>
      </c>
      <c r="M12">
        <v>0</v>
      </c>
      <c r="N12">
        <v>0</v>
      </c>
      <c r="O12">
        <v>0</v>
      </c>
      <c r="P12">
        <v>8.0978398E-06</v>
      </c>
      <c r="Q12">
        <v>8.0978398E-06</v>
      </c>
      <c r="R12">
        <v>8.0978398E-06</v>
      </c>
      <c r="S12">
        <v>8.0978398E-06</v>
      </c>
      <c r="T12">
        <v>0.0001204578</v>
      </c>
      <c r="U12">
        <v>0.0001204578</v>
      </c>
      <c r="V12">
        <v>0.0001204578</v>
      </c>
      <c r="W12">
        <v>0.0001204578</v>
      </c>
      <c r="X12">
        <v>2.6615438E-05</v>
      </c>
      <c r="Y12">
        <v>2.6615438E-05</v>
      </c>
      <c r="Z12">
        <v>2.6615438E-05</v>
      </c>
      <c r="AA12">
        <v>2.6615438E-05</v>
      </c>
      <c r="AB12">
        <v>1.0806926E-05</v>
      </c>
      <c r="AC12">
        <v>1.0806926E-05</v>
      </c>
      <c r="AD12">
        <v>1.0806926E-05</v>
      </c>
      <c r="AE12">
        <v>1.0806926E-05</v>
      </c>
      <c r="AF12">
        <v>6.0989182E-06</v>
      </c>
      <c r="AG12">
        <v>6.0989182E-06</v>
      </c>
      <c r="AH12">
        <v>6.0989182E-06</v>
      </c>
      <c r="AI12">
        <v>6.0989182E-06</v>
      </c>
      <c r="AJ12">
        <v>1.4250743E-05</v>
      </c>
      <c r="AK12">
        <v>1.4250743E-05</v>
      </c>
      <c r="AL12">
        <v>1.4250743E-05</v>
      </c>
      <c r="AM12">
        <v>1.4250743E-05</v>
      </c>
      <c r="AN12">
        <v>0.00014556704</v>
      </c>
      <c r="AO12">
        <v>0.00014556704</v>
      </c>
      <c r="AP12">
        <v>0.00014556704</v>
      </c>
      <c r="AQ12">
        <v>0.00014556704</v>
      </c>
      <c r="AR12">
        <v>0.0020327903</v>
      </c>
      <c r="AS12">
        <v>0</v>
      </c>
      <c r="AT12">
        <v>0.012676385</v>
      </c>
      <c r="AU12">
        <v>0</v>
      </c>
      <c r="AV12">
        <v>5.8950962E-05</v>
      </c>
      <c r="AW12">
        <v>0</v>
      </c>
      <c r="AX12">
        <v>0.043264348</v>
      </c>
      <c r="AY12">
        <v>0</v>
      </c>
      <c r="AZ12">
        <v>8.8781608E-06</v>
      </c>
      <c r="BA12">
        <v>0</v>
      </c>
      <c r="BB12">
        <v>0.00033140578</v>
      </c>
      <c r="BC12">
        <v>0</v>
      </c>
      <c r="BD12">
        <v>0</v>
      </c>
      <c r="BE12">
        <v>0</v>
      </c>
      <c r="BF12">
        <v>8.0978398E-06</v>
      </c>
      <c r="BG12">
        <v>0</v>
      </c>
      <c r="BH12">
        <v>0.0001204578</v>
      </c>
      <c r="BI12">
        <v>0</v>
      </c>
      <c r="BJ12">
        <v>2.6615438E-05</v>
      </c>
      <c r="BK12">
        <v>0</v>
      </c>
      <c r="BL12">
        <v>1.0806926E-05</v>
      </c>
      <c r="BM12">
        <v>0</v>
      </c>
      <c r="BN12">
        <v>6.0989182E-06</v>
      </c>
      <c r="BO12">
        <v>0</v>
      </c>
      <c r="BP12">
        <v>1.4250743E-05</v>
      </c>
      <c r="BQ12">
        <v>0</v>
      </c>
      <c r="BR12">
        <v>0.00014556704</v>
      </c>
      <c r="BS12">
        <v>0</v>
      </c>
      <c r="BT12">
        <v>0.080677398</v>
      </c>
      <c r="BU12">
        <v>41.629528</v>
      </c>
      <c r="BV12">
        <v>365</v>
      </c>
      <c r="BW12">
        <v>29.447250269999998</v>
      </c>
      <c r="BX12">
        <v>37.71468612449444</v>
      </c>
    </row>
    <row r="13" spans="1:76" ht="12.75">
      <c r="A13" t="s">
        <v>102</v>
      </c>
      <c r="B13" t="b">
        <v>1</v>
      </c>
      <c r="C13" t="s">
        <v>103</v>
      </c>
      <c r="D13" t="s">
        <v>101</v>
      </c>
      <c r="E13" t="s">
        <v>79</v>
      </c>
      <c r="F13">
        <v>0.00016908369264</v>
      </c>
      <c r="G13">
        <v>0.0001676260746</v>
      </c>
      <c r="H13">
        <v>0.00016049994196</v>
      </c>
      <c r="I13">
        <v>0.00016746411704</v>
      </c>
      <c r="J13">
        <v>2.6403943E-05</v>
      </c>
      <c r="K13">
        <v>2.429162756E-05</v>
      </c>
      <c r="L13">
        <v>0</v>
      </c>
      <c r="M13">
        <v>0</v>
      </c>
      <c r="N13">
        <v>0</v>
      </c>
      <c r="O13">
        <v>0</v>
      </c>
      <c r="P13">
        <v>6.139071E-07</v>
      </c>
      <c r="Q13">
        <v>6.139071E-07</v>
      </c>
      <c r="R13">
        <v>6.139071E-07</v>
      </c>
      <c r="S13">
        <v>6.139071E-07</v>
      </c>
      <c r="T13">
        <v>7.8773101E-06</v>
      </c>
      <c r="U13">
        <v>7.8773101E-06</v>
      </c>
      <c r="V13">
        <v>7.8773101E-06</v>
      </c>
      <c r="W13">
        <v>7.8773101E-06</v>
      </c>
      <c r="X13">
        <v>1.7405102E-06</v>
      </c>
      <c r="Y13">
        <v>1.7405102E-06</v>
      </c>
      <c r="Z13">
        <v>1.7405102E-06</v>
      </c>
      <c r="AA13">
        <v>1.7405102E-06</v>
      </c>
      <c r="AB13">
        <v>6.7402948E-07</v>
      </c>
      <c r="AC13">
        <v>6.7402948E-07</v>
      </c>
      <c r="AD13">
        <v>6.7402948E-07</v>
      </c>
      <c r="AE13">
        <v>6.7402948E-07</v>
      </c>
      <c r="AF13">
        <v>2.8863965E-07</v>
      </c>
      <c r="AG13">
        <v>2.8863965E-07</v>
      </c>
      <c r="AH13">
        <v>2.8863965E-07</v>
      </c>
      <c r="AI13">
        <v>2.8863965E-07</v>
      </c>
      <c r="AJ13">
        <v>1.1353929E-06</v>
      </c>
      <c r="AK13">
        <v>1.1353929E-06</v>
      </c>
      <c r="AL13">
        <v>1.1353929E-06</v>
      </c>
      <c r="AM13">
        <v>1.1353929E-06</v>
      </c>
      <c r="AN13">
        <v>7.240048E-06</v>
      </c>
      <c r="AO13">
        <v>7.240048E-06</v>
      </c>
      <c r="AP13">
        <v>7.240048E-06</v>
      </c>
      <c r="AQ13">
        <v>7.240048E-06</v>
      </c>
      <c r="AR13">
        <v>0.00016195756</v>
      </c>
      <c r="AS13">
        <v>0</v>
      </c>
      <c r="AT13">
        <v>0.0010099597</v>
      </c>
      <c r="AU13">
        <v>0</v>
      </c>
      <c r="AV13">
        <v>4.6967721E-06</v>
      </c>
      <c r="AW13">
        <v>0</v>
      </c>
      <c r="AX13">
        <v>0.0034469804</v>
      </c>
      <c r="AY13">
        <v>0</v>
      </c>
      <c r="AZ13">
        <v>7.0734558E-07</v>
      </c>
      <c r="BA13">
        <v>0</v>
      </c>
      <c r="BB13">
        <v>2.6403943E-05</v>
      </c>
      <c r="BC13">
        <v>0</v>
      </c>
      <c r="BD13">
        <v>0</v>
      </c>
      <c r="BE13">
        <v>0</v>
      </c>
      <c r="BF13">
        <v>6.139071E-07</v>
      </c>
      <c r="BG13">
        <v>0</v>
      </c>
      <c r="BH13">
        <v>7.8773101E-06</v>
      </c>
      <c r="BI13">
        <v>0</v>
      </c>
      <c r="BJ13">
        <v>1.7405102E-06</v>
      </c>
      <c r="BK13">
        <v>0</v>
      </c>
      <c r="BL13">
        <v>6.7402948E-07</v>
      </c>
      <c r="BM13">
        <v>0</v>
      </c>
      <c r="BN13">
        <v>2.8863965E-07</v>
      </c>
      <c r="BO13">
        <v>0</v>
      </c>
      <c r="BP13">
        <v>1.1353929E-06</v>
      </c>
      <c r="BQ13">
        <v>0</v>
      </c>
      <c r="BR13">
        <v>7.240048E-06</v>
      </c>
      <c r="BS13">
        <v>0</v>
      </c>
      <c r="BT13">
        <v>0.0038181683</v>
      </c>
      <c r="BU13">
        <v>2.7223535</v>
      </c>
      <c r="BV13">
        <v>365</v>
      </c>
      <c r="BW13">
        <v>1.3936314295</v>
      </c>
      <c r="BX13">
        <v>3.004824863442717</v>
      </c>
    </row>
    <row r="14" spans="1:76" ht="12.75">
      <c r="A14" t="s">
        <v>104</v>
      </c>
      <c r="B14" t="b">
        <v>1</v>
      </c>
      <c r="C14" t="s">
        <v>105</v>
      </c>
      <c r="D14" t="s">
        <v>106</v>
      </c>
      <c r="E14" t="s">
        <v>79</v>
      </c>
      <c r="F14">
        <v>0.0906772551696</v>
      </c>
      <c r="G14">
        <v>0.08989555469399998</v>
      </c>
      <c r="H14">
        <v>0.0860739079244</v>
      </c>
      <c r="I14">
        <v>0.0898086990856</v>
      </c>
      <c r="J14">
        <v>0.010371271800000002</v>
      </c>
      <c r="K14">
        <v>0.009541570056</v>
      </c>
      <c r="L14">
        <v>0</v>
      </c>
      <c r="M14">
        <v>0</v>
      </c>
      <c r="N14">
        <v>0</v>
      </c>
      <c r="O14">
        <v>0</v>
      </c>
      <c r="P14">
        <v>0.00363259141</v>
      </c>
      <c r="Q14">
        <v>0.00363259141</v>
      </c>
      <c r="R14">
        <v>0.00363259141</v>
      </c>
      <c r="S14">
        <v>0.00363259141</v>
      </c>
      <c r="T14">
        <v>0.00167709128</v>
      </c>
      <c r="U14">
        <v>0.00167709128</v>
      </c>
      <c r="V14">
        <v>0.00167709128</v>
      </c>
      <c r="W14">
        <v>0.00167709128</v>
      </c>
      <c r="X14">
        <v>0.00085325688</v>
      </c>
      <c r="Y14">
        <v>0.00085325688</v>
      </c>
      <c r="Z14">
        <v>0.00085325688</v>
      </c>
      <c r="AA14">
        <v>0.00085325688</v>
      </c>
      <c r="AB14">
        <v>0.006366088440000001</v>
      </c>
      <c r="AC14">
        <v>0.006366088440000001</v>
      </c>
      <c r="AD14">
        <v>0.006366088440000001</v>
      </c>
      <c r="AE14">
        <v>0.006366088440000001</v>
      </c>
      <c r="AF14">
        <v>0.00695166176</v>
      </c>
      <c r="AG14">
        <v>0.00695166176</v>
      </c>
      <c r="AH14">
        <v>0.00695166176</v>
      </c>
      <c r="AI14">
        <v>0.00695166176</v>
      </c>
      <c r="AJ14">
        <v>0.000492612844</v>
      </c>
      <c r="AK14">
        <v>0.000492612844</v>
      </c>
      <c r="AL14">
        <v>0.000492612844</v>
      </c>
      <c r="AM14">
        <v>0.000492612844</v>
      </c>
      <c r="AN14">
        <v>0.01091517718</v>
      </c>
      <c r="AO14">
        <v>0.01091517718</v>
      </c>
      <c r="AP14">
        <v>0.01091517718</v>
      </c>
      <c r="AQ14">
        <v>0.01091517718</v>
      </c>
      <c r="AR14">
        <v>0.0868556084</v>
      </c>
      <c r="AS14">
        <v>0</v>
      </c>
      <c r="AT14">
        <v>0.403838606</v>
      </c>
      <c r="AU14">
        <v>0</v>
      </c>
      <c r="AV14">
        <v>0.0017933524279999998</v>
      </c>
      <c r="AW14">
        <v>0</v>
      </c>
      <c r="AX14">
        <v>1.442628106</v>
      </c>
      <c r="AY14">
        <v>0</v>
      </c>
      <c r="AZ14">
        <v>0.000295649915</v>
      </c>
      <c r="BA14">
        <v>0</v>
      </c>
      <c r="BB14">
        <v>0.010371271800000002</v>
      </c>
      <c r="BC14">
        <v>0</v>
      </c>
      <c r="BD14">
        <v>0</v>
      </c>
      <c r="BE14">
        <v>0</v>
      </c>
      <c r="BF14">
        <v>0.00363259141</v>
      </c>
      <c r="BG14">
        <v>0</v>
      </c>
      <c r="BH14">
        <v>0.00167709128</v>
      </c>
      <c r="BI14">
        <v>0</v>
      </c>
      <c r="BJ14">
        <v>0.00085325688</v>
      </c>
      <c r="BK14">
        <v>0</v>
      </c>
      <c r="BL14">
        <v>0.006366088440000001</v>
      </c>
      <c r="BM14">
        <v>0</v>
      </c>
      <c r="BN14">
        <v>0.00695166176</v>
      </c>
      <c r="BO14">
        <v>0</v>
      </c>
      <c r="BP14">
        <v>0.000492612844</v>
      </c>
      <c r="BQ14">
        <v>0</v>
      </c>
      <c r="BR14">
        <v>0.01091517718</v>
      </c>
      <c r="BS14">
        <v>0</v>
      </c>
      <c r="BT14">
        <v>78.50527629999999</v>
      </c>
      <c r="BU14">
        <v>1334.5895400000002</v>
      </c>
      <c r="BV14">
        <v>365</v>
      </c>
      <c r="BW14">
        <v>28654.425849499996</v>
      </c>
      <c r="BX14">
        <v>1239.0612994834419</v>
      </c>
    </row>
    <row r="15" spans="1:76" ht="12.75">
      <c r="A15" t="s">
        <v>107</v>
      </c>
      <c r="B15" t="b">
        <v>1</v>
      </c>
      <c r="C15" t="s">
        <v>105</v>
      </c>
      <c r="D15" t="s">
        <v>108</v>
      </c>
      <c r="E15" t="s">
        <v>79</v>
      </c>
      <c r="F15">
        <v>0.1947891832056</v>
      </c>
      <c r="G15">
        <v>0.19310996610899997</v>
      </c>
      <c r="H15">
        <v>0.1849004603034</v>
      </c>
      <c r="I15">
        <v>0.1929233864316</v>
      </c>
      <c r="J15">
        <v>0.0280909748</v>
      </c>
      <c r="K15">
        <v>0.025843696816000003</v>
      </c>
      <c r="L15">
        <v>0</v>
      </c>
      <c r="M15">
        <v>0</v>
      </c>
      <c r="N15">
        <v>0</v>
      </c>
      <c r="O15">
        <v>0</v>
      </c>
      <c r="P15">
        <v>0.00035814436</v>
      </c>
      <c r="Q15">
        <v>0.00035814436</v>
      </c>
      <c r="R15">
        <v>0.00035814436</v>
      </c>
      <c r="S15">
        <v>0.00035814436</v>
      </c>
      <c r="T15">
        <v>0.00114770797</v>
      </c>
      <c r="U15">
        <v>0.00114770797</v>
      </c>
      <c r="V15">
        <v>0.00114770797</v>
      </c>
      <c r="W15">
        <v>0.00114770797</v>
      </c>
      <c r="X15">
        <v>0.0023356859799999997</v>
      </c>
      <c r="Y15">
        <v>0.0023356859799999997</v>
      </c>
      <c r="Z15">
        <v>0.0023356859799999997</v>
      </c>
      <c r="AA15">
        <v>0.0023356859799999997</v>
      </c>
      <c r="AB15">
        <v>0.000679101443</v>
      </c>
      <c r="AC15">
        <v>0.000679101443</v>
      </c>
      <c r="AD15">
        <v>0.000679101443</v>
      </c>
      <c r="AE15">
        <v>0.000679101443</v>
      </c>
      <c r="AF15">
        <v>0.0005692535959999999</v>
      </c>
      <c r="AG15">
        <v>0.0005692535959999999</v>
      </c>
      <c r="AH15">
        <v>0.0005692535959999999</v>
      </c>
      <c r="AI15">
        <v>0.0005692535959999999</v>
      </c>
      <c r="AJ15">
        <v>0.001305302686</v>
      </c>
      <c r="AK15">
        <v>0.001305302686</v>
      </c>
      <c r="AL15">
        <v>0.001305302686</v>
      </c>
      <c r="AM15">
        <v>0.001305302686</v>
      </c>
      <c r="AN15">
        <v>0.0289225307</v>
      </c>
      <c r="AO15">
        <v>0.0289225307</v>
      </c>
      <c r="AP15">
        <v>0.0289225307</v>
      </c>
      <c r="AQ15">
        <v>0.0289225307</v>
      </c>
      <c r="AR15">
        <v>0.18657967739999998</v>
      </c>
      <c r="AS15">
        <v>0</v>
      </c>
      <c r="AT15">
        <v>1.054919336</v>
      </c>
      <c r="AU15">
        <v>0</v>
      </c>
      <c r="AV15">
        <v>0.00516993341</v>
      </c>
      <c r="AW15">
        <v>0</v>
      </c>
      <c r="AX15">
        <v>3.9615858499999996</v>
      </c>
      <c r="AY15">
        <v>0</v>
      </c>
      <c r="AZ15">
        <v>0.000812937468</v>
      </c>
      <c r="BA15">
        <v>0</v>
      </c>
      <c r="BB15">
        <v>0.0280909748</v>
      </c>
      <c r="BC15">
        <v>0</v>
      </c>
      <c r="BD15">
        <v>0</v>
      </c>
      <c r="BE15">
        <v>0</v>
      </c>
      <c r="BF15">
        <v>0.00035814436</v>
      </c>
      <c r="BG15">
        <v>0</v>
      </c>
      <c r="BH15">
        <v>0.00114770797</v>
      </c>
      <c r="BI15">
        <v>0</v>
      </c>
      <c r="BJ15">
        <v>0.0023356859799999997</v>
      </c>
      <c r="BK15">
        <v>0</v>
      </c>
      <c r="BL15">
        <v>0.000679101443</v>
      </c>
      <c r="BM15">
        <v>0</v>
      </c>
      <c r="BN15">
        <v>0.0005692535959999999</v>
      </c>
      <c r="BO15">
        <v>0</v>
      </c>
      <c r="BP15">
        <v>0.001305302686</v>
      </c>
      <c r="BQ15">
        <v>0</v>
      </c>
      <c r="BR15">
        <v>0.0289225307</v>
      </c>
      <c r="BS15">
        <v>0</v>
      </c>
      <c r="BT15">
        <v>7.739989980000001</v>
      </c>
      <c r="BU15">
        <v>3653.2748500000002</v>
      </c>
      <c r="BV15">
        <v>365</v>
      </c>
      <c r="BW15">
        <v>2825.0963426999997</v>
      </c>
      <c r="BX15">
        <v>3391.7738708943166</v>
      </c>
    </row>
    <row r="16" spans="1:76" ht="12.75">
      <c r="A16" t="s">
        <v>109</v>
      </c>
      <c r="B16" t="b">
        <v>1</v>
      </c>
      <c r="C16" t="s">
        <v>110</v>
      </c>
      <c r="D16" t="s">
        <v>106</v>
      </c>
      <c r="E16" t="s">
        <v>79</v>
      </c>
      <c r="F16">
        <v>0.96773434884</v>
      </c>
      <c r="G16">
        <v>0.9593918113499998</v>
      </c>
      <c r="H16">
        <v>0.9186060725099999</v>
      </c>
      <c r="I16">
        <v>0.95846486274</v>
      </c>
      <c r="J16">
        <v>0.13962772</v>
      </c>
      <c r="K16">
        <v>0.1284575024</v>
      </c>
      <c r="L16">
        <v>0</v>
      </c>
      <c r="M16">
        <v>0</v>
      </c>
      <c r="N16">
        <v>0</v>
      </c>
      <c r="O16">
        <v>0</v>
      </c>
      <c r="P16">
        <v>0.011542065</v>
      </c>
      <c r="Q16">
        <v>0.011542065</v>
      </c>
      <c r="R16">
        <v>0.011542065</v>
      </c>
      <c r="S16">
        <v>0.011542065</v>
      </c>
      <c r="T16">
        <v>0.010291461</v>
      </c>
      <c r="U16">
        <v>0.010291461</v>
      </c>
      <c r="V16">
        <v>0.010291461</v>
      </c>
      <c r="W16">
        <v>0.010291461</v>
      </c>
      <c r="X16">
        <v>0.0073691942</v>
      </c>
      <c r="Y16">
        <v>0.0073691942</v>
      </c>
      <c r="Z16">
        <v>0.0073691942</v>
      </c>
      <c r="AA16">
        <v>0.0073691942</v>
      </c>
      <c r="AB16">
        <v>0.024516242</v>
      </c>
      <c r="AC16">
        <v>0.024516242</v>
      </c>
      <c r="AD16">
        <v>0.024516242</v>
      </c>
      <c r="AE16">
        <v>0.024516242</v>
      </c>
      <c r="AF16">
        <v>0.082210287</v>
      </c>
      <c r="AG16">
        <v>0.082210287</v>
      </c>
      <c r="AH16">
        <v>0.082210287</v>
      </c>
      <c r="AI16">
        <v>0.082210287</v>
      </c>
      <c r="AJ16">
        <v>0.0065438719</v>
      </c>
      <c r="AK16">
        <v>0.0065438719</v>
      </c>
      <c r="AL16">
        <v>0.0065438719</v>
      </c>
      <c r="AM16">
        <v>0.0065438719</v>
      </c>
      <c r="AN16">
        <v>0.5153932</v>
      </c>
      <c r="AO16">
        <v>0.5153932</v>
      </c>
      <c r="AP16">
        <v>0.5153932</v>
      </c>
      <c r="AQ16">
        <v>0.5153932</v>
      </c>
      <c r="AR16">
        <v>0.92694861</v>
      </c>
      <c r="AS16">
        <v>0</v>
      </c>
      <c r="AT16">
        <v>5.3903766</v>
      </c>
      <c r="AU16">
        <v>0</v>
      </c>
      <c r="AV16">
        <v>0.025930503</v>
      </c>
      <c r="AW16">
        <v>0</v>
      </c>
      <c r="AX16">
        <v>19.887508</v>
      </c>
      <c r="AY16">
        <v>0</v>
      </c>
      <c r="AZ16">
        <v>0.0040812143</v>
      </c>
      <c r="BA16">
        <v>0</v>
      </c>
      <c r="BB16">
        <v>0.13962772</v>
      </c>
      <c r="BC16">
        <v>0</v>
      </c>
      <c r="BD16">
        <v>0</v>
      </c>
      <c r="BE16">
        <v>0</v>
      </c>
      <c r="BF16">
        <v>0.011542065</v>
      </c>
      <c r="BG16">
        <v>0</v>
      </c>
      <c r="BH16">
        <v>0.010291461</v>
      </c>
      <c r="BI16">
        <v>0</v>
      </c>
      <c r="BJ16">
        <v>0.0073691942</v>
      </c>
      <c r="BK16">
        <v>0</v>
      </c>
      <c r="BL16">
        <v>0.024516242</v>
      </c>
      <c r="BM16">
        <v>0</v>
      </c>
      <c r="BN16">
        <v>0.082210287</v>
      </c>
      <c r="BO16">
        <v>0</v>
      </c>
      <c r="BP16">
        <v>0.0065438719</v>
      </c>
      <c r="BQ16">
        <v>0</v>
      </c>
      <c r="BR16">
        <v>0.5153932</v>
      </c>
      <c r="BS16">
        <v>0</v>
      </c>
      <c r="BT16">
        <v>886.63446</v>
      </c>
      <c r="BU16">
        <v>11526.246</v>
      </c>
      <c r="BV16">
        <v>365</v>
      </c>
      <c r="BW16">
        <v>323621.5779</v>
      </c>
      <c r="BX16">
        <v>17024.264291959</v>
      </c>
    </row>
    <row r="17" spans="1:76" ht="12.75">
      <c r="A17" t="s">
        <v>111</v>
      </c>
      <c r="B17" t="b">
        <v>1</v>
      </c>
      <c r="C17" t="s">
        <v>110</v>
      </c>
      <c r="D17" t="s">
        <v>108</v>
      </c>
      <c r="E17" t="s">
        <v>79</v>
      </c>
      <c r="F17">
        <v>3.7179708807600003</v>
      </c>
      <c r="G17">
        <v>3.6859194076499997</v>
      </c>
      <c r="H17">
        <v>3.5292233168900005</v>
      </c>
      <c r="I17">
        <v>3.6823581328600006</v>
      </c>
      <c r="J17">
        <v>0.57252123</v>
      </c>
      <c r="K17">
        <v>0.5267195316</v>
      </c>
      <c r="L17">
        <v>0</v>
      </c>
      <c r="M17">
        <v>0</v>
      </c>
      <c r="N17">
        <v>0</v>
      </c>
      <c r="O17">
        <v>0</v>
      </c>
      <c r="P17">
        <v>0.0015882518700000002</v>
      </c>
      <c r="Q17">
        <v>0.0015882518700000002</v>
      </c>
      <c r="R17">
        <v>0.0015882518700000002</v>
      </c>
      <c r="S17">
        <v>0.0015882518700000002</v>
      </c>
      <c r="T17">
        <v>0.0033010832700000005</v>
      </c>
      <c r="U17">
        <v>0.0033010832700000005</v>
      </c>
      <c r="V17">
        <v>0.0033010832700000005</v>
      </c>
      <c r="W17">
        <v>0.0033010832700000005</v>
      </c>
      <c r="X17">
        <v>0.0141824299</v>
      </c>
      <c r="Y17">
        <v>0.0141824299</v>
      </c>
      <c r="Z17">
        <v>0.0141824299</v>
      </c>
      <c r="AA17">
        <v>0.0141824299</v>
      </c>
      <c r="AB17">
        <v>0.0022634823300000002</v>
      </c>
      <c r="AC17">
        <v>0.0022634823300000002</v>
      </c>
      <c r="AD17">
        <v>0.0022634823300000002</v>
      </c>
      <c r="AE17">
        <v>0.0022634823300000002</v>
      </c>
      <c r="AF17">
        <v>0.0053662469</v>
      </c>
      <c r="AG17">
        <v>0.0053662469</v>
      </c>
      <c r="AH17">
        <v>0.0053662469</v>
      </c>
      <c r="AI17">
        <v>0.0053662469</v>
      </c>
      <c r="AJ17">
        <v>0.0158935669</v>
      </c>
      <c r="AK17">
        <v>0.0158935669</v>
      </c>
      <c r="AL17">
        <v>0.0158935669</v>
      </c>
      <c r="AM17">
        <v>0.0158935669</v>
      </c>
      <c r="AN17">
        <v>0.77399423</v>
      </c>
      <c r="AO17">
        <v>0.77399423</v>
      </c>
      <c r="AP17">
        <v>0.77399423</v>
      </c>
      <c r="AQ17">
        <v>0.77399423</v>
      </c>
      <c r="AR17">
        <v>3.56127479</v>
      </c>
      <c r="AS17">
        <v>0</v>
      </c>
      <c r="AT17">
        <v>20.6461145</v>
      </c>
      <c r="AU17">
        <v>0</v>
      </c>
      <c r="AV17">
        <v>0.058831247999999996</v>
      </c>
      <c r="AW17">
        <v>0</v>
      </c>
      <c r="AX17">
        <v>44.1235323</v>
      </c>
      <c r="AY17">
        <v>0</v>
      </c>
      <c r="AZ17">
        <v>0.0090242031</v>
      </c>
      <c r="BA17">
        <v>0</v>
      </c>
      <c r="BB17">
        <v>0.57252123</v>
      </c>
      <c r="BC17">
        <v>0</v>
      </c>
      <c r="BD17">
        <v>0</v>
      </c>
      <c r="BE17">
        <v>0</v>
      </c>
      <c r="BF17">
        <v>0.0015882518700000002</v>
      </c>
      <c r="BG17">
        <v>0</v>
      </c>
      <c r="BH17">
        <v>0.0033010832700000005</v>
      </c>
      <c r="BI17">
        <v>0</v>
      </c>
      <c r="BJ17">
        <v>0.0141824299</v>
      </c>
      <c r="BK17">
        <v>0</v>
      </c>
      <c r="BL17">
        <v>0.0022634823300000002</v>
      </c>
      <c r="BM17">
        <v>0</v>
      </c>
      <c r="BN17">
        <v>0.0053662469</v>
      </c>
      <c r="BO17">
        <v>0</v>
      </c>
      <c r="BP17">
        <v>0.0158935669</v>
      </c>
      <c r="BQ17">
        <v>0</v>
      </c>
      <c r="BR17">
        <v>0.77399423</v>
      </c>
      <c r="BS17">
        <v>0</v>
      </c>
      <c r="BT17">
        <v>73.210941</v>
      </c>
      <c r="BU17">
        <v>22182.910600000003</v>
      </c>
      <c r="BV17">
        <v>365</v>
      </c>
      <c r="BW17">
        <v>26721.993465</v>
      </c>
      <c r="BX17">
        <v>54601.36462717675</v>
      </c>
    </row>
    <row r="18" spans="1:76" ht="12.75">
      <c r="A18" t="s">
        <v>112</v>
      </c>
      <c r="B18" t="b">
        <v>1</v>
      </c>
      <c r="C18" t="s">
        <v>113</v>
      </c>
      <c r="D18" t="s">
        <v>106</v>
      </c>
      <c r="E18" t="s">
        <v>79</v>
      </c>
      <c r="F18">
        <v>1.33983806076</v>
      </c>
      <c r="G18">
        <v>1.3282877326499998</v>
      </c>
      <c r="H18">
        <v>1.2718194618899998</v>
      </c>
      <c r="I18">
        <v>1.32700436286</v>
      </c>
      <c r="J18">
        <v>0.201031322</v>
      </c>
      <c r="K18">
        <v>0.18494881624</v>
      </c>
      <c r="L18">
        <v>0</v>
      </c>
      <c r="M18">
        <v>0</v>
      </c>
      <c r="N18">
        <v>0</v>
      </c>
      <c r="O18">
        <v>0</v>
      </c>
      <c r="P18">
        <v>0.072217729</v>
      </c>
      <c r="Q18">
        <v>0.072217729</v>
      </c>
      <c r="R18">
        <v>0.072217729</v>
      </c>
      <c r="S18">
        <v>0.072217729</v>
      </c>
      <c r="T18">
        <v>0.0202061326</v>
      </c>
      <c r="U18">
        <v>0.0202061326</v>
      </c>
      <c r="V18">
        <v>0.0202061326</v>
      </c>
      <c r="W18">
        <v>0.0202061326</v>
      </c>
      <c r="X18">
        <v>0.013470754699999999</v>
      </c>
      <c r="Y18">
        <v>0.013470754699999999</v>
      </c>
      <c r="Z18">
        <v>0.013470754699999999</v>
      </c>
      <c r="AA18">
        <v>0.013470754699999999</v>
      </c>
      <c r="AB18">
        <v>0.10461209399999999</v>
      </c>
      <c r="AC18">
        <v>0.10461209399999999</v>
      </c>
      <c r="AD18">
        <v>0.10461209399999999</v>
      </c>
      <c r="AE18">
        <v>0.10461209399999999</v>
      </c>
      <c r="AF18">
        <v>0.194760565</v>
      </c>
      <c r="AG18">
        <v>0.194760565</v>
      </c>
      <c r="AH18">
        <v>0.194760565</v>
      </c>
      <c r="AI18">
        <v>0.194760565</v>
      </c>
      <c r="AJ18">
        <v>0.009077116599999999</v>
      </c>
      <c r="AK18">
        <v>0.009077116599999999</v>
      </c>
      <c r="AL18">
        <v>0.009077116599999999</v>
      </c>
      <c r="AM18">
        <v>0.009077116599999999</v>
      </c>
      <c r="AN18">
        <v>0.301692319</v>
      </c>
      <c r="AO18">
        <v>0.301692319</v>
      </c>
      <c r="AP18">
        <v>0.301692319</v>
      </c>
      <c r="AQ18">
        <v>0.301692319</v>
      </c>
      <c r="AR18">
        <v>1.2833697899999998</v>
      </c>
      <c r="AS18">
        <v>0</v>
      </c>
      <c r="AT18">
        <v>6.970817899999999</v>
      </c>
      <c r="AU18">
        <v>0</v>
      </c>
      <c r="AV18">
        <v>0.0364026865</v>
      </c>
      <c r="AW18">
        <v>0</v>
      </c>
      <c r="AX18">
        <v>27.5940084</v>
      </c>
      <c r="AY18">
        <v>0</v>
      </c>
      <c r="AZ18">
        <v>0.0056627595</v>
      </c>
      <c r="BA18">
        <v>0</v>
      </c>
      <c r="BB18">
        <v>0.201031322</v>
      </c>
      <c r="BC18">
        <v>0</v>
      </c>
      <c r="BD18">
        <v>0</v>
      </c>
      <c r="BE18">
        <v>0</v>
      </c>
      <c r="BF18">
        <v>0.072217729</v>
      </c>
      <c r="BG18">
        <v>0</v>
      </c>
      <c r="BH18">
        <v>0.0202061326</v>
      </c>
      <c r="BI18">
        <v>0</v>
      </c>
      <c r="BJ18">
        <v>0.013470754699999999</v>
      </c>
      <c r="BK18">
        <v>0</v>
      </c>
      <c r="BL18">
        <v>0.10461209399999999</v>
      </c>
      <c r="BM18">
        <v>0</v>
      </c>
      <c r="BN18">
        <v>0.194760565</v>
      </c>
      <c r="BO18">
        <v>0</v>
      </c>
      <c r="BP18">
        <v>0.009077116599999999</v>
      </c>
      <c r="BQ18">
        <v>0</v>
      </c>
      <c r="BR18">
        <v>0.301692319</v>
      </c>
      <c r="BS18">
        <v>0</v>
      </c>
      <c r="BT18">
        <v>2341.08573</v>
      </c>
      <c r="BU18">
        <v>21069.7705</v>
      </c>
      <c r="BV18">
        <v>365</v>
      </c>
      <c r="BW18">
        <v>854496.2914499999</v>
      </c>
      <c r="BX18">
        <v>23640.492777206877</v>
      </c>
    </row>
    <row r="19" spans="1:76" ht="12.75">
      <c r="A19" t="s">
        <v>114</v>
      </c>
      <c r="B19" t="b">
        <v>1</v>
      </c>
      <c r="C19" t="s">
        <v>113</v>
      </c>
      <c r="D19" t="s">
        <v>108</v>
      </c>
      <c r="E19" t="s">
        <v>79</v>
      </c>
      <c r="F19">
        <v>1.85700653316</v>
      </c>
      <c r="G19">
        <v>1.84099785615</v>
      </c>
      <c r="H19">
        <v>1.7627332129900002</v>
      </c>
      <c r="I19">
        <v>1.83921911426</v>
      </c>
      <c r="J19">
        <v>0.298876554</v>
      </c>
      <c r="K19">
        <v>0.27496642968</v>
      </c>
      <c r="L19">
        <v>0</v>
      </c>
      <c r="M19">
        <v>0</v>
      </c>
      <c r="N19">
        <v>0</v>
      </c>
      <c r="O19">
        <v>0</v>
      </c>
      <c r="P19">
        <v>0.00564759427</v>
      </c>
      <c r="Q19">
        <v>0.00564759427</v>
      </c>
      <c r="R19">
        <v>0.00564759427</v>
      </c>
      <c r="S19">
        <v>0.00564759427</v>
      </c>
      <c r="T19">
        <v>0.00400894101</v>
      </c>
      <c r="U19">
        <v>0.00400894101</v>
      </c>
      <c r="V19">
        <v>0.00400894101</v>
      </c>
      <c r="W19">
        <v>0.00400894101</v>
      </c>
      <c r="X19">
        <v>0.016035764100000002</v>
      </c>
      <c r="Y19">
        <v>0.016035764100000002</v>
      </c>
      <c r="Z19">
        <v>0.016035764100000002</v>
      </c>
      <c r="AA19">
        <v>0.016035764100000002</v>
      </c>
      <c r="AB19">
        <v>0.00850914927</v>
      </c>
      <c r="AC19">
        <v>0.00850914927</v>
      </c>
      <c r="AD19">
        <v>0.00850914927</v>
      </c>
      <c r="AE19">
        <v>0.00850914927</v>
      </c>
      <c r="AF19">
        <v>0.013804235179999999</v>
      </c>
      <c r="AG19">
        <v>0.013804235179999999</v>
      </c>
      <c r="AH19">
        <v>0.013804235179999999</v>
      </c>
      <c r="AI19">
        <v>0.013804235179999999</v>
      </c>
      <c r="AJ19">
        <v>0.012674005200000001</v>
      </c>
      <c r="AK19">
        <v>0.012674005200000001</v>
      </c>
      <c r="AL19">
        <v>0.012674005200000001</v>
      </c>
      <c r="AM19">
        <v>0.012674005200000001</v>
      </c>
      <c r="AN19">
        <v>0.421240622</v>
      </c>
      <c r="AO19">
        <v>0.421240622</v>
      </c>
      <c r="AP19">
        <v>0.421240622</v>
      </c>
      <c r="AQ19">
        <v>0.421240622</v>
      </c>
      <c r="AR19">
        <v>1.77874189</v>
      </c>
      <c r="AS19">
        <v>0</v>
      </c>
      <c r="AT19">
        <v>11.2925908</v>
      </c>
      <c r="AU19">
        <v>0</v>
      </c>
      <c r="AV19">
        <v>0.051754509299999994</v>
      </c>
      <c r="AW19">
        <v>0</v>
      </c>
      <c r="AX19">
        <v>38.5704128</v>
      </c>
      <c r="AY19">
        <v>0</v>
      </c>
      <c r="AZ19">
        <v>0.00791561199</v>
      </c>
      <c r="BA19">
        <v>0</v>
      </c>
      <c r="BB19">
        <v>0.298876554</v>
      </c>
      <c r="BC19">
        <v>0</v>
      </c>
      <c r="BD19">
        <v>0</v>
      </c>
      <c r="BE19">
        <v>0</v>
      </c>
      <c r="BF19">
        <v>0.00564759427</v>
      </c>
      <c r="BG19">
        <v>0</v>
      </c>
      <c r="BH19">
        <v>0.00400894101</v>
      </c>
      <c r="BI19">
        <v>0</v>
      </c>
      <c r="BJ19">
        <v>0.016035764100000002</v>
      </c>
      <c r="BK19">
        <v>0</v>
      </c>
      <c r="BL19">
        <v>0.00850914927</v>
      </c>
      <c r="BM19">
        <v>0</v>
      </c>
      <c r="BN19">
        <v>0.013804235179999999</v>
      </c>
      <c r="BO19">
        <v>0</v>
      </c>
      <c r="BP19">
        <v>0.012674005200000001</v>
      </c>
      <c r="BQ19">
        <v>0</v>
      </c>
      <c r="BR19">
        <v>0.421240622</v>
      </c>
      <c r="BS19">
        <v>0</v>
      </c>
      <c r="BT19">
        <v>183.078333</v>
      </c>
      <c r="BU19">
        <v>25081.733500000002</v>
      </c>
      <c r="BV19">
        <v>365</v>
      </c>
      <c r="BW19">
        <v>66823.591545</v>
      </c>
      <c r="BX19">
        <v>34829.54567072674</v>
      </c>
    </row>
    <row r="20" spans="1:76" ht="12.75">
      <c r="A20" t="s">
        <v>115</v>
      </c>
      <c r="B20" t="b">
        <v>1</v>
      </c>
      <c r="C20" t="s">
        <v>116</v>
      </c>
      <c r="D20" t="s">
        <v>106</v>
      </c>
      <c r="E20" t="s">
        <v>79</v>
      </c>
      <c r="F20">
        <v>0.8617629649320001</v>
      </c>
      <c r="G20">
        <v>0.854333973855</v>
      </c>
      <c r="H20">
        <v>0.818014461923</v>
      </c>
      <c r="I20">
        <v>0.853508530402</v>
      </c>
      <c r="J20">
        <v>0.1260599003</v>
      </c>
      <c r="K20">
        <v>0.11597510827600002</v>
      </c>
      <c r="L20">
        <v>0</v>
      </c>
      <c r="M20">
        <v>0</v>
      </c>
      <c r="N20">
        <v>0</v>
      </c>
      <c r="O20">
        <v>0</v>
      </c>
      <c r="P20">
        <v>0.128239541</v>
      </c>
      <c r="Q20">
        <v>0.128239541</v>
      </c>
      <c r="R20">
        <v>0.128239541</v>
      </c>
      <c r="S20">
        <v>0.128239541</v>
      </c>
      <c r="T20">
        <v>0.00589174723</v>
      </c>
      <c r="U20">
        <v>0.00589174723</v>
      </c>
      <c r="V20">
        <v>0.00589174723</v>
      </c>
      <c r="W20">
        <v>0.00589174723</v>
      </c>
      <c r="X20">
        <v>0.0075938062</v>
      </c>
      <c r="Y20">
        <v>0.0075938062</v>
      </c>
      <c r="Z20">
        <v>0.0075938062</v>
      </c>
      <c r="AA20">
        <v>0.0075938062</v>
      </c>
      <c r="AB20">
        <v>0.153041029</v>
      </c>
      <c r="AC20">
        <v>0.153041029</v>
      </c>
      <c r="AD20">
        <v>0.153041029</v>
      </c>
      <c r="AE20">
        <v>0.153041029</v>
      </c>
      <c r="AF20">
        <v>0.1068279572</v>
      </c>
      <c r="AG20">
        <v>0.1068279572</v>
      </c>
      <c r="AH20">
        <v>0.1068279572</v>
      </c>
      <c r="AI20">
        <v>0.1068279572</v>
      </c>
      <c r="AJ20">
        <v>0.00584522378</v>
      </c>
      <c r="AK20">
        <v>0.00584522378</v>
      </c>
      <c r="AL20">
        <v>0.00584522378</v>
      </c>
      <c r="AM20">
        <v>0.00584522378</v>
      </c>
      <c r="AN20">
        <v>0.0555072285</v>
      </c>
      <c r="AO20">
        <v>0.0555072285</v>
      </c>
      <c r="AP20">
        <v>0.0555072285</v>
      </c>
      <c r="AQ20">
        <v>0.0555072285</v>
      </c>
      <c r="AR20">
        <v>0.825443453</v>
      </c>
      <c r="AS20">
        <v>0</v>
      </c>
      <c r="AT20">
        <v>4.72504996</v>
      </c>
      <c r="AU20">
        <v>0</v>
      </c>
      <c r="AV20">
        <v>0.023259771</v>
      </c>
      <c r="AW20">
        <v>0</v>
      </c>
      <c r="AX20">
        <v>17.772352169999998</v>
      </c>
      <c r="AY20">
        <v>0</v>
      </c>
      <c r="AZ20">
        <v>0.00364721147</v>
      </c>
      <c r="BA20">
        <v>0</v>
      </c>
      <c r="BB20">
        <v>0.1260599003</v>
      </c>
      <c r="BC20">
        <v>0</v>
      </c>
      <c r="BD20">
        <v>0</v>
      </c>
      <c r="BE20">
        <v>0</v>
      </c>
      <c r="BF20">
        <v>0.128239541</v>
      </c>
      <c r="BG20">
        <v>0</v>
      </c>
      <c r="BH20">
        <v>0.00589174723</v>
      </c>
      <c r="BI20">
        <v>0</v>
      </c>
      <c r="BJ20">
        <v>0.0075938062</v>
      </c>
      <c r="BK20">
        <v>0</v>
      </c>
      <c r="BL20">
        <v>0.153041029</v>
      </c>
      <c r="BM20">
        <v>0</v>
      </c>
      <c r="BN20">
        <v>0.1068279572</v>
      </c>
      <c r="BO20">
        <v>0</v>
      </c>
      <c r="BP20">
        <v>0.00584522378</v>
      </c>
      <c r="BQ20">
        <v>0</v>
      </c>
      <c r="BR20">
        <v>0.0555072285</v>
      </c>
      <c r="BS20">
        <v>0</v>
      </c>
      <c r="BT20">
        <v>1187.7565260000001</v>
      </c>
      <c r="BU20">
        <v>11877.56519</v>
      </c>
      <c r="BV20">
        <v>365</v>
      </c>
      <c r="BW20">
        <v>433531.13199</v>
      </c>
      <c r="BX20">
        <v>15216.803171354433</v>
      </c>
    </row>
    <row r="21" spans="1:76" ht="12.75">
      <c r="A21" t="s">
        <v>117</v>
      </c>
      <c r="B21" t="b">
        <v>1</v>
      </c>
      <c r="C21" t="s">
        <v>116</v>
      </c>
      <c r="D21" t="s">
        <v>108</v>
      </c>
      <c r="E21" t="s">
        <v>79</v>
      </c>
      <c r="F21">
        <v>2.18699934624</v>
      </c>
      <c r="G21">
        <v>2.1681459036</v>
      </c>
      <c r="H21">
        <v>2.07597351736</v>
      </c>
      <c r="I21">
        <v>2.16605107664</v>
      </c>
      <c r="J21">
        <v>0.33983291000000004</v>
      </c>
      <c r="K21">
        <v>0.31264627720000004</v>
      </c>
      <c r="L21">
        <v>0</v>
      </c>
      <c r="M21">
        <v>0</v>
      </c>
      <c r="N21">
        <v>0</v>
      </c>
      <c r="O21">
        <v>0</v>
      </c>
      <c r="P21">
        <v>0.0076870059</v>
      </c>
      <c r="Q21">
        <v>0.0076870059</v>
      </c>
      <c r="R21">
        <v>0.0076870059</v>
      </c>
      <c r="S21">
        <v>0.0076870059</v>
      </c>
      <c r="T21">
        <v>0.00165988207</v>
      </c>
      <c r="U21">
        <v>0.00165988207</v>
      </c>
      <c r="V21">
        <v>0.00165988207</v>
      </c>
      <c r="W21">
        <v>0.00165988207</v>
      </c>
      <c r="X21">
        <v>0.012836420000000001</v>
      </c>
      <c r="Y21">
        <v>0.012836420000000001</v>
      </c>
      <c r="Z21">
        <v>0.012836420000000001</v>
      </c>
      <c r="AA21">
        <v>0.012836420000000001</v>
      </c>
      <c r="AB21">
        <v>0.009260891</v>
      </c>
      <c r="AC21">
        <v>0.009260891</v>
      </c>
      <c r="AD21">
        <v>0.009260891</v>
      </c>
      <c r="AE21">
        <v>0.009260891</v>
      </c>
      <c r="AF21">
        <v>0.0053252180000000005</v>
      </c>
      <c r="AG21">
        <v>0.0053252180000000005</v>
      </c>
      <c r="AH21">
        <v>0.0053252180000000005</v>
      </c>
      <c r="AI21">
        <v>0.0053252180000000005</v>
      </c>
      <c r="AJ21">
        <v>0.0122388266</v>
      </c>
      <c r="AK21">
        <v>0.0122388266</v>
      </c>
      <c r="AL21">
        <v>0.0122388266</v>
      </c>
      <c r="AM21">
        <v>0.0122388266</v>
      </c>
      <c r="AN21">
        <v>0.116221942</v>
      </c>
      <c r="AO21">
        <v>0.116221942</v>
      </c>
      <c r="AP21">
        <v>0.116221942</v>
      </c>
      <c r="AQ21">
        <v>0.116221942</v>
      </c>
      <c r="AR21">
        <v>2.09482696</v>
      </c>
      <c r="AS21">
        <v>0</v>
      </c>
      <c r="AT21">
        <v>12.6080036</v>
      </c>
      <c r="AU21">
        <v>0</v>
      </c>
      <c r="AV21">
        <v>0.048264001</v>
      </c>
      <c r="AW21">
        <v>0</v>
      </c>
      <c r="AX21">
        <v>36.042904</v>
      </c>
      <c r="AY21">
        <v>0</v>
      </c>
      <c r="AZ21">
        <v>0.0073881044</v>
      </c>
      <c r="BA21">
        <v>0</v>
      </c>
      <c r="BB21">
        <v>0.33983291000000004</v>
      </c>
      <c r="BC21">
        <v>0</v>
      </c>
      <c r="BD21">
        <v>0</v>
      </c>
      <c r="BE21">
        <v>0</v>
      </c>
      <c r="BF21">
        <v>0.0076870059</v>
      </c>
      <c r="BG21">
        <v>0</v>
      </c>
      <c r="BH21">
        <v>0.00165988207</v>
      </c>
      <c r="BI21">
        <v>0</v>
      </c>
      <c r="BJ21">
        <v>0.012836420000000001</v>
      </c>
      <c r="BK21">
        <v>0</v>
      </c>
      <c r="BL21">
        <v>0.009260891</v>
      </c>
      <c r="BM21">
        <v>0</v>
      </c>
      <c r="BN21">
        <v>0.0053252180000000005</v>
      </c>
      <c r="BO21">
        <v>0</v>
      </c>
      <c r="BP21">
        <v>0.0122388266</v>
      </c>
      <c r="BQ21">
        <v>0</v>
      </c>
      <c r="BR21">
        <v>0.116221942</v>
      </c>
      <c r="BS21">
        <v>0</v>
      </c>
      <c r="BT21">
        <v>71.197165</v>
      </c>
      <c r="BU21">
        <v>20077.5982</v>
      </c>
      <c r="BV21">
        <v>365</v>
      </c>
      <c r="BW21">
        <v>25986.965225</v>
      </c>
      <c r="BX21">
        <v>36907.431480227766</v>
      </c>
    </row>
    <row r="22" spans="1:76" ht="12.75">
      <c r="A22" t="s">
        <v>118</v>
      </c>
      <c r="B22" t="b">
        <v>0</v>
      </c>
      <c r="C22" t="s">
        <v>119</v>
      </c>
      <c r="D22" t="s">
        <v>106</v>
      </c>
      <c r="E22" t="s">
        <v>79</v>
      </c>
      <c r="F22">
        <v>2.36529175572</v>
      </c>
      <c r="G22">
        <v>2.34490130955</v>
      </c>
      <c r="H22">
        <v>2.24521468383</v>
      </c>
      <c r="I22">
        <v>2.34263570442</v>
      </c>
      <c r="J22">
        <v>0.083903231</v>
      </c>
      <c r="K22">
        <v>0.07719097252000001</v>
      </c>
      <c r="L22">
        <v>0</v>
      </c>
      <c r="M22">
        <v>0</v>
      </c>
      <c r="N22">
        <v>0</v>
      </c>
      <c r="O22">
        <v>0</v>
      </c>
      <c r="P22">
        <v>0.036187086</v>
      </c>
      <c r="Q22">
        <v>0.036187086</v>
      </c>
      <c r="R22">
        <v>0.036187086</v>
      </c>
      <c r="S22">
        <v>0.036187086</v>
      </c>
      <c r="T22">
        <v>0.011724084199999998</v>
      </c>
      <c r="U22">
        <v>0.011724084199999998</v>
      </c>
      <c r="V22">
        <v>0.011724084199999998</v>
      </c>
      <c r="W22">
        <v>0.011724084199999998</v>
      </c>
      <c r="X22">
        <v>0.0039999813</v>
      </c>
      <c r="Y22">
        <v>0.0039999813</v>
      </c>
      <c r="Z22">
        <v>0.0039999813</v>
      </c>
      <c r="AA22">
        <v>0.0039999813</v>
      </c>
      <c r="AB22">
        <v>0.056161483</v>
      </c>
      <c r="AC22">
        <v>0.056161483</v>
      </c>
      <c r="AD22">
        <v>0.056161483</v>
      </c>
      <c r="AE22">
        <v>0.056161483</v>
      </c>
      <c r="AF22">
        <v>0.227879777</v>
      </c>
      <c r="AG22">
        <v>0.227879777</v>
      </c>
      <c r="AH22">
        <v>0.227879777</v>
      </c>
      <c r="AI22">
        <v>0.227879777</v>
      </c>
      <c r="AJ22">
        <v>0.0034719193</v>
      </c>
      <c r="AK22">
        <v>0.0034719193</v>
      </c>
      <c r="AL22">
        <v>0.0034719193</v>
      </c>
      <c r="AM22">
        <v>0.0034719193</v>
      </c>
      <c r="AN22">
        <v>0.076929817</v>
      </c>
      <c r="AO22">
        <v>0.076929817</v>
      </c>
      <c r="AP22">
        <v>0.076929817</v>
      </c>
      <c r="AQ22">
        <v>0.076929817</v>
      </c>
      <c r="AR22">
        <v>2.26560513</v>
      </c>
      <c r="AS22">
        <v>0</v>
      </c>
      <c r="AT22">
        <v>5.2873984</v>
      </c>
      <c r="AU22">
        <v>0</v>
      </c>
      <c r="AV22">
        <v>0.00279209995</v>
      </c>
      <c r="AW22">
        <v>0</v>
      </c>
      <c r="AX22">
        <v>4.893093</v>
      </c>
      <c r="AY22">
        <v>0</v>
      </c>
      <c r="AZ22">
        <v>0.00096269231</v>
      </c>
      <c r="BA22">
        <v>0</v>
      </c>
      <c r="BB22">
        <v>0.083903231</v>
      </c>
      <c r="BC22">
        <v>0</v>
      </c>
      <c r="BD22">
        <v>0</v>
      </c>
      <c r="BE22">
        <v>0</v>
      </c>
      <c r="BF22">
        <v>0.036187086</v>
      </c>
      <c r="BG22">
        <v>0</v>
      </c>
      <c r="BH22">
        <v>0.011724084199999998</v>
      </c>
      <c r="BI22">
        <v>0</v>
      </c>
      <c r="BJ22">
        <v>0.0039999813</v>
      </c>
      <c r="BK22">
        <v>0</v>
      </c>
      <c r="BL22">
        <v>0.056161483</v>
      </c>
      <c r="BM22">
        <v>0</v>
      </c>
      <c r="BN22">
        <v>0.227879777</v>
      </c>
      <c r="BO22">
        <v>0</v>
      </c>
      <c r="BP22">
        <v>0.0034719193</v>
      </c>
      <c r="BQ22">
        <v>0</v>
      </c>
      <c r="BR22">
        <v>0.076929817</v>
      </c>
      <c r="BS22">
        <v>0</v>
      </c>
      <c r="BT22">
        <v>782.0524</v>
      </c>
      <c r="BU22">
        <v>6256.4192</v>
      </c>
      <c r="BV22">
        <v>365</v>
      </c>
      <c r="BW22">
        <v>285449.126</v>
      </c>
      <c r="BX22">
        <v>8734.314558449889</v>
      </c>
    </row>
    <row r="23" spans="1:76" ht="12.75">
      <c r="A23" t="s">
        <v>120</v>
      </c>
      <c r="B23" t="b">
        <v>0</v>
      </c>
      <c r="C23" t="s">
        <v>119</v>
      </c>
      <c r="D23" t="s">
        <v>108</v>
      </c>
      <c r="E23" t="s">
        <v>79</v>
      </c>
      <c r="F23">
        <v>5.813009643600001</v>
      </c>
      <c r="G23">
        <v>5.7628974914999995</v>
      </c>
      <c r="H23">
        <v>5.517904747899999</v>
      </c>
      <c r="I23">
        <v>5.7573294746</v>
      </c>
      <c r="J23">
        <v>0.20620299400000003</v>
      </c>
      <c r="K23">
        <v>0.18970675448000002</v>
      </c>
      <c r="L23">
        <v>0</v>
      </c>
      <c r="M23">
        <v>0</v>
      </c>
      <c r="N23">
        <v>0</v>
      </c>
      <c r="O23">
        <v>0</v>
      </c>
      <c r="P23">
        <v>0.0052317004</v>
      </c>
      <c r="Q23">
        <v>0.0052317004</v>
      </c>
      <c r="R23">
        <v>0.0052317004</v>
      </c>
      <c r="S23">
        <v>0.0052317004</v>
      </c>
      <c r="T23">
        <v>0.0072037249</v>
      </c>
      <c r="U23">
        <v>0.0072037249</v>
      </c>
      <c r="V23">
        <v>0.0072037249</v>
      </c>
      <c r="W23">
        <v>0.0072037249</v>
      </c>
      <c r="X23">
        <v>0.0098309654</v>
      </c>
      <c r="Y23">
        <v>0.0098309654</v>
      </c>
      <c r="Z23">
        <v>0.0098309654</v>
      </c>
      <c r="AA23">
        <v>0.0098309654</v>
      </c>
      <c r="AB23">
        <v>0.0081194726</v>
      </c>
      <c r="AC23">
        <v>0.0081194726</v>
      </c>
      <c r="AD23">
        <v>0.0081194726</v>
      </c>
      <c r="AE23">
        <v>0.0081194726</v>
      </c>
      <c r="AF23">
        <v>0.038287453</v>
      </c>
      <c r="AG23">
        <v>0.038287453</v>
      </c>
      <c r="AH23">
        <v>0.038287453</v>
      </c>
      <c r="AI23">
        <v>0.038287453</v>
      </c>
      <c r="AJ23">
        <v>0.0085331124</v>
      </c>
      <c r="AK23">
        <v>0.0085331124</v>
      </c>
      <c r="AL23">
        <v>0.0085331124</v>
      </c>
      <c r="AM23">
        <v>0.0085331124</v>
      </c>
      <c r="AN23">
        <v>0.18907432700000001</v>
      </c>
      <c r="AO23">
        <v>0.18907432700000001</v>
      </c>
      <c r="AP23">
        <v>0.18907432700000001</v>
      </c>
      <c r="AQ23">
        <v>0.18907432700000001</v>
      </c>
      <c r="AR23">
        <v>5.5680169</v>
      </c>
      <c r="AS23">
        <v>0</v>
      </c>
      <c r="AT23">
        <v>12.9944703</v>
      </c>
      <c r="AU23">
        <v>0</v>
      </c>
      <c r="AV23">
        <v>0.0068622857</v>
      </c>
      <c r="AW23">
        <v>0</v>
      </c>
      <c r="AX23">
        <v>12.0268831</v>
      </c>
      <c r="AY23">
        <v>0</v>
      </c>
      <c r="AZ23">
        <v>0.00236624477</v>
      </c>
      <c r="BA23">
        <v>0</v>
      </c>
      <c r="BB23">
        <v>0.20620299400000003</v>
      </c>
      <c r="BC23">
        <v>0</v>
      </c>
      <c r="BD23">
        <v>0</v>
      </c>
      <c r="BE23">
        <v>0</v>
      </c>
      <c r="BF23">
        <v>0.0052317004</v>
      </c>
      <c r="BG23">
        <v>0</v>
      </c>
      <c r="BH23">
        <v>0.0072037249</v>
      </c>
      <c r="BI23">
        <v>0</v>
      </c>
      <c r="BJ23">
        <v>0.0098309654</v>
      </c>
      <c r="BK23">
        <v>0</v>
      </c>
      <c r="BL23">
        <v>0.0081194726</v>
      </c>
      <c r="BM23">
        <v>0</v>
      </c>
      <c r="BN23">
        <v>0.038287453</v>
      </c>
      <c r="BO23">
        <v>0</v>
      </c>
      <c r="BP23">
        <v>0.0085331124</v>
      </c>
      <c r="BQ23">
        <v>0</v>
      </c>
      <c r="BR23">
        <v>0.18907432700000001</v>
      </c>
      <c r="BS23">
        <v>0</v>
      </c>
      <c r="BT23">
        <v>113.064209</v>
      </c>
      <c r="BU23">
        <v>15376.732500000002</v>
      </c>
      <c r="BV23">
        <v>365</v>
      </c>
      <c r="BW23">
        <v>41268.436285</v>
      </c>
      <c r="BX23">
        <v>21466.769977415413</v>
      </c>
    </row>
    <row r="24" spans="1:76" ht="12.75">
      <c r="A24" t="s">
        <v>121</v>
      </c>
      <c r="B24" t="b">
        <v>1</v>
      </c>
      <c r="C24" t="s">
        <v>122</v>
      </c>
      <c r="D24" t="s">
        <v>108</v>
      </c>
      <c r="E24" t="s">
        <v>79</v>
      </c>
      <c r="F24">
        <v>0.00071987355864</v>
      </c>
      <c r="G24">
        <v>0.0007136677520999999</v>
      </c>
      <c r="H24">
        <v>0.0006833282534599999</v>
      </c>
      <c r="I24">
        <v>0.00071297821804</v>
      </c>
      <c r="J24">
        <v>0.00011825939</v>
      </c>
      <c r="K24">
        <v>0.0001087986388</v>
      </c>
      <c r="L24">
        <v>0</v>
      </c>
      <c r="M24">
        <v>0</v>
      </c>
      <c r="N24">
        <v>0</v>
      </c>
      <c r="O24">
        <v>0</v>
      </c>
      <c r="P24">
        <v>4.4855724E-06</v>
      </c>
      <c r="Q24">
        <v>4.4855724E-06</v>
      </c>
      <c r="R24">
        <v>4.4855724E-06</v>
      </c>
      <c r="S24">
        <v>4.4855724E-06</v>
      </c>
      <c r="T24">
        <v>5.067579E-06</v>
      </c>
      <c r="U24">
        <v>5.067579E-06</v>
      </c>
      <c r="V24">
        <v>5.067579E-06</v>
      </c>
      <c r="W24">
        <v>5.067579E-06</v>
      </c>
      <c r="X24">
        <v>5.0722174E-06</v>
      </c>
      <c r="Y24">
        <v>5.0722174E-06</v>
      </c>
      <c r="Z24">
        <v>5.0722174E-06</v>
      </c>
      <c r="AA24">
        <v>5.0722174E-06</v>
      </c>
      <c r="AB24">
        <v>3.6106549E-06</v>
      </c>
      <c r="AC24">
        <v>3.6106549E-06</v>
      </c>
      <c r="AD24">
        <v>3.6106549E-06</v>
      </c>
      <c r="AE24">
        <v>3.6106549E-06</v>
      </c>
      <c r="AF24">
        <v>8.7939162E-07</v>
      </c>
      <c r="AG24">
        <v>8.7939162E-07</v>
      </c>
      <c r="AH24">
        <v>8.7939162E-07</v>
      </c>
      <c r="AI24">
        <v>8.7939162E-07</v>
      </c>
      <c r="AJ24">
        <v>5.3959175E-06</v>
      </c>
      <c r="AK24">
        <v>5.3959175E-06</v>
      </c>
      <c r="AL24">
        <v>5.3959175E-06</v>
      </c>
      <c r="AM24">
        <v>5.3959175E-06</v>
      </c>
      <c r="AN24">
        <v>1.4347349E-05</v>
      </c>
      <c r="AO24">
        <v>1.4347349E-05</v>
      </c>
      <c r="AP24">
        <v>1.4347349E-05</v>
      </c>
      <c r="AQ24">
        <v>1.4347349E-05</v>
      </c>
      <c r="AR24">
        <v>0.00068953406</v>
      </c>
      <c r="AS24">
        <v>0</v>
      </c>
      <c r="AT24">
        <v>0.0045050811</v>
      </c>
      <c r="AU24">
        <v>0</v>
      </c>
      <c r="AV24">
        <v>2.2321257E-05</v>
      </c>
      <c r="AW24">
        <v>0</v>
      </c>
      <c r="AX24">
        <v>0.016637383</v>
      </c>
      <c r="AY24">
        <v>0</v>
      </c>
      <c r="AZ24">
        <v>3.4159877E-06</v>
      </c>
      <c r="BA24">
        <v>0</v>
      </c>
      <c r="BB24">
        <v>0.00011825939</v>
      </c>
      <c r="BC24">
        <v>0</v>
      </c>
      <c r="BD24">
        <v>0</v>
      </c>
      <c r="BE24">
        <v>0</v>
      </c>
      <c r="BF24">
        <v>4.4855724E-06</v>
      </c>
      <c r="BG24">
        <v>0</v>
      </c>
      <c r="BH24">
        <v>5.067579E-06</v>
      </c>
      <c r="BI24">
        <v>0</v>
      </c>
      <c r="BJ24">
        <v>5.0722174E-06</v>
      </c>
      <c r="BK24">
        <v>0</v>
      </c>
      <c r="BL24">
        <v>3.6106549E-06</v>
      </c>
      <c r="BM24">
        <v>0</v>
      </c>
      <c r="BN24">
        <v>8.7939162E-07</v>
      </c>
      <c r="BO24">
        <v>0</v>
      </c>
      <c r="BP24">
        <v>5.3959175E-06</v>
      </c>
      <c r="BQ24">
        <v>0</v>
      </c>
      <c r="BR24">
        <v>1.4347349E-05</v>
      </c>
      <c r="BS24">
        <v>0</v>
      </c>
      <c r="BT24">
        <v>0.011632724</v>
      </c>
      <c r="BU24">
        <v>7.9335165</v>
      </c>
      <c r="BV24">
        <v>365</v>
      </c>
      <c r="BW24">
        <v>4.24594426</v>
      </c>
      <c r="BX24">
        <v>14.280330176010988</v>
      </c>
    </row>
    <row r="25" spans="1:76" ht="12.75">
      <c r="A25" t="s">
        <v>123</v>
      </c>
      <c r="B25" t="b">
        <v>1</v>
      </c>
      <c r="C25" t="s">
        <v>124</v>
      </c>
      <c r="D25" t="s">
        <v>125</v>
      </c>
      <c r="E25" t="s">
        <v>79</v>
      </c>
      <c r="F25">
        <v>0.030671102844</v>
      </c>
      <c r="G25">
        <v>0.030406696785</v>
      </c>
      <c r="H25">
        <v>0.029114044941000002</v>
      </c>
      <c r="I25">
        <v>0.030377318334</v>
      </c>
      <c r="J25">
        <v>0.0053645803</v>
      </c>
      <c r="K25">
        <v>0.0049354138760000004</v>
      </c>
      <c r="L25">
        <v>0</v>
      </c>
      <c r="M25">
        <v>0</v>
      </c>
      <c r="N25">
        <v>0</v>
      </c>
      <c r="O25">
        <v>0</v>
      </c>
      <c r="P25">
        <v>0.0016227942600000001</v>
      </c>
      <c r="Q25">
        <v>0.0016227942600000001</v>
      </c>
      <c r="R25">
        <v>0.0016227942600000001</v>
      </c>
      <c r="S25">
        <v>0.0016227942600000001</v>
      </c>
      <c r="T25">
        <v>0.00046390714</v>
      </c>
      <c r="U25">
        <v>0.00046390714</v>
      </c>
      <c r="V25">
        <v>0.00046390714</v>
      </c>
      <c r="W25">
        <v>0.00046390714</v>
      </c>
      <c r="X25">
        <v>0.00035875486</v>
      </c>
      <c r="Y25">
        <v>0.00035875486</v>
      </c>
      <c r="Z25">
        <v>0.00035875486</v>
      </c>
      <c r="AA25">
        <v>0.00035875486</v>
      </c>
      <c r="AB25">
        <v>0.00157248211</v>
      </c>
      <c r="AC25">
        <v>0.00157248211</v>
      </c>
      <c r="AD25">
        <v>0.00157248211</v>
      </c>
      <c r="AE25">
        <v>0.00157248211</v>
      </c>
      <c r="AF25">
        <v>0.00047022242</v>
      </c>
      <c r="AG25">
        <v>0.00047022242</v>
      </c>
      <c r="AH25">
        <v>0.00047022242</v>
      </c>
      <c r="AI25">
        <v>0.00047022242</v>
      </c>
      <c r="AJ25">
        <v>0.000249816364</v>
      </c>
      <c r="AK25">
        <v>0.000249816364</v>
      </c>
      <c r="AL25">
        <v>0.000249816364</v>
      </c>
      <c r="AM25">
        <v>0.000249816364</v>
      </c>
      <c r="AN25">
        <v>0.00021907948799999998</v>
      </c>
      <c r="AO25">
        <v>0.00021907948799999998</v>
      </c>
      <c r="AP25">
        <v>0.00021907948799999998</v>
      </c>
      <c r="AQ25">
        <v>0.00021907948799999998</v>
      </c>
      <c r="AR25">
        <v>0.029378451</v>
      </c>
      <c r="AS25">
        <v>0</v>
      </c>
      <c r="AT25">
        <v>0.172137628</v>
      </c>
      <c r="AU25">
        <v>0</v>
      </c>
      <c r="AV25">
        <v>0.00097706122</v>
      </c>
      <c r="AW25">
        <v>0</v>
      </c>
      <c r="AX25">
        <v>0.72124863</v>
      </c>
      <c r="AY25">
        <v>0</v>
      </c>
      <c r="AZ25">
        <v>0.000148097218</v>
      </c>
      <c r="BA25">
        <v>0</v>
      </c>
      <c r="BB25">
        <v>0.0053645803</v>
      </c>
      <c r="BC25">
        <v>0</v>
      </c>
      <c r="BD25">
        <v>0</v>
      </c>
      <c r="BE25">
        <v>0</v>
      </c>
      <c r="BF25">
        <v>0.0016227942600000001</v>
      </c>
      <c r="BG25">
        <v>0</v>
      </c>
      <c r="BH25">
        <v>0.00046390714</v>
      </c>
      <c r="BI25">
        <v>0</v>
      </c>
      <c r="BJ25">
        <v>0.00035875486</v>
      </c>
      <c r="BK25">
        <v>0</v>
      </c>
      <c r="BL25">
        <v>0.00157248211</v>
      </c>
      <c r="BM25">
        <v>0</v>
      </c>
      <c r="BN25">
        <v>0.00047022242</v>
      </c>
      <c r="BO25">
        <v>0</v>
      </c>
      <c r="BP25">
        <v>0.000249816364</v>
      </c>
      <c r="BQ25">
        <v>0</v>
      </c>
      <c r="BR25">
        <v>0.00021907948799999998</v>
      </c>
      <c r="BS25">
        <v>0</v>
      </c>
      <c r="BT25">
        <v>7.0141604</v>
      </c>
      <c r="BU25">
        <v>561.13285</v>
      </c>
      <c r="BV25">
        <v>365</v>
      </c>
      <c r="BW25">
        <v>2560.168546</v>
      </c>
      <c r="BX25">
        <v>617.8695464862458</v>
      </c>
    </row>
    <row r="26" spans="1:76" ht="12.75">
      <c r="A26" t="s">
        <v>126</v>
      </c>
      <c r="B26" t="b">
        <v>1</v>
      </c>
      <c r="C26" t="s">
        <v>127</v>
      </c>
      <c r="D26" t="s">
        <v>128</v>
      </c>
      <c r="E26" t="s">
        <v>79</v>
      </c>
      <c r="F26">
        <v>0.0702553429512</v>
      </c>
      <c r="G26">
        <v>0.069649693443</v>
      </c>
      <c r="H26">
        <v>0.0666887402918</v>
      </c>
      <c r="I26">
        <v>0.06958239905319999</v>
      </c>
      <c r="J26">
        <v>0.01148676723</v>
      </c>
      <c r="K26">
        <v>0.0105678258516</v>
      </c>
      <c r="L26">
        <v>0</v>
      </c>
      <c r="M26">
        <v>0</v>
      </c>
      <c r="N26">
        <v>0</v>
      </c>
      <c r="O26">
        <v>0</v>
      </c>
      <c r="P26">
        <v>0.001323719279</v>
      </c>
      <c r="Q26">
        <v>0.001323719279</v>
      </c>
      <c r="R26">
        <v>0.001323719279</v>
      </c>
      <c r="S26">
        <v>0.001323719279</v>
      </c>
      <c r="T26">
        <v>0.0011015299439999999</v>
      </c>
      <c r="U26">
        <v>0.0011015299439999999</v>
      </c>
      <c r="V26">
        <v>0.0011015299439999999</v>
      </c>
      <c r="W26">
        <v>0.0011015299439999999</v>
      </c>
      <c r="X26">
        <v>0.000788749794</v>
      </c>
      <c r="Y26">
        <v>0.000788749794</v>
      </c>
      <c r="Z26">
        <v>0.000788749794</v>
      </c>
      <c r="AA26">
        <v>0.000788749794</v>
      </c>
      <c r="AB26">
        <v>0.001620308047</v>
      </c>
      <c r="AC26">
        <v>0.001620308047</v>
      </c>
      <c r="AD26">
        <v>0.001620308047</v>
      </c>
      <c r="AE26">
        <v>0.001620308047</v>
      </c>
      <c r="AF26">
        <v>0.000804110891</v>
      </c>
      <c r="AG26">
        <v>0.000804110891</v>
      </c>
      <c r="AH26">
        <v>0.000804110891</v>
      </c>
      <c r="AI26">
        <v>0.000804110891</v>
      </c>
      <c r="AJ26">
        <v>0.0005164990887</v>
      </c>
      <c r="AK26">
        <v>0.0005164990887</v>
      </c>
      <c r="AL26">
        <v>0.0005164990887</v>
      </c>
      <c r="AM26">
        <v>0.0005164990887</v>
      </c>
      <c r="AN26">
        <v>0.004291666834999999</v>
      </c>
      <c r="AO26">
        <v>0.004291666834999999</v>
      </c>
      <c r="AP26">
        <v>0.004291666834999999</v>
      </c>
      <c r="AQ26">
        <v>0.004291666834999999</v>
      </c>
      <c r="AR26">
        <v>0.06729438979999999</v>
      </c>
      <c r="AS26">
        <v>0</v>
      </c>
      <c r="AT26">
        <v>0.4329827347</v>
      </c>
      <c r="AU26">
        <v>0</v>
      </c>
      <c r="AV26">
        <v>0.0021389355829999996</v>
      </c>
      <c r="AW26">
        <v>0</v>
      </c>
      <c r="AX26">
        <v>1.58841497</v>
      </c>
      <c r="AY26">
        <v>0</v>
      </c>
      <c r="AZ26">
        <v>0.0003261036368</v>
      </c>
      <c r="BA26">
        <v>0</v>
      </c>
      <c r="BB26">
        <v>0.01148676723</v>
      </c>
      <c r="BC26">
        <v>0</v>
      </c>
      <c r="BD26">
        <v>0</v>
      </c>
      <c r="BE26">
        <v>0</v>
      </c>
      <c r="BF26">
        <v>0.001323719279</v>
      </c>
      <c r="BG26">
        <v>0</v>
      </c>
      <c r="BH26">
        <v>0.0011015299439999999</v>
      </c>
      <c r="BI26">
        <v>0</v>
      </c>
      <c r="BJ26">
        <v>0.000788749794</v>
      </c>
      <c r="BK26">
        <v>0</v>
      </c>
      <c r="BL26">
        <v>0.001620308047</v>
      </c>
      <c r="BM26">
        <v>0</v>
      </c>
      <c r="BN26">
        <v>0.000804110891</v>
      </c>
      <c r="BO26">
        <v>0</v>
      </c>
      <c r="BP26">
        <v>0.0005164990887</v>
      </c>
      <c r="BQ26">
        <v>0</v>
      </c>
      <c r="BR26">
        <v>0.004291666834999999</v>
      </c>
      <c r="BS26">
        <v>0</v>
      </c>
      <c r="BT26">
        <v>10.727767640000001</v>
      </c>
      <c r="BU26">
        <v>1233.6930790000001</v>
      </c>
      <c r="BV26">
        <v>365</v>
      </c>
      <c r="BW26">
        <v>3915.6351886000007</v>
      </c>
      <c r="BX26">
        <v>1367.0754632008945</v>
      </c>
    </row>
    <row r="27" spans="1:76" ht="12.75">
      <c r="A27" t="s">
        <v>129</v>
      </c>
      <c r="B27" t="b">
        <v>1</v>
      </c>
      <c r="C27" t="s">
        <v>130</v>
      </c>
      <c r="D27" t="s">
        <v>128</v>
      </c>
      <c r="E27" t="s">
        <v>79</v>
      </c>
      <c r="F27">
        <v>0.5275505222568</v>
      </c>
      <c r="G27">
        <v>0.5230026729269999</v>
      </c>
      <c r="H27">
        <v>0.5007687428702</v>
      </c>
      <c r="I27">
        <v>0.5224973563348001</v>
      </c>
      <c r="J27">
        <v>0.08496304488999999</v>
      </c>
      <c r="K27">
        <v>0.0781660012988</v>
      </c>
      <c r="L27">
        <v>0</v>
      </c>
      <c r="M27">
        <v>0</v>
      </c>
      <c r="N27">
        <v>0</v>
      </c>
      <c r="O27">
        <v>0</v>
      </c>
      <c r="P27">
        <v>0.004563383854</v>
      </c>
      <c r="Q27">
        <v>0.004563383854</v>
      </c>
      <c r="R27">
        <v>0.004563383854</v>
      </c>
      <c r="S27">
        <v>0.004563383854</v>
      </c>
      <c r="T27">
        <v>0.00723446625282</v>
      </c>
      <c r="U27">
        <v>0.00723446625282</v>
      </c>
      <c r="V27">
        <v>0.00723446625282</v>
      </c>
      <c r="W27">
        <v>0.00723446625282</v>
      </c>
      <c r="X27">
        <v>0.0051860714346000005</v>
      </c>
      <c r="Y27">
        <v>0.0051860714346000005</v>
      </c>
      <c r="Z27">
        <v>0.0051860714346000005</v>
      </c>
      <c r="AA27">
        <v>0.0051860714346000005</v>
      </c>
      <c r="AB27">
        <v>0.0055822001</v>
      </c>
      <c r="AC27">
        <v>0.0055822001</v>
      </c>
      <c r="AD27">
        <v>0.0055822001</v>
      </c>
      <c r="AE27">
        <v>0.0055822001</v>
      </c>
      <c r="AF27">
        <v>0.00255475194</v>
      </c>
      <c r="AG27">
        <v>0.00255475194</v>
      </c>
      <c r="AH27">
        <v>0.00255475194</v>
      </c>
      <c r="AI27">
        <v>0.00255475194</v>
      </c>
      <c r="AJ27">
        <v>0.0035105614</v>
      </c>
      <c r="AK27">
        <v>0.0035105614</v>
      </c>
      <c r="AL27">
        <v>0.0035105614</v>
      </c>
      <c r="AM27">
        <v>0.0035105614</v>
      </c>
      <c r="AN27">
        <v>0.0287298769731</v>
      </c>
      <c r="AO27">
        <v>0.0287298769731</v>
      </c>
      <c r="AP27">
        <v>0.0287298769731</v>
      </c>
      <c r="AQ27">
        <v>0.0287298769731</v>
      </c>
      <c r="AR27">
        <v>0.5053165922</v>
      </c>
      <c r="AS27">
        <v>0</v>
      </c>
      <c r="AT27">
        <v>2.84516506</v>
      </c>
      <c r="AU27">
        <v>0</v>
      </c>
      <c r="AV27">
        <v>0.014559889693</v>
      </c>
      <c r="AW27">
        <v>0</v>
      </c>
      <c r="AX27">
        <v>10.631112082000001</v>
      </c>
      <c r="AY27">
        <v>0</v>
      </c>
      <c r="AZ27">
        <v>0.0021814637444</v>
      </c>
      <c r="BA27">
        <v>0</v>
      </c>
      <c r="BB27">
        <v>0.08496304488999999</v>
      </c>
      <c r="BC27">
        <v>0</v>
      </c>
      <c r="BD27">
        <v>0</v>
      </c>
      <c r="BE27">
        <v>0</v>
      </c>
      <c r="BF27">
        <v>0.004563383854</v>
      </c>
      <c r="BG27">
        <v>0</v>
      </c>
      <c r="BH27">
        <v>0.00723446625282</v>
      </c>
      <c r="BI27">
        <v>0</v>
      </c>
      <c r="BJ27">
        <v>0.0051860714346000005</v>
      </c>
      <c r="BK27">
        <v>0</v>
      </c>
      <c r="BL27">
        <v>0.0055822001</v>
      </c>
      <c r="BM27">
        <v>0</v>
      </c>
      <c r="BN27">
        <v>0.00255475194</v>
      </c>
      <c r="BO27">
        <v>0</v>
      </c>
      <c r="BP27">
        <v>0.0035105614</v>
      </c>
      <c r="BQ27">
        <v>0</v>
      </c>
      <c r="BR27">
        <v>0.0287298769731</v>
      </c>
      <c r="BS27">
        <v>0</v>
      </c>
      <c r="BT27">
        <v>36.668484809700004</v>
      </c>
      <c r="BU27">
        <v>8103.73416036</v>
      </c>
      <c r="BV27">
        <v>365</v>
      </c>
      <c r="BW27">
        <v>13383.9969555405</v>
      </c>
      <c r="BX27">
        <v>9269.829900167999</v>
      </c>
    </row>
    <row r="28" spans="1:76" ht="12.75">
      <c r="A28" t="s">
        <v>131</v>
      </c>
      <c r="B28" t="b">
        <v>1</v>
      </c>
      <c r="C28" t="s">
        <v>132</v>
      </c>
      <c r="D28" t="s">
        <v>128</v>
      </c>
      <c r="E28" t="s">
        <v>79</v>
      </c>
      <c r="F28">
        <v>0.00020403900504</v>
      </c>
      <c r="G28">
        <v>0.00020228004809999997</v>
      </c>
      <c r="H28">
        <v>0.00019368070305999998</v>
      </c>
      <c r="I28">
        <v>0.00020208460844</v>
      </c>
      <c r="J28">
        <v>3.1862532E-05</v>
      </c>
      <c r="K28">
        <v>2.9313529440000005E-05</v>
      </c>
      <c r="L28">
        <v>0</v>
      </c>
      <c r="M28">
        <v>0</v>
      </c>
      <c r="N28">
        <v>0</v>
      </c>
      <c r="O28">
        <v>0</v>
      </c>
      <c r="P28">
        <v>1.0275211E-06</v>
      </c>
      <c r="Q28">
        <v>1.0275211E-06</v>
      </c>
      <c r="R28">
        <v>1.0275211E-06</v>
      </c>
      <c r="S28">
        <v>1.0275211E-06</v>
      </c>
      <c r="T28">
        <v>2.6171945E-06</v>
      </c>
      <c r="U28">
        <v>2.6171945E-06</v>
      </c>
      <c r="V28">
        <v>2.6171945E-06</v>
      </c>
      <c r="W28">
        <v>2.6171945E-06</v>
      </c>
      <c r="X28">
        <v>1.8740405E-06</v>
      </c>
      <c r="Y28">
        <v>1.8740405E-06</v>
      </c>
      <c r="Z28">
        <v>1.8740405E-06</v>
      </c>
      <c r="AA28">
        <v>1.8740405E-06</v>
      </c>
      <c r="AB28">
        <v>1.1044878E-06</v>
      </c>
      <c r="AC28">
        <v>1.1044878E-06</v>
      </c>
      <c r="AD28">
        <v>1.1044878E-06</v>
      </c>
      <c r="AE28">
        <v>1.1044878E-06</v>
      </c>
      <c r="AF28">
        <v>4.5782818E-07</v>
      </c>
      <c r="AG28">
        <v>4.5782818E-07</v>
      </c>
      <c r="AH28">
        <v>4.5782818E-07</v>
      </c>
      <c r="AI28">
        <v>4.5782818E-07</v>
      </c>
      <c r="AJ28">
        <v>1.370117E-06</v>
      </c>
      <c r="AK28">
        <v>1.370117E-06</v>
      </c>
      <c r="AL28">
        <v>1.370117E-06</v>
      </c>
      <c r="AM28">
        <v>1.370117E-06</v>
      </c>
      <c r="AN28">
        <v>8.2796387E-06</v>
      </c>
      <c r="AO28">
        <v>8.2796387E-06</v>
      </c>
      <c r="AP28">
        <v>8.2796387E-06</v>
      </c>
      <c r="AQ28">
        <v>8.2796387E-06</v>
      </c>
      <c r="AR28">
        <v>0.00019543966</v>
      </c>
      <c r="AS28">
        <v>0</v>
      </c>
      <c r="AT28">
        <v>0.0012187525</v>
      </c>
      <c r="AU28">
        <v>0</v>
      </c>
      <c r="AV28">
        <v>5.6677541E-06</v>
      </c>
      <c r="AW28">
        <v>0</v>
      </c>
      <c r="AX28">
        <v>0.004159587</v>
      </c>
      <c r="AY28">
        <v>0</v>
      </c>
      <c r="AZ28">
        <v>8.5357777E-07</v>
      </c>
      <c r="BA28">
        <v>0</v>
      </c>
      <c r="BB28">
        <v>3.1862532E-05</v>
      </c>
      <c r="BC28">
        <v>0</v>
      </c>
      <c r="BD28">
        <v>0</v>
      </c>
      <c r="BE28">
        <v>0</v>
      </c>
      <c r="BF28">
        <v>1.0275211E-06</v>
      </c>
      <c r="BG28">
        <v>0</v>
      </c>
      <c r="BH28">
        <v>2.6171945E-06</v>
      </c>
      <c r="BI28">
        <v>0</v>
      </c>
      <c r="BJ28">
        <v>1.8740405E-06</v>
      </c>
      <c r="BK28">
        <v>0</v>
      </c>
      <c r="BL28">
        <v>1.1044878E-06</v>
      </c>
      <c r="BM28">
        <v>0</v>
      </c>
      <c r="BN28">
        <v>4.5782818E-07</v>
      </c>
      <c r="BO28">
        <v>0</v>
      </c>
      <c r="BP28">
        <v>1.370117E-06</v>
      </c>
      <c r="BQ28">
        <v>0</v>
      </c>
      <c r="BR28">
        <v>8.2796387E-06</v>
      </c>
      <c r="BS28">
        <v>0</v>
      </c>
      <c r="BT28">
        <v>0.0060562189</v>
      </c>
      <c r="BU28">
        <v>2.9312093</v>
      </c>
      <c r="BV28">
        <v>365</v>
      </c>
      <c r="BW28">
        <v>2.2105198985000003</v>
      </c>
      <c r="BX28">
        <v>3.6260233166197207</v>
      </c>
    </row>
    <row r="29" spans="1:76" ht="12.75">
      <c r="A29" t="s">
        <v>133</v>
      </c>
      <c r="B29" t="b">
        <v>1</v>
      </c>
      <c r="C29" t="s">
        <v>134</v>
      </c>
      <c r="D29" t="s">
        <v>128</v>
      </c>
      <c r="E29" t="s">
        <v>79</v>
      </c>
      <c r="F29">
        <v>0.0031621498848</v>
      </c>
      <c r="G29">
        <v>0.0031348899719999997</v>
      </c>
      <c r="H29">
        <v>0.0030016192872</v>
      </c>
      <c r="I29">
        <v>0.0031318610928</v>
      </c>
      <c r="J29">
        <v>0.00049379817</v>
      </c>
      <c r="K29">
        <v>0.00045429431640000006</v>
      </c>
      <c r="L29">
        <v>0</v>
      </c>
      <c r="M29">
        <v>0</v>
      </c>
      <c r="N29">
        <v>0</v>
      </c>
      <c r="O29">
        <v>0</v>
      </c>
      <c r="P29">
        <v>4.628941E-06</v>
      </c>
      <c r="Q29">
        <v>4.628941E-06</v>
      </c>
      <c r="R29">
        <v>4.628941E-06</v>
      </c>
      <c r="S29">
        <v>4.628941E-06</v>
      </c>
      <c r="T29">
        <v>5.2427473E-05</v>
      </c>
      <c r="U29">
        <v>5.2427473E-05</v>
      </c>
      <c r="V29">
        <v>5.2427473E-05</v>
      </c>
      <c r="W29">
        <v>5.2427473E-05</v>
      </c>
      <c r="X29">
        <v>3.7540656E-05</v>
      </c>
      <c r="Y29">
        <v>3.7540656E-05</v>
      </c>
      <c r="Z29">
        <v>3.7540656E-05</v>
      </c>
      <c r="AA29">
        <v>3.7540656E-05</v>
      </c>
      <c r="AB29">
        <v>6.6380612E-06</v>
      </c>
      <c r="AC29">
        <v>6.6380612E-06</v>
      </c>
      <c r="AD29">
        <v>6.6380612E-06</v>
      </c>
      <c r="AE29">
        <v>6.6380612E-06</v>
      </c>
      <c r="AF29">
        <v>9.8641185E-06</v>
      </c>
      <c r="AG29">
        <v>9.8641185E-06</v>
      </c>
      <c r="AH29">
        <v>9.8641185E-06</v>
      </c>
      <c r="AI29">
        <v>9.8641185E-06</v>
      </c>
      <c r="AJ29">
        <v>2.2722426E-05</v>
      </c>
      <c r="AK29">
        <v>2.2722426E-05</v>
      </c>
      <c r="AL29">
        <v>2.2722426E-05</v>
      </c>
      <c r="AM29">
        <v>2.2722426E-05</v>
      </c>
      <c r="AN29">
        <v>0.0001299568</v>
      </c>
      <c r="AO29">
        <v>0.0001299568</v>
      </c>
      <c r="AP29">
        <v>0.0001299568</v>
      </c>
      <c r="AQ29">
        <v>0.0001299568</v>
      </c>
      <c r="AR29">
        <v>0.0030288792</v>
      </c>
      <c r="AS29">
        <v>0</v>
      </c>
      <c r="AT29">
        <v>0.018887946</v>
      </c>
      <c r="AU29">
        <v>0</v>
      </c>
      <c r="AV29">
        <v>8.783755E-05</v>
      </c>
      <c r="AW29">
        <v>0</v>
      </c>
      <c r="AX29">
        <v>0.064464331</v>
      </c>
      <c r="AY29">
        <v>0</v>
      </c>
      <c r="AZ29">
        <v>1.3228552E-05</v>
      </c>
      <c r="BA29">
        <v>0</v>
      </c>
      <c r="BB29">
        <v>0.00049379817</v>
      </c>
      <c r="BC29">
        <v>0</v>
      </c>
      <c r="BD29">
        <v>0</v>
      </c>
      <c r="BE29">
        <v>0</v>
      </c>
      <c r="BF29">
        <v>4.628941E-06</v>
      </c>
      <c r="BG29">
        <v>0</v>
      </c>
      <c r="BH29">
        <v>5.2427473E-05</v>
      </c>
      <c r="BI29">
        <v>0</v>
      </c>
      <c r="BJ29">
        <v>3.7540656E-05</v>
      </c>
      <c r="BK29">
        <v>0</v>
      </c>
      <c r="BL29">
        <v>6.6380612E-06</v>
      </c>
      <c r="BM29">
        <v>0</v>
      </c>
      <c r="BN29">
        <v>9.8641185E-06</v>
      </c>
      <c r="BO29">
        <v>0</v>
      </c>
      <c r="BP29">
        <v>2.2722426E-05</v>
      </c>
      <c r="BQ29">
        <v>0</v>
      </c>
      <c r="BR29">
        <v>0.0001299568</v>
      </c>
      <c r="BS29">
        <v>0</v>
      </c>
      <c r="BT29">
        <v>0.13048401</v>
      </c>
      <c r="BU29">
        <v>58.717796</v>
      </c>
      <c r="BV29">
        <v>365</v>
      </c>
      <c r="BW29">
        <v>47.626663650000005</v>
      </c>
      <c r="BX29">
        <v>56.19527948384001</v>
      </c>
    </row>
    <row r="30" spans="1:76" ht="12.75">
      <c r="A30" t="s">
        <v>135</v>
      </c>
      <c r="B30" t="b">
        <v>1</v>
      </c>
      <c r="C30" t="s">
        <v>136</v>
      </c>
      <c r="D30" t="s">
        <v>137</v>
      </c>
      <c r="E30" t="s">
        <v>79</v>
      </c>
      <c r="F30">
        <v>0.6401699215200001</v>
      </c>
      <c r="G30">
        <v>0.6346512153</v>
      </c>
      <c r="H30">
        <v>0.60767087378</v>
      </c>
      <c r="I30">
        <v>0.63403802572</v>
      </c>
      <c r="J30">
        <v>0.098406821</v>
      </c>
      <c r="K30">
        <v>0.09053427532000001</v>
      </c>
      <c r="L30">
        <v>0</v>
      </c>
      <c r="M30">
        <v>0</v>
      </c>
      <c r="N30">
        <v>0</v>
      </c>
      <c r="O30">
        <v>0</v>
      </c>
      <c r="P30">
        <v>0.00026638672</v>
      </c>
      <c r="Q30">
        <v>0.00026638672</v>
      </c>
      <c r="R30">
        <v>0.00026638672</v>
      </c>
      <c r="S30">
        <v>0.00026638672</v>
      </c>
      <c r="T30">
        <v>0.00014294188</v>
      </c>
      <c r="U30">
        <v>0.00014294188</v>
      </c>
      <c r="V30">
        <v>0.00014294188</v>
      </c>
      <c r="W30">
        <v>0.00014294188</v>
      </c>
      <c r="X30">
        <v>0.0012282411</v>
      </c>
      <c r="Y30">
        <v>0.0012282411</v>
      </c>
      <c r="Z30">
        <v>0.0012282411</v>
      </c>
      <c r="AA30">
        <v>0.0012282411</v>
      </c>
      <c r="AB30">
        <v>0.00054058788</v>
      </c>
      <c r="AC30">
        <v>0.00054058788</v>
      </c>
      <c r="AD30">
        <v>0.00054058788</v>
      </c>
      <c r="AE30">
        <v>0.00054058788</v>
      </c>
      <c r="AF30">
        <v>0.00059912849</v>
      </c>
      <c r="AG30">
        <v>0.00059912849</v>
      </c>
      <c r="AH30">
        <v>0.00059912849</v>
      </c>
      <c r="AI30">
        <v>0.00059912849</v>
      </c>
      <c r="AJ30">
        <v>0.0025440271</v>
      </c>
      <c r="AK30">
        <v>0.0025440271</v>
      </c>
      <c r="AL30">
        <v>0.0025440271</v>
      </c>
      <c r="AM30">
        <v>0.0025440271</v>
      </c>
      <c r="AN30">
        <v>0.062081337</v>
      </c>
      <c r="AO30">
        <v>0.062081337</v>
      </c>
      <c r="AP30">
        <v>0.062081337</v>
      </c>
      <c r="AQ30">
        <v>0.062081337</v>
      </c>
      <c r="AR30">
        <v>0.61318958</v>
      </c>
      <c r="AS30">
        <v>0</v>
      </c>
      <c r="AT30">
        <v>3.5217512</v>
      </c>
      <c r="AU30">
        <v>0</v>
      </c>
      <c r="AV30">
        <v>0.009186333</v>
      </c>
      <c r="AW30">
        <v>0</v>
      </c>
      <c r="AX30">
        <v>6.9250531</v>
      </c>
      <c r="AY30">
        <v>0</v>
      </c>
      <c r="AZ30">
        <v>0.0014152174</v>
      </c>
      <c r="BA30">
        <v>0</v>
      </c>
      <c r="BB30">
        <v>0.098406821</v>
      </c>
      <c r="BC30">
        <v>0</v>
      </c>
      <c r="BD30">
        <v>0</v>
      </c>
      <c r="BE30">
        <v>0</v>
      </c>
      <c r="BF30">
        <v>0.00026638672</v>
      </c>
      <c r="BG30">
        <v>0</v>
      </c>
      <c r="BH30">
        <v>0.00014294188</v>
      </c>
      <c r="BI30">
        <v>0</v>
      </c>
      <c r="BJ30">
        <v>0.0012282411</v>
      </c>
      <c r="BK30">
        <v>0</v>
      </c>
      <c r="BL30">
        <v>0.00054058788</v>
      </c>
      <c r="BM30">
        <v>0</v>
      </c>
      <c r="BN30">
        <v>0.00059912849</v>
      </c>
      <c r="BO30">
        <v>0</v>
      </c>
      <c r="BP30">
        <v>0.0025440271</v>
      </c>
      <c r="BQ30">
        <v>0</v>
      </c>
      <c r="BR30">
        <v>0.062081337</v>
      </c>
      <c r="BS30">
        <v>0</v>
      </c>
      <c r="BT30">
        <v>6.3402877</v>
      </c>
      <c r="BU30">
        <v>1921.1068</v>
      </c>
      <c r="BV30">
        <v>365</v>
      </c>
      <c r="BW30">
        <v>2314.2050105</v>
      </c>
      <c r="BX30">
        <v>9157.915850295154</v>
      </c>
    </row>
    <row r="31" spans="1:76" ht="12.75">
      <c r="A31" t="s">
        <v>138</v>
      </c>
      <c r="B31" t="b">
        <v>0</v>
      </c>
      <c r="C31" t="s">
        <v>77</v>
      </c>
      <c r="D31" t="s">
        <v>78</v>
      </c>
      <c r="E31" t="s">
        <v>139</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365</v>
      </c>
      <c r="BW31">
        <v>0</v>
      </c>
      <c r="BX31">
        <v>0</v>
      </c>
    </row>
    <row r="32" spans="1:76" ht="12.75">
      <c r="A32" t="s">
        <v>140</v>
      </c>
      <c r="B32" t="b">
        <v>0</v>
      </c>
      <c r="C32" t="s">
        <v>83</v>
      </c>
      <c r="D32" t="s">
        <v>78</v>
      </c>
      <c r="E32" t="s">
        <v>139</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365</v>
      </c>
      <c r="BW32">
        <v>0</v>
      </c>
      <c r="BX32">
        <v>0</v>
      </c>
    </row>
    <row r="33" spans="1:76" ht="12.75">
      <c r="A33" t="s">
        <v>141</v>
      </c>
      <c r="B33" t="b">
        <v>1</v>
      </c>
      <c r="C33" t="s">
        <v>142</v>
      </c>
      <c r="D33" t="s">
        <v>78</v>
      </c>
      <c r="E33" t="s">
        <v>139</v>
      </c>
      <c r="F33">
        <v>1.5388476236</v>
      </c>
      <c r="G33">
        <v>1.3913071036</v>
      </c>
      <c r="H33">
        <v>1.32786468</v>
      </c>
      <c r="I33">
        <v>1.3765530516</v>
      </c>
      <c r="J33">
        <v>0.020088797</v>
      </c>
      <c r="K33">
        <v>0.01848169324</v>
      </c>
      <c r="L33">
        <v>0</v>
      </c>
      <c r="M33">
        <v>0</v>
      </c>
      <c r="N33">
        <v>0</v>
      </c>
      <c r="O33">
        <v>0</v>
      </c>
      <c r="P33">
        <v>0.022629039</v>
      </c>
      <c r="Q33">
        <v>0.022629039</v>
      </c>
      <c r="R33">
        <v>0.022629039</v>
      </c>
      <c r="S33">
        <v>0.022629039</v>
      </c>
      <c r="T33">
        <v>0.027422637</v>
      </c>
      <c r="U33">
        <v>0.027422637</v>
      </c>
      <c r="V33">
        <v>0.027422637</v>
      </c>
      <c r="W33">
        <v>0.027422637</v>
      </c>
      <c r="X33">
        <v>0.4290601</v>
      </c>
      <c r="Y33">
        <v>0.4290601</v>
      </c>
      <c r="Z33">
        <v>0.4290601</v>
      </c>
      <c r="AA33">
        <v>0.4290601</v>
      </c>
      <c r="AB33">
        <v>0.014269222</v>
      </c>
      <c r="AC33">
        <v>0.014269222</v>
      </c>
      <c r="AD33">
        <v>0.014269222</v>
      </c>
      <c r="AE33">
        <v>0.014269222</v>
      </c>
      <c r="AF33">
        <v>0.019713596</v>
      </c>
      <c r="AG33">
        <v>0.019713596</v>
      </c>
      <c r="AH33">
        <v>0.019713596</v>
      </c>
      <c r="AI33">
        <v>0.019713596</v>
      </c>
      <c r="AJ33">
        <v>0.05245604</v>
      </c>
      <c r="AK33">
        <v>0.05245604</v>
      </c>
      <c r="AL33">
        <v>0.05245604</v>
      </c>
      <c r="AM33">
        <v>0.05245604</v>
      </c>
      <c r="AN33">
        <v>0.015000641</v>
      </c>
      <c r="AO33">
        <v>0.015000641</v>
      </c>
      <c r="AP33">
        <v>0.015000641</v>
      </c>
      <c r="AQ33">
        <v>0.015000641</v>
      </c>
      <c r="AR33">
        <v>1.4754052</v>
      </c>
      <c r="AS33">
        <v>0</v>
      </c>
      <c r="AT33">
        <v>125.16899</v>
      </c>
      <c r="AU33">
        <v>0</v>
      </c>
      <c r="AV33">
        <v>0.54915988</v>
      </c>
      <c r="AW33">
        <v>0</v>
      </c>
      <c r="AX33">
        <v>166.68213</v>
      </c>
      <c r="AY33">
        <v>0</v>
      </c>
      <c r="AZ33">
        <v>0.03433536</v>
      </c>
      <c r="BA33">
        <v>0</v>
      </c>
      <c r="BB33">
        <v>0.020088797</v>
      </c>
      <c r="BC33">
        <v>0</v>
      </c>
      <c r="BD33">
        <v>0</v>
      </c>
      <c r="BE33">
        <v>0</v>
      </c>
      <c r="BF33">
        <v>0.022629039</v>
      </c>
      <c r="BG33">
        <v>0</v>
      </c>
      <c r="BH33">
        <v>0.027422637</v>
      </c>
      <c r="BI33">
        <v>0</v>
      </c>
      <c r="BJ33">
        <v>0.4290601</v>
      </c>
      <c r="BK33">
        <v>0</v>
      </c>
      <c r="BL33">
        <v>0.014269222</v>
      </c>
      <c r="BM33">
        <v>0</v>
      </c>
      <c r="BN33">
        <v>0.019713596</v>
      </c>
      <c r="BO33">
        <v>0</v>
      </c>
      <c r="BP33">
        <v>0.05245604</v>
      </c>
      <c r="BQ33">
        <v>0</v>
      </c>
      <c r="BR33">
        <v>0.015000641</v>
      </c>
      <c r="BS33">
        <v>0</v>
      </c>
      <c r="BT33">
        <v>31.894207</v>
      </c>
      <c r="BU33">
        <v>34445.742</v>
      </c>
      <c r="BV33">
        <v>365</v>
      </c>
      <c r="BW33">
        <v>11641.385555</v>
      </c>
      <c r="BX33">
        <v>144982.12489176873</v>
      </c>
    </row>
    <row r="34" spans="1:76" ht="12.75">
      <c r="A34" t="s">
        <v>143</v>
      </c>
      <c r="B34" t="b">
        <v>1</v>
      </c>
      <c r="C34" t="s">
        <v>85</v>
      </c>
      <c r="D34" t="s">
        <v>78</v>
      </c>
      <c r="E34" t="s">
        <v>139</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365</v>
      </c>
      <c r="BW34">
        <v>0</v>
      </c>
      <c r="BX34">
        <v>0</v>
      </c>
    </row>
    <row r="35" spans="1:76" ht="12.75">
      <c r="A35" t="s">
        <v>144</v>
      </c>
      <c r="B35" t="b">
        <v>1</v>
      </c>
      <c r="C35" t="s">
        <v>145</v>
      </c>
      <c r="D35" t="s">
        <v>88</v>
      </c>
      <c r="E35" t="s">
        <v>139</v>
      </c>
      <c r="F35">
        <v>0.010044364100400001</v>
      </c>
      <c r="G35">
        <v>0.009081337820400001</v>
      </c>
      <c r="H35">
        <v>0.00866723652</v>
      </c>
      <c r="I35">
        <v>0.0089850351924</v>
      </c>
      <c r="J35">
        <v>0.0001366359418</v>
      </c>
      <c r="K35">
        <v>0.000125705066456</v>
      </c>
      <c r="L35">
        <v>0.00027208517797999997</v>
      </c>
      <c r="M35">
        <v>0.00024599839198</v>
      </c>
      <c r="N35">
        <v>0.000234781074</v>
      </c>
      <c r="O35">
        <v>0.00024338971338</v>
      </c>
      <c r="P35">
        <v>0.0002062252026</v>
      </c>
      <c r="Q35">
        <v>0.0002062252026</v>
      </c>
      <c r="R35">
        <v>0.0002062252026</v>
      </c>
      <c r="S35">
        <v>0.0002062252026</v>
      </c>
      <c r="T35">
        <v>0.00032868649850000003</v>
      </c>
      <c r="U35">
        <v>0.00032868649850000003</v>
      </c>
      <c r="V35">
        <v>0.00032868649850000003</v>
      </c>
      <c r="W35">
        <v>0.00032868649850000003</v>
      </c>
      <c r="X35">
        <v>0.0005717336624</v>
      </c>
      <c r="Y35">
        <v>0.0005717336624</v>
      </c>
      <c r="Z35">
        <v>0.0005717336624</v>
      </c>
      <c r="AA35">
        <v>0.0005717336624</v>
      </c>
      <c r="AB35">
        <v>9.3604781E-05</v>
      </c>
      <c r="AC35">
        <v>9.3604781E-05</v>
      </c>
      <c r="AD35">
        <v>9.3604781E-05</v>
      </c>
      <c r="AE35">
        <v>9.3604781E-05</v>
      </c>
      <c r="AF35">
        <v>0.00044061625860000004</v>
      </c>
      <c r="AG35">
        <v>0.00044061625860000004</v>
      </c>
      <c r="AH35">
        <v>0.00044061625860000004</v>
      </c>
      <c r="AI35">
        <v>0.00044061625860000004</v>
      </c>
      <c r="AJ35">
        <v>0.0003914850849</v>
      </c>
      <c r="AK35">
        <v>0.0003914850849</v>
      </c>
      <c r="AL35">
        <v>0.0003914850849</v>
      </c>
      <c r="AM35">
        <v>0.0003914850849</v>
      </c>
      <c r="AN35">
        <v>0.0002632073898</v>
      </c>
      <c r="AO35">
        <v>0.0002632073898</v>
      </c>
      <c r="AP35">
        <v>0.0002632073898</v>
      </c>
      <c r="AQ35">
        <v>0.0002632073898</v>
      </c>
      <c r="AR35">
        <v>0.009630262800000003</v>
      </c>
      <c r="AS35">
        <v>0</v>
      </c>
      <c r="AT35">
        <v>0.7255165227</v>
      </c>
      <c r="AU35">
        <v>0</v>
      </c>
      <c r="AV35">
        <v>0.004980565066</v>
      </c>
      <c r="AW35">
        <v>0</v>
      </c>
      <c r="AX35">
        <v>1.248125167</v>
      </c>
      <c r="AY35">
        <v>0</v>
      </c>
      <c r="AZ35">
        <v>0.0002571323087</v>
      </c>
      <c r="BA35">
        <v>0</v>
      </c>
      <c r="BB35">
        <v>0.0001366359418</v>
      </c>
      <c r="BC35">
        <v>0</v>
      </c>
      <c r="BD35">
        <v>0.00026086786</v>
      </c>
      <c r="BE35">
        <v>0</v>
      </c>
      <c r="BF35">
        <v>0.0002062252026</v>
      </c>
      <c r="BG35">
        <v>0</v>
      </c>
      <c r="BH35">
        <v>0.00032868649850000003</v>
      </c>
      <c r="BI35">
        <v>0</v>
      </c>
      <c r="BJ35">
        <v>0.0005717336624</v>
      </c>
      <c r="BK35">
        <v>0</v>
      </c>
      <c r="BL35">
        <v>9.3604781E-05</v>
      </c>
      <c r="BM35">
        <v>0</v>
      </c>
      <c r="BN35">
        <v>0.00044061625860000004</v>
      </c>
      <c r="BO35">
        <v>0</v>
      </c>
      <c r="BP35">
        <v>0.0003914850849</v>
      </c>
      <c r="BQ35">
        <v>0</v>
      </c>
      <c r="BR35">
        <v>0.0002632073898</v>
      </c>
      <c r="BS35">
        <v>0</v>
      </c>
      <c r="BT35">
        <v>0.3095371067</v>
      </c>
      <c r="BU35">
        <v>121.33856570000002</v>
      </c>
      <c r="BV35">
        <v>365</v>
      </c>
      <c r="BW35">
        <v>112.98104394549999</v>
      </c>
      <c r="BX35">
        <v>1162.344916276605</v>
      </c>
    </row>
    <row r="36" spans="1:76" ht="12.75">
      <c r="A36" t="s">
        <v>146</v>
      </c>
      <c r="B36" t="b">
        <v>1</v>
      </c>
      <c r="C36" t="s">
        <v>87</v>
      </c>
      <c r="D36" t="s">
        <v>88</v>
      </c>
      <c r="E36" t="s">
        <v>139</v>
      </c>
      <c r="F36">
        <v>7.736928838099999E-05</v>
      </c>
      <c r="G36">
        <v>6.995133168099999E-05</v>
      </c>
      <c r="H36">
        <v>6.67616103E-05</v>
      </c>
      <c r="I36">
        <v>6.9209536011E-05</v>
      </c>
      <c r="J36">
        <v>9.9668989E-07</v>
      </c>
      <c r="K36">
        <v>9.169546988000001E-07</v>
      </c>
      <c r="L36">
        <v>0</v>
      </c>
      <c r="M36">
        <v>0</v>
      </c>
      <c r="N36">
        <v>0</v>
      </c>
      <c r="O36">
        <v>0</v>
      </c>
      <c r="P36">
        <v>1.6799509E-06</v>
      </c>
      <c r="Q36">
        <v>1.6799509E-06</v>
      </c>
      <c r="R36">
        <v>1.6799509E-06</v>
      </c>
      <c r="S36">
        <v>1.6799509E-06</v>
      </c>
      <c r="T36">
        <v>5.6028771E-06</v>
      </c>
      <c r="U36">
        <v>5.6028771E-06</v>
      </c>
      <c r="V36">
        <v>5.6028771E-06</v>
      </c>
      <c r="W36">
        <v>5.6028771E-06</v>
      </c>
      <c r="X36">
        <v>9.8397204E-06</v>
      </c>
      <c r="Y36">
        <v>9.8397204E-06</v>
      </c>
      <c r="Z36">
        <v>9.8397204E-06</v>
      </c>
      <c r="AA36">
        <v>9.8397204E-06</v>
      </c>
      <c r="AB36">
        <v>1.8077451E-06</v>
      </c>
      <c r="AC36">
        <v>1.8077451E-06</v>
      </c>
      <c r="AD36">
        <v>1.8077451E-06</v>
      </c>
      <c r="AE36">
        <v>1.8077451E-06</v>
      </c>
      <c r="AF36">
        <v>7.4801728E-06</v>
      </c>
      <c r="AG36">
        <v>7.4801728E-06</v>
      </c>
      <c r="AH36">
        <v>7.4801728E-06</v>
      </c>
      <c r="AI36">
        <v>7.4801728E-06</v>
      </c>
      <c r="AJ36">
        <v>2.9100497E-06</v>
      </c>
      <c r="AK36">
        <v>2.9100497E-06</v>
      </c>
      <c r="AL36">
        <v>2.9100497E-06</v>
      </c>
      <c r="AM36">
        <v>2.9100497E-06</v>
      </c>
      <c r="AN36">
        <v>4.2533397E-06</v>
      </c>
      <c r="AO36">
        <v>4.2533397E-06</v>
      </c>
      <c r="AP36">
        <v>4.2533397E-06</v>
      </c>
      <c r="AQ36">
        <v>4.2533397E-06</v>
      </c>
      <c r="AR36">
        <v>7.4179567E-05</v>
      </c>
      <c r="AS36">
        <v>0</v>
      </c>
      <c r="AT36">
        <v>0.006053363</v>
      </c>
      <c r="AU36">
        <v>0</v>
      </c>
      <c r="AV36">
        <v>3.0827021E-05</v>
      </c>
      <c r="AW36">
        <v>0</v>
      </c>
      <c r="AX36">
        <v>0.0092699518</v>
      </c>
      <c r="AY36">
        <v>0</v>
      </c>
      <c r="AZ36">
        <v>1.9096965E-06</v>
      </c>
      <c r="BA36">
        <v>0</v>
      </c>
      <c r="BB36">
        <v>9.9668989E-07</v>
      </c>
      <c r="BC36">
        <v>0</v>
      </c>
      <c r="BD36">
        <v>0</v>
      </c>
      <c r="BE36">
        <v>0</v>
      </c>
      <c r="BF36">
        <v>1.6799509E-06</v>
      </c>
      <c r="BG36">
        <v>0</v>
      </c>
      <c r="BH36">
        <v>5.6028771E-06</v>
      </c>
      <c r="BI36">
        <v>0</v>
      </c>
      <c r="BJ36">
        <v>9.8397204E-06</v>
      </c>
      <c r="BK36">
        <v>0</v>
      </c>
      <c r="BL36">
        <v>1.8077451E-06</v>
      </c>
      <c r="BM36">
        <v>0</v>
      </c>
      <c r="BN36">
        <v>7.4801728E-06</v>
      </c>
      <c r="BO36">
        <v>0</v>
      </c>
      <c r="BP36">
        <v>2.9100497E-06</v>
      </c>
      <c r="BQ36">
        <v>0</v>
      </c>
      <c r="BR36">
        <v>4.2533397E-06</v>
      </c>
      <c r="BS36">
        <v>0</v>
      </c>
      <c r="BT36">
        <v>0.012102012</v>
      </c>
      <c r="BU36">
        <v>1.9363222</v>
      </c>
      <c r="BV36">
        <v>365</v>
      </c>
      <c r="BW36">
        <v>4.41723438</v>
      </c>
      <c r="BX36">
        <v>8.006498916850425</v>
      </c>
    </row>
    <row r="37" spans="1:76" ht="12.75">
      <c r="A37" t="s">
        <v>147</v>
      </c>
      <c r="B37" t="b">
        <v>1</v>
      </c>
      <c r="C37" t="s">
        <v>90</v>
      </c>
      <c r="D37" t="s">
        <v>88</v>
      </c>
      <c r="E37" t="s">
        <v>139</v>
      </c>
      <c r="F37">
        <v>0.0355635732851</v>
      </c>
      <c r="G37">
        <v>0.0321538347151</v>
      </c>
      <c r="H37">
        <v>0.030687647130000002</v>
      </c>
      <c r="I37">
        <v>0.031812860858100006</v>
      </c>
      <c r="J37">
        <v>0.000314656537</v>
      </c>
      <c r="K37">
        <v>0.00028948401404</v>
      </c>
      <c r="L37">
        <v>0</v>
      </c>
      <c r="M37">
        <v>0</v>
      </c>
      <c r="N37">
        <v>0</v>
      </c>
      <c r="O37">
        <v>0</v>
      </c>
      <c r="P37">
        <v>0.000496815052</v>
      </c>
      <c r="Q37">
        <v>0.000496815052</v>
      </c>
      <c r="R37">
        <v>0.000496815052</v>
      </c>
      <c r="S37">
        <v>0.000496815052</v>
      </c>
      <c r="T37">
        <v>0.0017190848710000003</v>
      </c>
      <c r="U37">
        <v>0.0017190848710000003</v>
      </c>
      <c r="V37">
        <v>0.0017190848710000003</v>
      </c>
      <c r="W37">
        <v>0.0017190848710000003</v>
      </c>
      <c r="X37">
        <v>0.0024085811400000002</v>
      </c>
      <c r="Y37">
        <v>0.0024085811400000002</v>
      </c>
      <c r="Z37">
        <v>0.0024085811400000002</v>
      </c>
      <c r="AA37">
        <v>0.0024085811400000002</v>
      </c>
      <c r="AB37">
        <v>0.000491008762</v>
      </c>
      <c r="AC37">
        <v>0.000491008762</v>
      </c>
      <c r="AD37">
        <v>0.000491008762</v>
      </c>
      <c r="AE37">
        <v>0.000491008762</v>
      </c>
      <c r="AF37">
        <v>0.0017997527899999998</v>
      </c>
      <c r="AG37">
        <v>0.0017997527899999998</v>
      </c>
      <c r="AH37">
        <v>0.0017997527899999998</v>
      </c>
      <c r="AI37">
        <v>0.0017997527899999998</v>
      </c>
      <c r="AJ37">
        <v>0.000697467438</v>
      </c>
      <c r="AK37">
        <v>0.000697467438</v>
      </c>
      <c r="AL37">
        <v>0.000697467438</v>
      </c>
      <c r="AM37">
        <v>0.000697467438</v>
      </c>
      <c r="AN37">
        <v>0.0010194210080000001</v>
      </c>
      <c r="AO37">
        <v>0.0010194210080000001</v>
      </c>
      <c r="AP37">
        <v>0.0010194210080000001</v>
      </c>
      <c r="AQ37">
        <v>0.0010194210080000001</v>
      </c>
      <c r="AR37">
        <v>0.0340973857</v>
      </c>
      <c r="AS37">
        <v>0</v>
      </c>
      <c r="AT37">
        <v>1.34660807</v>
      </c>
      <c r="AU37">
        <v>0</v>
      </c>
      <c r="AV37">
        <v>0.00614343853</v>
      </c>
      <c r="AW37">
        <v>0</v>
      </c>
      <c r="AX37">
        <v>2.1726375399999998</v>
      </c>
      <c r="AY37">
        <v>0</v>
      </c>
      <c r="AZ37">
        <v>0.000447262776</v>
      </c>
      <c r="BA37">
        <v>0</v>
      </c>
      <c r="BB37">
        <v>0.000314656537</v>
      </c>
      <c r="BC37">
        <v>0</v>
      </c>
      <c r="BD37">
        <v>0</v>
      </c>
      <c r="BE37">
        <v>0</v>
      </c>
      <c r="BF37">
        <v>0.000496815052</v>
      </c>
      <c r="BG37">
        <v>0</v>
      </c>
      <c r="BH37">
        <v>0.0017190848710000003</v>
      </c>
      <c r="BI37">
        <v>0</v>
      </c>
      <c r="BJ37">
        <v>0.0024085811400000002</v>
      </c>
      <c r="BK37">
        <v>0</v>
      </c>
      <c r="BL37">
        <v>0.000491008762</v>
      </c>
      <c r="BM37">
        <v>0</v>
      </c>
      <c r="BN37">
        <v>0.0017997527899999998</v>
      </c>
      <c r="BO37">
        <v>0</v>
      </c>
      <c r="BP37">
        <v>0.000697467438</v>
      </c>
      <c r="BQ37">
        <v>0</v>
      </c>
      <c r="BR37">
        <v>0.0010194210080000001</v>
      </c>
      <c r="BS37">
        <v>0</v>
      </c>
      <c r="BT37">
        <v>3.57895105</v>
      </c>
      <c r="BU37">
        <v>594.1059710000001</v>
      </c>
      <c r="BV37">
        <v>365</v>
      </c>
      <c r="BW37">
        <v>1306.31713325</v>
      </c>
      <c r="BX37">
        <v>1830.5547286820877</v>
      </c>
    </row>
    <row r="38" spans="1:76" ht="12.75">
      <c r="A38" t="s">
        <v>148</v>
      </c>
      <c r="B38" t="b">
        <v>1</v>
      </c>
      <c r="C38" t="s">
        <v>149</v>
      </c>
      <c r="D38" t="s">
        <v>88</v>
      </c>
      <c r="E38" t="s">
        <v>139</v>
      </c>
      <c r="F38">
        <v>0.01733918060189</v>
      </c>
      <c r="G38">
        <v>0.01567674717889</v>
      </c>
      <c r="H38">
        <v>0.014961900806999998</v>
      </c>
      <c r="I38">
        <v>0.015510503836589999</v>
      </c>
      <c r="J38">
        <v>0.000248226661</v>
      </c>
      <c r="K38">
        <v>0.00022836852812000005</v>
      </c>
      <c r="L38">
        <v>0.00026804418816699994</v>
      </c>
      <c r="M38">
        <v>0.000242344841267</v>
      </c>
      <c r="N38">
        <v>0.0002312941221</v>
      </c>
      <c r="O38">
        <v>0.000239774906577</v>
      </c>
      <c r="P38">
        <v>0.00037823620699999993</v>
      </c>
      <c r="Q38">
        <v>0.00037823620699999993</v>
      </c>
      <c r="R38">
        <v>0.00037823620699999993</v>
      </c>
      <c r="S38">
        <v>0.00037823620699999993</v>
      </c>
      <c r="T38">
        <v>0.0005926898907</v>
      </c>
      <c r="U38">
        <v>0.0005926898907</v>
      </c>
      <c r="V38">
        <v>0.0005926898907</v>
      </c>
      <c r="W38">
        <v>0.0005926898907</v>
      </c>
      <c r="X38">
        <v>0.0010541708308</v>
      </c>
      <c r="Y38">
        <v>0.0010541708308</v>
      </c>
      <c r="Z38">
        <v>0.0010541708308</v>
      </c>
      <c r="AA38">
        <v>0.0010541708308</v>
      </c>
      <c r="AB38">
        <v>0.000187941342</v>
      </c>
      <c r="AC38">
        <v>0.000187941342</v>
      </c>
      <c r="AD38">
        <v>0.000187941342</v>
      </c>
      <c r="AE38">
        <v>0.000187941342</v>
      </c>
      <c r="AF38">
        <v>0.00063198976</v>
      </c>
      <c r="AG38">
        <v>0.00063198976</v>
      </c>
      <c r="AH38">
        <v>0.00063198976</v>
      </c>
      <c r="AI38">
        <v>0.00063198976</v>
      </c>
      <c r="AJ38">
        <v>0.00068998307</v>
      </c>
      <c r="AK38">
        <v>0.00068998307</v>
      </c>
      <c r="AL38">
        <v>0.00068998307</v>
      </c>
      <c r="AM38">
        <v>0.00068998307</v>
      </c>
      <c r="AN38">
        <v>0.00012338076669999998</v>
      </c>
      <c r="AO38">
        <v>0.00012338076669999998</v>
      </c>
      <c r="AP38">
        <v>0.00012338076669999998</v>
      </c>
      <c r="AQ38">
        <v>0.00012338076669999998</v>
      </c>
      <c r="AR38">
        <v>0.01662433423</v>
      </c>
      <c r="AS38">
        <v>0</v>
      </c>
      <c r="AT38">
        <v>1.3451801497</v>
      </c>
      <c r="AU38">
        <v>0</v>
      </c>
      <c r="AV38">
        <v>0.007992714299999999</v>
      </c>
      <c r="AW38">
        <v>0</v>
      </c>
      <c r="AX38">
        <v>2.2008407599999997</v>
      </c>
      <c r="AY38">
        <v>0</v>
      </c>
      <c r="AZ38">
        <v>0.000453412748</v>
      </c>
      <c r="BA38">
        <v>0</v>
      </c>
      <c r="BB38">
        <v>0.000248226661</v>
      </c>
      <c r="BC38">
        <v>0</v>
      </c>
      <c r="BD38">
        <v>0.000256993469</v>
      </c>
      <c r="BE38">
        <v>0</v>
      </c>
      <c r="BF38">
        <v>0.00037823620699999993</v>
      </c>
      <c r="BG38">
        <v>0</v>
      </c>
      <c r="BH38">
        <v>0.0005926898907</v>
      </c>
      <c r="BI38">
        <v>0</v>
      </c>
      <c r="BJ38">
        <v>0.0010541708308</v>
      </c>
      <c r="BK38">
        <v>0</v>
      </c>
      <c r="BL38">
        <v>0.000187941342</v>
      </c>
      <c r="BM38">
        <v>0</v>
      </c>
      <c r="BN38">
        <v>0.00063198976</v>
      </c>
      <c r="BO38">
        <v>0</v>
      </c>
      <c r="BP38">
        <v>0.00068998307</v>
      </c>
      <c r="BQ38">
        <v>0</v>
      </c>
      <c r="BR38">
        <v>0.00012338076669999998</v>
      </c>
      <c r="BS38">
        <v>0</v>
      </c>
      <c r="BT38">
        <v>0.3508336338</v>
      </c>
      <c r="BU38">
        <v>217.8677144</v>
      </c>
      <c r="BV38">
        <v>365</v>
      </c>
      <c r="BW38">
        <v>128.054276337</v>
      </c>
      <c r="BX38">
        <v>2059.594028653327</v>
      </c>
    </row>
    <row r="39" spans="1:76" ht="12.75">
      <c r="A39" t="s">
        <v>150</v>
      </c>
      <c r="B39" t="b">
        <v>1</v>
      </c>
      <c r="C39" t="s">
        <v>92</v>
      </c>
      <c r="D39" t="s">
        <v>88</v>
      </c>
      <c r="E39" t="s">
        <v>139</v>
      </c>
      <c r="F39">
        <v>0.046567737170157</v>
      </c>
      <c r="G39">
        <v>0.042102949330257</v>
      </c>
      <c r="H39">
        <v>0.0401830905591</v>
      </c>
      <c r="I39">
        <v>0.041656470546267005</v>
      </c>
      <c r="J39">
        <v>0.00050910640995</v>
      </c>
      <c r="K39">
        <v>0.00046837789715400003</v>
      </c>
      <c r="L39">
        <v>0.000140640447976</v>
      </c>
      <c r="M39">
        <v>0.00012715622477600002</v>
      </c>
      <c r="N39">
        <v>0.00012135800880000001</v>
      </c>
      <c r="O39">
        <v>0.000125807802456</v>
      </c>
      <c r="P39">
        <v>0.0024234211951999996</v>
      </c>
      <c r="Q39">
        <v>0.0024234211951999996</v>
      </c>
      <c r="R39">
        <v>0.0024234211951999996</v>
      </c>
      <c r="S39">
        <v>0.0024234211951999996</v>
      </c>
      <c r="T39">
        <v>0.0018915640339400002</v>
      </c>
      <c r="U39">
        <v>0.0018915640339400002</v>
      </c>
      <c r="V39">
        <v>0.0018915640339400002</v>
      </c>
      <c r="W39">
        <v>0.0018915640339400002</v>
      </c>
      <c r="X39">
        <v>0.0029693534609899997</v>
      </c>
      <c r="Y39">
        <v>0.0029693534609899997</v>
      </c>
      <c r="Z39">
        <v>0.0029693534609899997</v>
      </c>
      <c r="AA39">
        <v>0.0029693534609899997</v>
      </c>
      <c r="AB39">
        <v>0.00147793744</v>
      </c>
      <c r="AC39">
        <v>0.00147793744</v>
      </c>
      <c r="AD39">
        <v>0.00147793744</v>
      </c>
      <c r="AE39">
        <v>0.00147793744</v>
      </c>
      <c r="AF39">
        <v>0.00492339638</v>
      </c>
      <c r="AG39">
        <v>0.00492339638</v>
      </c>
      <c r="AH39">
        <v>0.00492339638</v>
      </c>
      <c r="AI39">
        <v>0.00492339638</v>
      </c>
      <c r="AJ39">
        <v>0.0013523598178</v>
      </c>
      <c r="AK39">
        <v>0.0013523598178</v>
      </c>
      <c r="AL39">
        <v>0.0013523598178</v>
      </c>
      <c r="AM39">
        <v>0.0013523598178</v>
      </c>
      <c r="AN39">
        <v>0.00061623946592</v>
      </c>
      <c r="AO39">
        <v>0.00061623946592</v>
      </c>
      <c r="AP39">
        <v>0.00061623946592</v>
      </c>
      <c r="AQ39">
        <v>0.00061623946592</v>
      </c>
      <c r="AR39">
        <v>0.044647878398999995</v>
      </c>
      <c r="AS39">
        <v>0</v>
      </c>
      <c r="AT39">
        <v>2.6903572665</v>
      </c>
      <c r="AU39">
        <v>0</v>
      </c>
      <c r="AV39">
        <v>0.01385083981</v>
      </c>
      <c r="AW39">
        <v>0</v>
      </c>
      <c r="AX39">
        <v>4.2772945863</v>
      </c>
      <c r="AY39">
        <v>0</v>
      </c>
      <c r="AZ39">
        <v>0.0008809625721</v>
      </c>
      <c r="BA39">
        <v>0</v>
      </c>
      <c r="BB39">
        <v>0.00050910640995</v>
      </c>
      <c r="BC39">
        <v>0</v>
      </c>
      <c r="BD39">
        <v>0.000134842232</v>
      </c>
      <c r="BE39">
        <v>0</v>
      </c>
      <c r="BF39">
        <v>0.0024234211951999996</v>
      </c>
      <c r="BG39">
        <v>0</v>
      </c>
      <c r="BH39">
        <v>0.0018915640339400002</v>
      </c>
      <c r="BI39">
        <v>0</v>
      </c>
      <c r="BJ39">
        <v>0.0029693534609899997</v>
      </c>
      <c r="BK39">
        <v>0</v>
      </c>
      <c r="BL39">
        <v>0.00147793744</v>
      </c>
      <c r="BM39">
        <v>0</v>
      </c>
      <c r="BN39">
        <v>0.00492339638</v>
      </c>
      <c r="BO39">
        <v>0</v>
      </c>
      <c r="BP39">
        <v>0.0013523598178</v>
      </c>
      <c r="BQ39">
        <v>0</v>
      </c>
      <c r="BR39">
        <v>0.00061623946592</v>
      </c>
      <c r="BS39">
        <v>0</v>
      </c>
      <c r="BT39">
        <v>3.7495034130000002</v>
      </c>
      <c r="BU39">
        <v>656.16315873</v>
      </c>
      <c r="BV39">
        <v>365</v>
      </c>
      <c r="BW39">
        <v>1368.5687457450001</v>
      </c>
      <c r="BX39">
        <v>3670.113565306199</v>
      </c>
    </row>
    <row r="40" spans="1:76" ht="12.75">
      <c r="A40" t="s">
        <v>151</v>
      </c>
      <c r="B40" t="b">
        <v>1</v>
      </c>
      <c r="C40" t="s">
        <v>152</v>
      </c>
      <c r="D40" t="s">
        <v>88</v>
      </c>
      <c r="E40" t="s">
        <v>139</v>
      </c>
      <c r="F40">
        <v>0.0180855183075</v>
      </c>
      <c r="G40">
        <v>0.0163515280575</v>
      </c>
      <c r="H40">
        <v>0.01560591225</v>
      </c>
      <c r="I40">
        <v>0.016178129032500002</v>
      </c>
      <c r="J40">
        <v>0.0002148393358</v>
      </c>
      <c r="K40">
        <v>0.000197652188936</v>
      </c>
      <c r="L40">
        <v>4.1400202641E-05</v>
      </c>
      <c r="M40">
        <v>3.7430863941E-05</v>
      </c>
      <c r="N40">
        <v>3.57240483E-05</v>
      </c>
      <c r="O40">
        <v>3.7033930071E-05</v>
      </c>
      <c r="P40">
        <v>0.0004555450871</v>
      </c>
      <c r="Q40">
        <v>0.0004555450871</v>
      </c>
      <c r="R40">
        <v>0.0004555450871</v>
      </c>
      <c r="S40">
        <v>0.0004555450871</v>
      </c>
      <c r="T40">
        <v>0.0009660273152999999</v>
      </c>
      <c r="U40">
        <v>0.0009660273152999999</v>
      </c>
      <c r="V40">
        <v>0.0009660273152999999</v>
      </c>
      <c r="W40">
        <v>0.0009660273152999999</v>
      </c>
      <c r="X40">
        <v>0.0015520264081999998</v>
      </c>
      <c r="Y40">
        <v>0.0015520264081999998</v>
      </c>
      <c r="Z40">
        <v>0.0015520264081999998</v>
      </c>
      <c r="AA40">
        <v>0.0015520264081999998</v>
      </c>
      <c r="AB40">
        <v>0.000277313511</v>
      </c>
      <c r="AC40">
        <v>0.000277313511</v>
      </c>
      <c r="AD40">
        <v>0.000277313511</v>
      </c>
      <c r="AE40">
        <v>0.000277313511</v>
      </c>
      <c r="AF40">
        <v>0.000730302028</v>
      </c>
      <c r="AG40">
        <v>0.000730302028</v>
      </c>
      <c r="AH40">
        <v>0.000730302028</v>
      </c>
      <c r="AI40">
        <v>0.000730302028</v>
      </c>
      <c r="AJ40">
        <v>0.0005665627524</v>
      </c>
      <c r="AK40">
        <v>0.0005665627524</v>
      </c>
      <c r="AL40">
        <v>0.0005665627524</v>
      </c>
      <c r="AM40">
        <v>0.0005665627524</v>
      </c>
      <c r="AN40">
        <v>0.00023874111838</v>
      </c>
      <c r="AO40">
        <v>0.00023874111838</v>
      </c>
      <c r="AP40">
        <v>0.00023874111838</v>
      </c>
      <c r="AQ40">
        <v>0.00023874111838</v>
      </c>
      <c r="AR40">
        <v>0.0173399025</v>
      </c>
      <c r="AS40">
        <v>0</v>
      </c>
      <c r="AT40">
        <v>1.2154897820000001</v>
      </c>
      <c r="AU40">
        <v>0</v>
      </c>
      <c r="AV40">
        <v>0.0056750058699999995</v>
      </c>
      <c r="AW40">
        <v>0</v>
      </c>
      <c r="AX40">
        <v>1.7960568570000002</v>
      </c>
      <c r="AY40">
        <v>0</v>
      </c>
      <c r="AZ40">
        <v>0.0003699475119</v>
      </c>
      <c r="BA40">
        <v>0</v>
      </c>
      <c r="BB40">
        <v>0.0002148393358</v>
      </c>
      <c r="BC40">
        <v>0</v>
      </c>
      <c r="BD40">
        <v>3.9693387E-05</v>
      </c>
      <c r="BE40">
        <v>0</v>
      </c>
      <c r="BF40">
        <v>0.0004555450871</v>
      </c>
      <c r="BG40">
        <v>0</v>
      </c>
      <c r="BH40">
        <v>0.0009660273152999999</v>
      </c>
      <c r="BI40">
        <v>0</v>
      </c>
      <c r="BJ40">
        <v>0.0015520264081999998</v>
      </c>
      <c r="BK40">
        <v>0</v>
      </c>
      <c r="BL40">
        <v>0.000277313511</v>
      </c>
      <c r="BM40">
        <v>0</v>
      </c>
      <c r="BN40">
        <v>0.000730302028</v>
      </c>
      <c r="BO40">
        <v>0</v>
      </c>
      <c r="BP40">
        <v>0.0005665627524</v>
      </c>
      <c r="BQ40">
        <v>0</v>
      </c>
      <c r="BR40">
        <v>0.00023874111838</v>
      </c>
      <c r="BS40">
        <v>0</v>
      </c>
      <c r="BT40">
        <v>0.6886917949</v>
      </c>
      <c r="BU40">
        <v>336.08164794</v>
      </c>
      <c r="BV40">
        <v>365</v>
      </c>
      <c r="BW40">
        <v>251.3725051385</v>
      </c>
      <c r="BX40">
        <v>1565.6587124617886</v>
      </c>
    </row>
    <row r="41" spans="1:76" ht="12.75">
      <c r="A41" t="s">
        <v>153</v>
      </c>
      <c r="B41" t="b">
        <v>1</v>
      </c>
      <c r="C41" t="s">
        <v>94</v>
      </c>
      <c r="D41" t="s">
        <v>88</v>
      </c>
      <c r="E41" t="s">
        <v>139</v>
      </c>
      <c r="F41">
        <v>0.0010677001069700001</v>
      </c>
      <c r="G41">
        <v>0.0009653319279699999</v>
      </c>
      <c r="H41">
        <v>0.000921313611</v>
      </c>
      <c r="I41">
        <v>0.00095509511007</v>
      </c>
      <c r="J41">
        <v>1.1520202699999999E-05</v>
      </c>
      <c r="K41">
        <v>1.0598586484E-05</v>
      </c>
      <c r="L41">
        <v>0</v>
      </c>
      <c r="M41">
        <v>0</v>
      </c>
      <c r="N41">
        <v>0</v>
      </c>
      <c r="O41">
        <v>0</v>
      </c>
      <c r="P41">
        <v>2.06965898E-05</v>
      </c>
      <c r="Q41">
        <v>2.06965898E-05</v>
      </c>
      <c r="R41">
        <v>2.06965898E-05</v>
      </c>
      <c r="S41">
        <v>2.06965898E-05</v>
      </c>
      <c r="T41">
        <v>1.4028051800000001E-05</v>
      </c>
      <c r="U41">
        <v>1.4028051800000001E-05</v>
      </c>
      <c r="V41">
        <v>1.4028051800000001E-05</v>
      </c>
      <c r="W41">
        <v>1.4028051800000001E-05</v>
      </c>
      <c r="X41">
        <v>0.0002464434227</v>
      </c>
      <c r="Y41">
        <v>0.0002464434227</v>
      </c>
      <c r="Z41">
        <v>0.0002464434227</v>
      </c>
      <c r="AA41">
        <v>0.0002464434227</v>
      </c>
      <c r="AB41">
        <v>1.4240280770000002E-05</v>
      </c>
      <c r="AC41">
        <v>1.4240280770000002E-05</v>
      </c>
      <c r="AD41">
        <v>1.4240280770000002E-05</v>
      </c>
      <c r="AE41">
        <v>1.4240280770000002E-05</v>
      </c>
      <c r="AF41">
        <v>2.70397939E-05</v>
      </c>
      <c r="AG41">
        <v>2.70397939E-05</v>
      </c>
      <c r="AH41">
        <v>2.70397939E-05</v>
      </c>
      <c r="AI41">
        <v>2.70397939E-05</v>
      </c>
      <c r="AJ41">
        <v>2.8548557699999997E-05</v>
      </c>
      <c r="AK41">
        <v>2.8548557699999997E-05</v>
      </c>
      <c r="AL41">
        <v>2.8548557699999997E-05</v>
      </c>
      <c r="AM41">
        <v>2.8548557699999997E-05</v>
      </c>
      <c r="AN41">
        <v>1.943813063E-05</v>
      </c>
      <c r="AO41">
        <v>1.943813063E-05</v>
      </c>
      <c r="AP41">
        <v>1.943813063E-05</v>
      </c>
      <c r="AQ41">
        <v>1.943813063E-05</v>
      </c>
      <c r="AR41">
        <v>0.0010236817900000001</v>
      </c>
      <c r="AS41">
        <v>0</v>
      </c>
      <c r="AT41">
        <v>0.06118214550000001</v>
      </c>
      <c r="AU41">
        <v>0</v>
      </c>
      <c r="AV41">
        <v>0.000257045027</v>
      </c>
      <c r="AW41">
        <v>0</v>
      </c>
      <c r="AX41">
        <v>0.0900500528</v>
      </c>
      <c r="AY41">
        <v>0</v>
      </c>
      <c r="AZ41">
        <v>1.854533374E-05</v>
      </c>
      <c r="BA41">
        <v>0</v>
      </c>
      <c r="BB41">
        <v>1.1520202699999999E-05</v>
      </c>
      <c r="BC41">
        <v>0</v>
      </c>
      <c r="BD41">
        <v>0</v>
      </c>
      <c r="BE41">
        <v>0</v>
      </c>
      <c r="BF41">
        <v>2.06965898E-05</v>
      </c>
      <c r="BG41">
        <v>0</v>
      </c>
      <c r="BH41">
        <v>1.4028051800000001E-05</v>
      </c>
      <c r="BI41">
        <v>0</v>
      </c>
      <c r="BJ41">
        <v>0.0002464434227</v>
      </c>
      <c r="BK41">
        <v>0</v>
      </c>
      <c r="BL41">
        <v>1.4240280770000002E-05</v>
      </c>
      <c r="BM41">
        <v>0</v>
      </c>
      <c r="BN41">
        <v>2.70397939E-05</v>
      </c>
      <c r="BO41">
        <v>0</v>
      </c>
      <c r="BP41">
        <v>2.8548557699999997E-05</v>
      </c>
      <c r="BQ41">
        <v>0</v>
      </c>
      <c r="BR41">
        <v>1.943813063E-05</v>
      </c>
      <c r="BS41">
        <v>0</v>
      </c>
      <c r="BT41">
        <v>0.04940615505</v>
      </c>
      <c r="BU41">
        <v>15.71115894</v>
      </c>
      <c r="BV41">
        <v>365</v>
      </c>
      <c r="BW41">
        <v>18.03324659325</v>
      </c>
      <c r="BX41">
        <v>77.34860909283461</v>
      </c>
    </row>
    <row r="42" spans="1:76" ht="12.75">
      <c r="A42" t="s">
        <v>154</v>
      </c>
      <c r="B42" t="b">
        <v>1</v>
      </c>
      <c r="C42" t="s">
        <v>155</v>
      </c>
      <c r="D42" t="s">
        <v>88</v>
      </c>
      <c r="E42" t="s">
        <v>139</v>
      </c>
      <c r="F42">
        <v>0.035089700017301995</v>
      </c>
      <c r="G42">
        <v>0.031725395125901994</v>
      </c>
      <c r="H42">
        <v>0.0302787440226</v>
      </c>
      <c r="I42">
        <v>0.031388964636762</v>
      </c>
      <c r="J42">
        <v>0.00043767622847</v>
      </c>
      <c r="K42">
        <v>0.0004026621301924</v>
      </c>
      <c r="L42">
        <v>0.0008893077201609999</v>
      </c>
      <c r="M42">
        <v>0.0008040433174609999</v>
      </c>
      <c r="N42">
        <v>0.0007673796243</v>
      </c>
      <c r="O42">
        <v>0.000795516877191</v>
      </c>
      <c r="P42">
        <v>0.0008756509344399999</v>
      </c>
      <c r="Q42">
        <v>0.0008756509344399999</v>
      </c>
      <c r="R42">
        <v>0.0008756509344399999</v>
      </c>
      <c r="S42">
        <v>0.0008756509344399999</v>
      </c>
      <c r="T42">
        <v>0.0012099968075</v>
      </c>
      <c r="U42">
        <v>0.0012099968075</v>
      </c>
      <c r="V42">
        <v>0.0012099968075</v>
      </c>
      <c r="W42">
        <v>0.0012099968075</v>
      </c>
      <c r="X42">
        <v>0.0019364771702999998</v>
      </c>
      <c r="Y42">
        <v>0.0019364771702999998</v>
      </c>
      <c r="Z42">
        <v>0.0019364771702999998</v>
      </c>
      <c r="AA42">
        <v>0.0019364771702999998</v>
      </c>
      <c r="AB42">
        <v>0.00042237564257000004</v>
      </c>
      <c r="AC42">
        <v>0.00042237564257000004</v>
      </c>
      <c r="AD42">
        <v>0.00042237564257000004</v>
      </c>
      <c r="AE42">
        <v>0.00042237564257000004</v>
      </c>
      <c r="AF42">
        <v>0.00139478384262</v>
      </c>
      <c r="AG42">
        <v>0.00139478384262</v>
      </c>
      <c r="AH42">
        <v>0.00139478384262</v>
      </c>
      <c r="AI42">
        <v>0.00139478384262</v>
      </c>
      <c r="AJ42">
        <v>0.00119814747448</v>
      </c>
      <c r="AK42">
        <v>0.00119814747448</v>
      </c>
      <c r="AL42">
        <v>0.00119814747448</v>
      </c>
      <c r="AM42">
        <v>0.00119814747448</v>
      </c>
      <c r="AN42">
        <v>0.0004345979409600001</v>
      </c>
      <c r="AO42">
        <v>0.0004345979409600001</v>
      </c>
      <c r="AP42">
        <v>0.0004345979409600001</v>
      </c>
      <c r="AQ42">
        <v>0.0004345979409600001</v>
      </c>
      <c r="AR42">
        <v>0.033643048913999996</v>
      </c>
      <c r="AS42">
        <v>0</v>
      </c>
      <c r="AT42">
        <v>2.1976248380700003</v>
      </c>
      <c r="AU42">
        <v>0</v>
      </c>
      <c r="AV42">
        <v>0.0148495519824</v>
      </c>
      <c r="AW42">
        <v>0</v>
      </c>
      <c r="AX42">
        <v>3.8073544461399997</v>
      </c>
      <c r="AY42">
        <v>0</v>
      </c>
      <c r="AZ42">
        <v>0.00078428963636</v>
      </c>
      <c r="BA42">
        <v>0</v>
      </c>
      <c r="BB42">
        <v>0.00043767622847</v>
      </c>
      <c r="BC42">
        <v>0</v>
      </c>
      <c r="BD42">
        <v>0.000852644027</v>
      </c>
      <c r="BE42">
        <v>0</v>
      </c>
      <c r="BF42">
        <v>0.0008756509344399999</v>
      </c>
      <c r="BG42">
        <v>0</v>
      </c>
      <c r="BH42">
        <v>0.0012099968075</v>
      </c>
      <c r="BI42">
        <v>0</v>
      </c>
      <c r="BJ42">
        <v>0.0019364771702999998</v>
      </c>
      <c r="BK42">
        <v>0</v>
      </c>
      <c r="BL42">
        <v>0.00042237564257000004</v>
      </c>
      <c r="BM42">
        <v>0</v>
      </c>
      <c r="BN42">
        <v>0.00139478384262</v>
      </c>
      <c r="BO42">
        <v>0</v>
      </c>
      <c r="BP42">
        <v>0.00119814747448</v>
      </c>
      <c r="BQ42">
        <v>0</v>
      </c>
      <c r="BR42">
        <v>0.0004345979409600001</v>
      </c>
      <c r="BS42">
        <v>0</v>
      </c>
      <c r="BT42">
        <v>1.09217565234</v>
      </c>
      <c r="BU42">
        <v>439.05466689</v>
      </c>
      <c r="BV42">
        <v>365</v>
      </c>
      <c r="BW42">
        <v>398.6441131041</v>
      </c>
      <c r="BX42">
        <v>3530.919913630969</v>
      </c>
    </row>
    <row r="43" spans="1:76" ht="12.75">
      <c r="A43" t="s">
        <v>156</v>
      </c>
      <c r="B43" t="b">
        <v>1</v>
      </c>
      <c r="C43" t="s">
        <v>157</v>
      </c>
      <c r="D43" t="s">
        <v>88</v>
      </c>
      <c r="E43" t="s">
        <v>139</v>
      </c>
      <c r="F43">
        <v>0.021137555556529998</v>
      </c>
      <c r="G43">
        <v>0.019110944285530004</v>
      </c>
      <c r="H43">
        <v>0.018239501439</v>
      </c>
      <c r="I43">
        <v>0.018908283158430003</v>
      </c>
      <c r="J43">
        <v>0.0001796050669</v>
      </c>
      <c r="K43">
        <v>0.00016523666154800003</v>
      </c>
      <c r="L43">
        <v>0.00050860202211</v>
      </c>
      <c r="M43">
        <v>0.00045983864511</v>
      </c>
      <c r="N43">
        <v>0.000438870393</v>
      </c>
      <c r="O43">
        <v>0.00045496230741</v>
      </c>
      <c r="P43">
        <v>0.001000731405</v>
      </c>
      <c r="Q43">
        <v>0.001000731405</v>
      </c>
      <c r="R43">
        <v>0.001000731405</v>
      </c>
      <c r="S43">
        <v>0.001000731405</v>
      </c>
      <c r="T43">
        <v>0.0003473080895</v>
      </c>
      <c r="U43">
        <v>0.0003473080895</v>
      </c>
      <c r="V43">
        <v>0.0003473080895</v>
      </c>
      <c r="W43">
        <v>0.0003473080895</v>
      </c>
      <c r="X43">
        <v>0.0014435808228000003</v>
      </c>
      <c r="Y43">
        <v>0.0014435808228000003</v>
      </c>
      <c r="Z43">
        <v>0.0014435808228000003</v>
      </c>
      <c r="AA43">
        <v>0.0014435808228000003</v>
      </c>
      <c r="AB43">
        <v>0.000612354607</v>
      </c>
      <c r="AC43">
        <v>0.000612354607</v>
      </c>
      <c r="AD43">
        <v>0.000612354607</v>
      </c>
      <c r="AE43">
        <v>0.000612354607</v>
      </c>
      <c r="AF43">
        <v>0.0014856353929999999</v>
      </c>
      <c r="AG43">
        <v>0.0014856353929999999</v>
      </c>
      <c r="AH43">
        <v>0.0014856353929999999</v>
      </c>
      <c r="AI43">
        <v>0.0014856353929999999</v>
      </c>
      <c r="AJ43">
        <v>0.00040099512440000003</v>
      </c>
      <c r="AK43">
        <v>0.00040099512440000003</v>
      </c>
      <c r="AL43">
        <v>0.00040099512440000003</v>
      </c>
      <c r="AM43">
        <v>0.00040099512440000003</v>
      </c>
      <c r="AN43">
        <v>0.00031132029691999995</v>
      </c>
      <c r="AO43">
        <v>0.00031132029691999995</v>
      </c>
      <c r="AP43">
        <v>0.00031132029691999995</v>
      </c>
      <c r="AQ43">
        <v>0.00031132029691999995</v>
      </c>
      <c r="AR43">
        <v>0.020266112709999996</v>
      </c>
      <c r="AS43">
        <v>0</v>
      </c>
      <c r="AT43">
        <v>0.6327776250999999</v>
      </c>
      <c r="AU43">
        <v>0</v>
      </c>
      <c r="AV43">
        <v>0.005382910539</v>
      </c>
      <c r="AW43">
        <v>0</v>
      </c>
      <c r="AX43">
        <v>1.247120017</v>
      </c>
      <c r="AY43">
        <v>0</v>
      </c>
      <c r="AZ43">
        <v>0.00025672084230000003</v>
      </c>
      <c r="BA43">
        <v>0</v>
      </c>
      <c r="BB43">
        <v>0.0001796050669</v>
      </c>
      <c r="BC43">
        <v>0</v>
      </c>
      <c r="BD43">
        <v>0.00048763376999999997</v>
      </c>
      <c r="BE43">
        <v>0</v>
      </c>
      <c r="BF43">
        <v>0.001000731405</v>
      </c>
      <c r="BG43">
        <v>0</v>
      </c>
      <c r="BH43">
        <v>0.0003473080895</v>
      </c>
      <c r="BI43">
        <v>0</v>
      </c>
      <c r="BJ43">
        <v>0.0014435808228000003</v>
      </c>
      <c r="BK43">
        <v>0</v>
      </c>
      <c r="BL43">
        <v>0.000612354607</v>
      </c>
      <c r="BM43">
        <v>0</v>
      </c>
      <c r="BN43">
        <v>0.0014856353929999999</v>
      </c>
      <c r="BO43">
        <v>0</v>
      </c>
      <c r="BP43">
        <v>0.00040099512440000003</v>
      </c>
      <c r="BQ43">
        <v>0</v>
      </c>
      <c r="BR43">
        <v>0.00031132029691999995</v>
      </c>
      <c r="BS43">
        <v>0</v>
      </c>
      <c r="BT43">
        <v>3.6345963009999993</v>
      </c>
      <c r="BU43">
        <v>388.9018238</v>
      </c>
      <c r="BV43">
        <v>365</v>
      </c>
      <c r="BW43">
        <v>1326.6276498649997</v>
      </c>
      <c r="BX43">
        <v>1110.7144961692732</v>
      </c>
    </row>
    <row r="44" spans="1:76" ht="12.75">
      <c r="A44" t="s">
        <v>158</v>
      </c>
      <c r="B44" t="b">
        <v>1</v>
      </c>
      <c r="C44" t="s">
        <v>96</v>
      </c>
      <c r="D44" t="s">
        <v>88</v>
      </c>
      <c r="E44" t="s">
        <v>139</v>
      </c>
      <c r="F44">
        <v>0.06883528858591001</v>
      </c>
      <c r="G44">
        <v>0.062235548548909995</v>
      </c>
      <c r="H44">
        <v>0.059397660333</v>
      </c>
      <c r="I44">
        <v>0.06157557454521001</v>
      </c>
      <c r="J44">
        <v>0.0009465188689999999</v>
      </c>
      <c r="K44">
        <v>0.0008707973594799999</v>
      </c>
      <c r="L44">
        <v>0.00021573564778639998</v>
      </c>
      <c r="M44">
        <v>0.00019505150130639997</v>
      </c>
      <c r="N44">
        <v>0.00018615731832</v>
      </c>
      <c r="O44">
        <v>0.00019298308665840003</v>
      </c>
      <c r="P44">
        <v>0.0011219971529999998</v>
      </c>
      <c r="Q44">
        <v>0.0011219971529999998</v>
      </c>
      <c r="R44">
        <v>0.0011219971529999998</v>
      </c>
      <c r="S44">
        <v>0.0011219971529999998</v>
      </c>
      <c r="T44">
        <v>0.0023095560963</v>
      </c>
      <c r="U44">
        <v>0.0023095560963</v>
      </c>
      <c r="V44">
        <v>0.0023095560963</v>
      </c>
      <c r="W44">
        <v>0.0023095560963</v>
      </c>
      <c r="X44">
        <v>0.004075084729000001</v>
      </c>
      <c r="Y44">
        <v>0.004075084729000001</v>
      </c>
      <c r="Z44">
        <v>0.004075084729000001</v>
      </c>
      <c r="AA44">
        <v>0.004075084729000001</v>
      </c>
      <c r="AB44">
        <v>0.000646073842</v>
      </c>
      <c r="AC44">
        <v>0.000646073842</v>
      </c>
      <c r="AD44">
        <v>0.000646073842</v>
      </c>
      <c r="AE44">
        <v>0.000646073842</v>
      </c>
      <c r="AF44">
        <v>0.0016286282900000002</v>
      </c>
      <c r="AG44">
        <v>0.0016286282900000002</v>
      </c>
      <c r="AH44">
        <v>0.0016286282900000002</v>
      </c>
      <c r="AI44">
        <v>0.0016286282900000002</v>
      </c>
      <c r="AJ44">
        <v>0.0025217568710000004</v>
      </c>
      <c r="AK44">
        <v>0.0025217568710000004</v>
      </c>
      <c r="AL44">
        <v>0.0025217568710000004</v>
      </c>
      <c r="AM44">
        <v>0.0025217568710000004</v>
      </c>
      <c r="AN44">
        <v>0.0005914214453</v>
      </c>
      <c r="AO44">
        <v>0.0005914214453</v>
      </c>
      <c r="AP44">
        <v>0.0005914214453</v>
      </c>
      <c r="AQ44">
        <v>0.0005914214453</v>
      </c>
      <c r="AR44">
        <v>0.06599740037</v>
      </c>
      <c r="AS44">
        <v>0</v>
      </c>
      <c r="AT44">
        <v>5.527025604000001</v>
      </c>
      <c r="AU44">
        <v>0</v>
      </c>
      <c r="AV44">
        <v>0.026669011229999998</v>
      </c>
      <c r="AW44">
        <v>0</v>
      </c>
      <c r="AX44">
        <v>8.02787855</v>
      </c>
      <c r="AY44">
        <v>0</v>
      </c>
      <c r="AZ44">
        <v>0.0016537843469999999</v>
      </c>
      <c r="BA44">
        <v>0</v>
      </c>
      <c r="BB44">
        <v>0.0009465188689999999</v>
      </c>
      <c r="BC44">
        <v>0</v>
      </c>
      <c r="BD44">
        <v>0.00020684146479999998</v>
      </c>
      <c r="BE44">
        <v>0</v>
      </c>
      <c r="BF44">
        <v>0.0011219971529999998</v>
      </c>
      <c r="BG44">
        <v>0</v>
      </c>
      <c r="BH44">
        <v>0.0023095560963</v>
      </c>
      <c r="BI44">
        <v>0</v>
      </c>
      <c r="BJ44">
        <v>0.004075084729000001</v>
      </c>
      <c r="BK44">
        <v>0</v>
      </c>
      <c r="BL44">
        <v>0.000646073842</v>
      </c>
      <c r="BM44">
        <v>0</v>
      </c>
      <c r="BN44">
        <v>0.0016286282900000002</v>
      </c>
      <c r="BO44">
        <v>0</v>
      </c>
      <c r="BP44">
        <v>0.0025217568710000004</v>
      </c>
      <c r="BQ44">
        <v>0</v>
      </c>
      <c r="BR44">
        <v>0.0005914214453</v>
      </c>
      <c r="BS44">
        <v>0</v>
      </c>
      <c r="BT44">
        <v>1.345070074</v>
      </c>
      <c r="BU44">
        <v>820.4928431999999</v>
      </c>
      <c r="BV44">
        <v>365</v>
      </c>
      <c r="BW44">
        <v>490.95057701</v>
      </c>
      <c r="BX44">
        <v>7250.795496365578</v>
      </c>
    </row>
    <row r="45" spans="1:76" ht="12.75">
      <c r="A45" t="s">
        <v>159</v>
      </c>
      <c r="B45" t="b">
        <v>1</v>
      </c>
      <c r="C45" t="s">
        <v>160</v>
      </c>
      <c r="D45" t="s">
        <v>88</v>
      </c>
      <c r="E45" t="s">
        <v>139</v>
      </c>
      <c r="F45">
        <v>0.05538783735247</v>
      </c>
      <c r="G45">
        <v>0.050077402323469994</v>
      </c>
      <c r="H45">
        <v>0.047793915261</v>
      </c>
      <c r="I45">
        <v>0.04954635882057</v>
      </c>
      <c r="J45">
        <v>0.0005140617044</v>
      </c>
      <c r="K45">
        <v>0.00047293676804800006</v>
      </c>
      <c r="L45">
        <v>0.0004260925658499999</v>
      </c>
      <c r="M45">
        <v>0.00038523997084999995</v>
      </c>
      <c r="N45">
        <v>0.000367673355</v>
      </c>
      <c r="O45">
        <v>0.00038115471135000004</v>
      </c>
      <c r="P45">
        <v>0.005062406968000001</v>
      </c>
      <c r="Q45">
        <v>0.005062406968000001</v>
      </c>
      <c r="R45">
        <v>0.005062406968000001</v>
      </c>
      <c r="S45">
        <v>0.005062406968000001</v>
      </c>
      <c r="T45">
        <v>0.002096872455</v>
      </c>
      <c r="U45">
        <v>0.002096872455</v>
      </c>
      <c r="V45">
        <v>0.002096872455</v>
      </c>
      <c r="W45">
        <v>0.002096872455</v>
      </c>
      <c r="X45">
        <v>0.0033122294749999997</v>
      </c>
      <c r="Y45">
        <v>0.0033122294749999997</v>
      </c>
      <c r="Z45">
        <v>0.0033122294749999997</v>
      </c>
      <c r="AA45">
        <v>0.0033122294749999997</v>
      </c>
      <c r="AB45">
        <v>0.0032310690833999996</v>
      </c>
      <c r="AC45">
        <v>0.0032310690833999996</v>
      </c>
      <c r="AD45">
        <v>0.0032310690833999996</v>
      </c>
      <c r="AE45">
        <v>0.0032310690833999996</v>
      </c>
      <c r="AF45">
        <v>0.005353922244</v>
      </c>
      <c r="AG45">
        <v>0.005353922244</v>
      </c>
      <c r="AH45">
        <v>0.005353922244</v>
      </c>
      <c r="AI45">
        <v>0.005353922244</v>
      </c>
      <c r="AJ45">
        <v>0.0012267577348999998</v>
      </c>
      <c r="AK45">
        <v>0.0012267577348999998</v>
      </c>
      <c r="AL45">
        <v>0.0012267577348999998</v>
      </c>
      <c r="AM45">
        <v>0.0012267577348999998</v>
      </c>
      <c r="AN45">
        <v>0.0004278873226</v>
      </c>
      <c r="AO45">
        <v>0.0004278873226</v>
      </c>
      <c r="AP45">
        <v>0.0004278873226</v>
      </c>
      <c r="AQ45">
        <v>0.0004278873226</v>
      </c>
      <c r="AR45">
        <v>0.053104350290000005</v>
      </c>
      <c r="AS45">
        <v>0</v>
      </c>
      <c r="AT45">
        <v>2.2889033216</v>
      </c>
      <c r="AU45">
        <v>0</v>
      </c>
      <c r="AV45">
        <v>0.012995437422999998</v>
      </c>
      <c r="AW45">
        <v>0</v>
      </c>
      <c r="AX45">
        <v>3.8420816677</v>
      </c>
      <c r="AY45">
        <v>0</v>
      </c>
      <c r="AZ45">
        <v>0.0007910754863</v>
      </c>
      <c r="BA45">
        <v>0</v>
      </c>
      <c r="BB45">
        <v>0.0005140617044</v>
      </c>
      <c r="BC45">
        <v>0</v>
      </c>
      <c r="BD45">
        <v>0.00040852594999999997</v>
      </c>
      <c r="BE45">
        <v>0</v>
      </c>
      <c r="BF45">
        <v>0.005062406968000001</v>
      </c>
      <c r="BG45">
        <v>0</v>
      </c>
      <c r="BH45">
        <v>0.002096872455</v>
      </c>
      <c r="BI45">
        <v>0</v>
      </c>
      <c r="BJ45">
        <v>0.0033122294749999997</v>
      </c>
      <c r="BK45">
        <v>0</v>
      </c>
      <c r="BL45">
        <v>0.0032310690833999996</v>
      </c>
      <c r="BM45">
        <v>0</v>
      </c>
      <c r="BN45">
        <v>0.005353922244</v>
      </c>
      <c r="BO45">
        <v>0</v>
      </c>
      <c r="BP45">
        <v>0.0012267577348999998</v>
      </c>
      <c r="BQ45">
        <v>0</v>
      </c>
      <c r="BR45">
        <v>0.0004278873226</v>
      </c>
      <c r="BS45">
        <v>0</v>
      </c>
      <c r="BT45">
        <v>8.626989687</v>
      </c>
      <c r="BU45">
        <v>724.6671921</v>
      </c>
      <c r="BV45">
        <v>365</v>
      </c>
      <c r="BW45">
        <v>3148.851235755</v>
      </c>
      <c r="BX45">
        <v>3189.493601623474</v>
      </c>
    </row>
    <row r="46" spans="1:76" ht="12.75">
      <c r="A46" t="s">
        <v>161</v>
      </c>
      <c r="B46" t="b">
        <v>1</v>
      </c>
      <c r="C46" t="s">
        <v>162</v>
      </c>
      <c r="D46" t="s">
        <v>88</v>
      </c>
      <c r="E46" t="s">
        <v>139</v>
      </c>
      <c r="F46">
        <v>0.0019310405671536</v>
      </c>
      <c r="G46">
        <v>0.0017458976556335999</v>
      </c>
      <c r="H46">
        <v>0.0016662862036799998</v>
      </c>
      <c r="I46">
        <v>0.0017273833644816004</v>
      </c>
      <c r="J46">
        <v>2.8894557714999998E-05</v>
      </c>
      <c r="K46">
        <v>2.65829930978E-05</v>
      </c>
      <c r="L46">
        <v>0.0004524131908063599</v>
      </c>
      <c r="M46">
        <v>0.00040903704595435995</v>
      </c>
      <c r="N46">
        <v>0.000390385303668</v>
      </c>
      <c r="O46">
        <v>0.00040469943146916</v>
      </c>
      <c r="P46">
        <v>0.00012022110107</v>
      </c>
      <c r="Q46">
        <v>0.00012022110107</v>
      </c>
      <c r="R46">
        <v>0.00012022110107</v>
      </c>
      <c r="S46">
        <v>0.00012022110107</v>
      </c>
      <c r="T46">
        <v>2.5365654704E-05</v>
      </c>
      <c r="U46">
        <v>2.5365654704E-05</v>
      </c>
      <c r="V46">
        <v>2.5365654704E-05</v>
      </c>
      <c r="W46">
        <v>2.5365654704E-05</v>
      </c>
      <c r="X46">
        <v>5.179761769499999E-05</v>
      </c>
      <c r="Y46">
        <v>5.179761769499999E-05</v>
      </c>
      <c r="Z46">
        <v>5.179761769499999E-05</v>
      </c>
      <c r="AA46">
        <v>5.179761769499999E-05</v>
      </c>
      <c r="AB46">
        <v>8.880681199999999E-06</v>
      </c>
      <c r="AC46">
        <v>8.880681199999999E-06</v>
      </c>
      <c r="AD46">
        <v>8.880681199999999E-06</v>
      </c>
      <c r="AE46">
        <v>8.880681199999999E-06</v>
      </c>
      <c r="AF46">
        <v>3.58319301E-05</v>
      </c>
      <c r="AG46">
        <v>3.58319301E-05</v>
      </c>
      <c r="AH46">
        <v>3.58319301E-05</v>
      </c>
      <c r="AI46">
        <v>3.58319301E-05</v>
      </c>
      <c r="AJ46">
        <v>0.00010030453136</v>
      </c>
      <c r="AK46">
        <v>0.00010030453136</v>
      </c>
      <c r="AL46">
        <v>0.00010030453136</v>
      </c>
      <c r="AM46">
        <v>0.00010030453136</v>
      </c>
      <c r="AN46">
        <v>5.742436285000001E-06</v>
      </c>
      <c r="AO46">
        <v>5.742436285000001E-06</v>
      </c>
      <c r="AP46">
        <v>5.742436285000001E-06</v>
      </c>
      <c r="AQ46">
        <v>5.742436285000001E-06</v>
      </c>
      <c r="AR46">
        <v>0.0018514291151999999</v>
      </c>
      <c r="AS46">
        <v>0</v>
      </c>
      <c r="AT46">
        <v>0.075770811551</v>
      </c>
      <c r="AU46">
        <v>0</v>
      </c>
      <c r="AV46">
        <v>0.0027105851933000007</v>
      </c>
      <c r="AW46">
        <v>0</v>
      </c>
      <c r="AX46">
        <v>0.32164397102</v>
      </c>
      <c r="AY46">
        <v>0</v>
      </c>
      <c r="AZ46">
        <v>6.627553598E-05</v>
      </c>
      <c r="BA46">
        <v>0</v>
      </c>
      <c r="BB46">
        <v>2.8894557714999998E-05</v>
      </c>
      <c r="BC46">
        <v>0</v>
      </c>
      <c r="BD46">
        <v>0.00043376144851999996</v>
      </c>
      <c r="BE46">
        <v>0</v>
      </c>
      <c r="BF46">
        <v>0.00012022110107</v>
      </c>
      <c r="BG46">
        <v>0</v>
      </c>
      <c r="BH46">
        <v>2.5365654704E-05</v>
      </c>
      <c r="BI46">
        <v>0</v>
      </c>
      <c r="BJ46">
        <v>5.179761769499999E-05</v>
      </c>
      <c r="BK46">
        <v>0</v>
      </c>
      <c r="BL46">
        <v>8.880681199999999E-06</v>
      </c>
      <c r="BM46">
        <v>0</v>
      </c>
      <c r="BN46">
        <v>3.58319301E-05</v>
      </c>
      <c r="BO46">
        <v>0</v>
      </c>
      <c r="BP46">
        <v>0.00010030453136</v>
      </c>
      <c r="BQ46">
        <v>0</v>
      </c>
      <c r="BR46">
        <v>5.742436285000001E-06</v>
      </c>
      <c r="BS46">
        <v>0</v>
      </c>
      <c r="BT46">
        <v>0.03680509886</v>
      </c>
      <c r="BU46">
        <v>15.27411717</v>
      </c>
      <c r="BV46">
        <v>365</v>
      </c>
      <c r="BW46">
        <v>13.4338610839</v>
      </c>
      <c r="BX46">
        <v>354.4218067580054</v>
      </c>
    </row>
    <row r="47" spans="1:76" ht="12.75">
      <c r="A47" t="s">
        <v>163</v>
      </c>
      <c r="B47" t="b">
        <v>1</v>
      </c>
      <c r="C47" t="s">
        <v>98</v>
      </c>
      <c r="D47" t="s">
        <v>88</v>
      </c>
      <c r="E47" t="s">
        <v>139</v>
      </c>
      <c r="F47">
        <v>0.004914132131439999</v>
      </c>
      <c r="G47">
        <v>0.00444297852344</v>
      </c>
      <c r="H47">
        <v>0.004240382472</v>
      </c>
      <c r="I47">
        <v>0.00439586316264</v>
      </c>
      <c r="J47">
        <v>5.94901532E-05</v>
      </c>
      <c r="K47">
        <v>5.4730940944E-05</v>
      </c>
      <c r="L47">
        <v>7.3474362374E-05</v>
      </c>
      <c r="M47">
        <v>6.6429840574E-05</v>
      </c>
      <c r="N47">
        <v>6.34006962E-05</v>
      </c>
      <c r="O47">
        <v>6.572538839400001E-05</v>
      </c>
      <c r="P47">
        <v>0.000171070231</v>
      </c>
      <c r="Q47">
        <v>0.000171070231</v>
      </c>
      <c r="R47">
        <v>0.000171070231</v>
      </c>
      <c r="S47">
        <v>0.000171070231</v>
      </c>
      <c r="T47">
        <v>0.00016137672048999999</v>
      </c>
      <c r="U47">
        <v>0.00016137672048999999</v>
      </c>
      <c r="V47">
        <v>0.00016137672048999999</v>
      </c>
      <c r="W47">
        <v>0.00016137672048999999</v>
      </c>
      <c r="X47">
        <v>0.000260606653</v>
      </c>
      <c r="Y47">
        <v>0.000260606653</v>
      </c>
      <c r="Z47">
        <v>0.000260606653</v>
      </c>
      <c r="AA47">
        <v>0.000260606653</v>
      </c>
      <c r="AB47">
        <v>9.6190291E-05</v>
      </c>
      <c r="AC47">
        <v>9.6190291E-05</v>
      </c>
      <c r="AD47">
        <v>9.6190291E-05</v>
      </c>
      <c r="AE47">
        <v>9.6190291E-05</v>
      </c>
      <c r="AF47">
        <v>0.00019615770299999998</v>
      </c>
      <c r="AG47">
        <v>0.00019615770299999998</v>
      </c>
      <c r="AH47">
        <v>0.00019615770299999998</v>
      </c>
      <c r="AI47">
        <v>0.00019615770299999998</v>
      </c>
      <c r="AJ47">
        <v>0.00016127585200000001</v>
      </c>
      <c r="AK47">
        <v>0.00016127585200000001</v>
      </c>
      <c r="AL47">
        <v>0.00016127585200000001</v>
      </c>
      <c r="AM47">
        <v>0.00016127585200000001</v>
      </c>
      <c r="AN47">
        <v>4.536325393E-05</v>
      </c>
      <c r="AO47">
        <v>4.536325393E-05</v>
      </c>
      <c r="AP47">
        <v>4.536325393E-05</v>
      </c>
      <c r="AQ47">
        <v>4.536325393E-05</v>
      </c>
      <c r="AR47">
        <v>0.00471153608</v>
      </c>
      <c r="AS47">
        <v>0</v>
      </c>
      <c r="AT47">
        <v>0.3287319551</v>
      </c>
      <c r="AU47">
        <v>0</v>
      </c>
      <c r="AV47">
        <v>0.0018643342799999998</v>
      </c>
      <c r="AW47">
        <v>0</v>
      </c>
      <c r="AX47">
        <v>0.511935231</v>
      </c>
      <c r="AY47">
        <v>0</v>
      </c>
      <c r="AZ47">
        <v>0.00010545163129999999</v>
      </c>
      <c r="BA47">
        <v>0</v>
      </c>
      <c r="BB47">
        <v>5.94901532E-05</v>
      </c>
      <c r="BC47">
        <v>0</v>
      </c>
      <c r="BD47">
        <v>7.0445218E-05</v>
      </c>
      <c r="BE47">
        <v>0</v>
      </c>
      <c r="BF47">
        <v>0.000171070231</v>
      </c>
      <c r="BG47">
        <v>0</v>
      </c>
      <c r="BH47">
        <v>0.00016137672048999999</v>
      </c>
      <c r="BI47">
        <v>0</v>
      </c>
      <c r="BJ47">
        <v>0.000260606653</v>
      </c>
      <c r="BK47">
        <v>0</v>
      </c>
      <c r="BL47">
        <v>9.6190291E-05</v>
      </c>
      <c r="BM47">
        <v>0</v>
      </c>
      <c r="BN47">
        <v>0.00019615770299999998</v>
      </c>
      <c r="BO47">
        <v>0</v>
      </c>
      <c r="BP47">
        <v>0.00016127585200000001</v>
      </c>
      <c r="BQ47">
        <v>0</v>
      </c>
      <c r="BR47">
        <v>4.536325393E-05</v>
      </c>
      <c r="BS47">
        <v>0</v>
      </c>
      <c r="BT47">
        <v>0.23442968720000001</v>
      </c>
      <c r="BU47">
        <v>56.49756243</v>
      </c>
      <c r="BV47">
        <v>365</v>
      </c>
      <c r="BW47">
        <v>85.566835828</v>
      </c>
      <c r="BX47">
        <v>455.3095879817248</v>
      </c>
    </row>
    <row r="48" spans="1:76" ht="12.75">
      <c r="A48" t="s">
        <v>164</v>
      </c>
      <c r="B48" t="b">
        <v>1</v>
      </c>
      <c r="C48" t="s">
        <v>165</v>
      </c>
      <c r="D48" t="s">
        <v>88</v>
      </c>
      <c r="E48" t="s">
        <v>139</v>
      </c>
      <c r="F48">
        <v>0.0024583568314129997</v>
      </c>
      <c r="G48">
        <v>0.0022226562723129998</v>
      </c>
      <c r="H48">
        <v>0.0021213050319</v>
      </c>
      <c r="I48">
        <v>0.002199086216403</v>
      </c>
      <c r="J48">
        <v>4.4422304480000006E-05</v>
      </c>
      <c r="K48">
        <v>4.08685201216E-05</v>
      </c>
      <c r="L48">
        <v>0.0006597784548438999</v>
      </c>
      <c r="M48">
        <v>0.0005965206931139</v>
      </c>
      <c r="N48">
        <v>0.0005693198555699999</v>
      </c>
      <c r="O48">
        <v>0.0005901949169409</v>
      </c>
      <c r="P48">
        <v>0.00013311000638</v>
      </c>
      <c r="Q48">
        <v>0.00013311000638</v>
      </c>
      <c r="R48">
        <v>0.00013311000638</v>
      </c>
      <c r="S48">
        <v>0.00013311000638</v>
      </c>
      <c r="T48">
        <v>9.958657258E-06</v>
      </c>
      <c r="U48">
        <v>9.958657258E-06</v>
      </c>
      <c r="V48">
        <v>9.958657258E-06</v>
      </c>
      <c r="W48">
        <v>9.958657258E-06</v>
      </c>
      <c r="X48">
        <v>2.987561849E-05</v>
      </c>
      <c r="Y48">
        <v>2.987561849E-05</v>
      </c>
      <c r="Z48">
        <v>2.987561849E-05</v>
      </c>
      <c r="AA48">
        <v>2.987561849E-05</v>
      </c>
      <c r="AB48">
        <v>1.0849308E-06</v>
      </c>
      <c r="AC48">
        <v>1.0849308E-06</v>
      </c>
      <c r="AD48">
        <v>1.0849308E-06</v>
      </c>
      <c r="AE48">
        <v>1.0849308E-06</v>
      </c>
      <c r="AF48">
        <v>4.9382693E-06</v>
      </c>
      <c r="AG48">
        <v>4.9382693E-06</v>
      </c>
      <c r="AH48">
        <v>4.9382693E-06</v>
      </c>
      <c r="AI48">
        <v>4.9382693E-06</v>
      </c>
      <c r="AJ48">
        <v>0.00015455508424</v>
      </c>
      <c r="AK48">
        <v>0.00015455508424</v>
      </c>
      <c r="AL48">
        <v>0.00015455508424</v>
      </c>
      <c r="AM48">
        <v>0.00015455508424</v>
      </c>
      <c r="AN48">
        <v>6.185497392E-06</v>
      </c>
      <c r="AO48">
        <v>6.185497392E-06</v>
      </c>
      <c r="AP48">
        <v>6.185497392E-06</v>
      </c>
      <c r="AQ48">
        <v>6.185497392E-06</v>
      </c>
      <c r="AR48">
        <v>0.002357005591</v>
      </c>
      <c r="AS48">
        <v>0</v>
      </c>
      <c r="AT48">
        <v>0.07687278601000001</v>
      </c>
      <c r="AU48">
        <v>0</v>
      </c>
      <c r="AV48">
        <v>0.003954359552</v>
      </c>
      <c r="AW48">
        <v>0</v>
      </c>
      <c r="AX48">
        <v>0.49710086810000004</v>
      </c>
      <c r="AY48">
        <v>0</v>
      </c>
      <c r="AZ48">
        <v>0.00010243855871</v>
      </c>
      <c r="BA48">
        <v>0</v>
      </c>
      <c r="BB48">
        <v>4.4422304480000006E-05</v>
      </c>
      <c r="BC48">
        <v>0</v>
      </c>
      <c r="BD48">
        <v>0.0006325776173</v>
      </c>
      <c r="BE48">
        <v>0</v>
      </c>
      <c r="BF48">
        <v>0.00013311000638</v>
      </c>
      <c r="BG48">
        <v>0</v>
      </c>
      <c r="BH48">
        <v>9.958657258E-06</v>
      </c>
      <c r="BI48">
        <v>0</v>
      </c>
      <c r="BJ48">
        <v>2.987561849E-05</v>
      </c>
      <c r="BK48">
        <v>0</v>
      </c>
      <c r="BL48">
        <v>1.0849308E-06</v>
      </c>
      <c r="BM48">
        <v>0</v>
      </c>
      <c r="BN48">
        <v>4.9382693E-06</v>
      </c>
      <c r="BO48">
        <v>0</v>
      </c>
      <c r="BP48">
        <v>0.00015455508424</v>
      </c>
      <c r="BQ48">
        <v>0</v>
      </c>
      <c r="BR48">
        <v>6.185497392E-06</v>
      </c>
      <c r="BS48">
        <v>0</v>
      </c>
      <c r="BT48">
        <v>0.03443459153</v>
      </c>
      <c r="BU48">
        <v>14.221487043</v>
      </c>
      <c r="BV48">
        <v>365</v>
      </c>
      <c r="BW48">
        <v>12.56862590845</v>
      </c>
      <c r="BX48">
        <v>578.4939240181529</v>
      </c>
    </row>
    <row r="49" spans="1:76" ht="12.75">
      <c r="A49" t="s">
        <v>166</v>
      </c>
      <c r="B49" t="b">
        <v>1</v>
      </c>
      <c r="C49" t="s">
        <v>167</v>
      </c>
      <c r="D49" t="s">
        <v>88</v>
      </c>
      <c r="E49" t="s">
        <v>139</v>
      </c>
      <c r="F49">
        <v>0.0047805234350999995</v>
      </c>
      <c r="G49">
        <v>0.0043221798651</v>
      </c>
      <c r="H49">
        <v>0.00412509213</v>
      </c>
      <c r="I49">
        <v>0.0042763455081</v>
      </c>
      <c r="J49">
        <v>0.00010889796470000002</v>
      </c>
      <c r="K49">
        <v>0.000100186127524</v>
      </c>
      <c r="L49">
        <v>0.0012019136931416998</v>
      </c>
      <c r="M49">
        <v>0.0010866774809517002</v>
      </c>
      <c r="N49">
        <v>0.0010371259097099999</v>
      </c>
      <c r="O49">
        <v>0.0010751538597327</v>
      </c>
      <c r="P49">
        <v>0.0002111825284</v>
      </c>
      <c r="Q49">
        <v>0.0002111825284</v>
      </c>
      <c r="R49">
        <v>0.0002111825284</v>
      </c>
      <c r="S49">
        <v>0.0002111825284</v>
      </c>
      <c r="T49">
        <v>1.4063614916999998E-05</v>
      </c>
      <c r="U49">
        <v>1.4063614916999998E-05</v>
      </c>
      <c r="V49">
        <v>1.4063614916999998E-05</v>
      </c>
      <c r="W49">
        <v>1.4063614916999998E-05</v>
      </c>
      <c r="X49">
        <v>5.199419572E-05</v>
      </c>
      <c r="Y49">
        <v>5.199419572E-05</v>
      </c>
      <c r="Z49">
        <v>5.199419572E-05</v>
      </c>
      <c r="AA49">
        <v>5.199419572E-05</v>
      </c>
      <c r="AB49">
        <v>0</v>
      </c>
      <c r="AC49">
        <v>0</v>
      </c>
      <c r="AD49">
        <v>0</v>
      </c>
      <c r="AE49">
        <v>0</v>
      </c>
      <c r="AF49">
        <v>0</v>
      </c>
      <c r="AG49">
        <v>0</v>
      </c>
      <c r="AH49">
        <v>0</v>
      </c>
      <c r="AI49">
        <v>0</v>
      </c>
      <c r="AJ49">
        <v>0.00036636426360000005</v>
      </c>
      <c r="AK49">
        <v>0.00036636426360000005</v>
      </c>
      <c r="AL49">
        <v>0.00036636426360000005</v>
      </c>
      <c r="AM49">
        <v>0.00036636426360000005</v>
      </c>
      <c r="AN49">
        <v>1.328656575E-05</v>
      </c>
      <c r="AO49">
        <v>1.328656575E-05</v>
      </c>
      <c r="AP49">
        <v>1.328656575E-05</v>
      </c>
      <c r="AQ49">
        <v>1.328656575E-05</v>
      </c>
      <c r="AR49">
        <v>0.004583435699999999</v>
      </c>
      <c r="AS49">
        <v>0</v>
      </c>
      <c r="AT49">
        <v>0.14678330569</v>
      </c>
      <c r="AU49">
        <v>0</v>
      </c>
      <c r="AV49">
        <v>0.007841437225000001</v>
      </c>
      <c r="AW49">
        <v>0</v>
      </c>
      <c r="AX49">
        <v>1.1813727900000002</v>
      </c>
      <c r="AY49">
        <v>0</v>
      </c>
      <c r="AZ49">
        <v>0.0002434673118</v>
      </c>
      <c r="BA49">
        <v>0</v>
      </c>
      <c r="BB49">
        <v>0.00010889796470000002</v>
      </c>
      <c r="BC49">
        <v>0</v>
      </c>
      <c r="BD49">
        <v>0.0011523621219</v>
      </c>
      <c r="BE49">
        <v>0</v>
      </c>
      <c r="BF49">
        <v>0.0002111825284</v>
      </c>
      <c r="BG49">
        <v>0</v>
      </c>
      <c r="BH49">
        <v>1.4063614916999998E-05</v>
      </c>
      <c r="BI49">
        <v>0</v>
      </c>
      <c r="BJ49">
        <v>5.199419572E-05</v>
      </c>
      <c r="BK49">
        <v>0</v>
      </c>
      <c r="BL49">
        <v>0</v>
      </c>
      <c r="BM49">
        <v>0</v>
      </c>
      <c r="BN49">
        <v>0</v>
      </c>
      <c r="BO49">
        <v>0</v>
      </c>
      <c r="BP49">
        <v>0.00036636426360000005</v>
      </c>
      <c r="BQ49">
        <v>0</v>
      </c>
      <c r="BR49">
        <v>1.328656575E-05</v>
      </c>
      <c r="BS49">
        <v>0</v>
      </c>
      <c r="BT49">
        <v>0.0550204883</v>
      </c>
      <c r="BU49">
        <v>28.17049537</v>
      </c>
      <c r="BV49">
        <v>365</v>
      </c>
      <c r="BW49">
        <v>20.0824782295</v>
      </c>
      <c r="BX49">
        <v>1421.489711531361</v>
      </c>
    </row>
    <row r="50" spans="1:76" ht="12.75">
      <c r="A50" t="s">
        <v>168</v>
      </c>
      <c r="B50" t="b">
        <v>1</v>
      </c>
      <c r="C50" t="s">
        <v>169</v>
      </c>
      <c r="D50" t="s">
        <v>88</v>
      </c>
      <c r="E50" t="s">
        <v>139</v>
      </c>
      <c r="F50">
        <v>0.022242490666500997</v>
      </c>
      <c r="G50">
        <v>0.020109941225801</v>
      </c>
      <c r="H50">
        <v>0.019192944966300002</v>
      </c>
      <c r="I50">
        <v>0.019896686281731</v>
      </c>
      <c r="J50">
        <v>0.00029654026785</v>
      </c>
      <c r="K50">
        <v>0.00027281704642200005</v>
      </c>
      <c r="L50">
        <v>9.393453014924999E-05</v>
      </c>
      <c r="M50">
        <v>8.492834317424999E-05</v>
      </c>
      <c r="N50">
        <v>8.105568277499999E-05</v>
      </c>
      <c r="O50">
        <v>8.402772447675001E-05</v>
      </c>
      <c r="P50">
        <v>0.00042442075991</v>
      </c>
      <c r="Q50">
        <v>0.00042442075991</v>
      </c>
      <c r="R50">
        <v>0.00042442075991</v>
      </c>
      <c r="S50">
        <v>0.00042442075991</v>
      </c>
      <c r="T50">
        <v>0.0007062112427199999</v>
      </c>
      <c r="U50">
        <v>0.0007062112427199999</v>
      </c>
      <c r="V50">
        <v>0.0007062112427199999</v>
      </c>
      <c r="W50">
        <v>0.0007062112427199999</v>
      </c>
      <c r="X50">
        <v>0.0012454941621</v>
      </c>
      <c r="Y50">
        <v>0.0012454941621</v>
      </c>
      <c r="Z50">
        <v>0.0012454941621</v>
      </c>
      <c r="AA50">
        <v>0.0012454941621</v>
      </c>
      <c r="AB50">
        <v>0.00022603650640000002</v>
      </c>
      <c r="AC50">
        <v>0.00022603650640000002</v>
      </c>
      <c r="AD50">
        <v>0.00022603650640000002</v>
      </c>
      <c r="AE50">
        <v>0.00022603650640000002</v>
      </c>
      <c r="AF50">
        <v>0.0011816055646</v>
      </c>
      <c r="AG50">
        <v>0.0011816055646</v>
      </c>
      <c r="AH50">
        <v>0.0011816055646</v>
      </c>
      <c r="AI50">
        <v>0.0011816055646</v>
      </c>
      <c r="AJ50">
        <v>0.0008283495202000001</v>
      </c>
      <c r="AK50">
        <v>0.0008283495202000001</v>
      </c>
      <c r="AL50">
        <v>0.0008283495202000001</v>
      </c>
      <c r="AM50">
        <v>0.0008283495202000001</v>
      </c>
      <c r="AN50">
        <v>0.00011125375549</v>
      </c>
      <c r="AO50">
        <v>0.00011125375549</v>
      </c>
      <c r="AP50">
        <v>0.00011125375549</v>
      </c>
      <c r="AQ50">
        <v>0.00011125375549</v>
      </c>
      <c r="AR50">
        <v>0.021325494407</v>
      </c>
      <c r="AS50">
        <v>0</v>
      </c>
      <c r="AT50">
        <v>1.7791397654699999</v>
      </c>
      <c r="AU50">
        <v>0</v>
      </c>
      <c r="AV50">
        <v>0.008961207312000001</v>
      </c>
      <c r="AW50">
        <v>0</v>
      </c>
      <c r="AX50">
        <v>2.6380708778</v>
      </c>
      <c r="AY50">
        <v>0</v>
      </c>
      <c r="AZ50">
        <v>0.0005434631177</v>
      </c>
      <c r="BA50">
        <v>0</v>
      </c>
      <c r="BB50">
        <v>0.00029654026785</v>
      </c>
      <c r="BC50">
        <v>0</v>
      </c>
      <c r="BD50">
        <v>9.006186975E-05</v>
      </c>
      <c r="BE50">
        <v>0</v>
      </c>
      <c r="BF50">
        <v>0.00042442075991</v>
      </c>
      <c r="BG50">
        <v>0</v>
      </c>
      <c r="BH50">
        <v>0.0007062112427199999</v>
      </c>
      <c r="BI50">
        <v>0</v>
      </c>
      <c r="BJ50">
        <v>0.0012454941621</v>
      </c>
      <c r="BK50">
        <v>0</v>
      </c>
      <c r="BL50">
        <v>0.00022603650640000002</v>
      </c>
      <c r="BM50">
        <v>0</v>
      </c>
      <c r="BN50">
        <v>0.0011816055646</v>
      </c>
      <c r="BO50">
        <v>0</v>
      </c>
      <c r="BP50">
        <v>0.0008283495202000001</v>
      </c>
      <c r="BQ50">
        <v>0</v>
      </c>
      <c r="BR50">
        <v>0.00011125375549</v>
      </c>
      <c r="BS50">
        <v>0</v>
      </c>
      <c r="BT50">
        <v>0.28595691249</v>
      </c>
      <c r="BU50">
        <v>248.78252891</v>
      </c>
      <c r="BV50">
        <v>365</v>
      </c>
      <c r="BW50">
        <v>104.37427305885001</v>
      </c>
      <c r="BX50">
        <v>2335.2483507089914</v>
      </c>
    </row>
    <row r="51" spans="1:76" ht="12.75">
      <c r="A51" t="s">
        <v>170</v>
      </c>
      <c r="B51" t="b">
        <v>1</v>
      </c>
      <c r="C51" t="s">
        <v>171</v>
      </c>
      <c r="D51" t="s">
        <v>88</v>
      </c>
      <c r="E51" t="s">
        <v>139</v>
      </c>
      <c r="F51">
        <v>0.0124640781041</v>
      </c>
      <c r="G51">
        <v>0.0112690562341</v>
      </c>
      <c r="H51">
        <v>0.010755196830000001</v>
      </c>
      <c r="I51">
        <v>0.0111495540471</v>
      </c>
      <c r="J51">
        <v>0.00018098915029999998</v>
      </c>
      <c r="K51">
        <v>0.00016651001827600002</v>
      </c>
      <c r="L51">
        <v>0.0015280712015799999</v>
      </c>
      <c r="M51">
        <v>0.00138156389558</v>
      </c>
      <c r="N51">
        <v>0.001318565754</v>
      </c>
      <c r="O51">
        <v>0.0013669131649800001</v>
      </c>
      <c r="P51">
        <v>0.0007231049031</v>
      </c>
      <c r="Q51">
        <v>0.0007231049031</v>
      </c>
      <c r="R51">
        <v>0.0007231049031</v>
      </c>
      <c r="S51">
        <v>0.0007231049031</v>
      </c>
      <c r="T51">
        <v>0.00022667336000000001</v>
      </c>
      <c r="U51">
        <v>0.00022667336000000001</v>
      </c>
      <c r="V51">
        <v>0.00022667336000000001</v>
      </c>
      <c r="W51">
        <v>0.00022667336000000001</v>
      </c>
      <c r="X51">
        <v>0.00043298488299999997</v>
      </c>
      <c r="Y51">
        <v>0.00043298488299999997</v>
      </c>
      <c r="Z51">
        <v>0.00043298488299999997</v>
      </c>
      <c r="AA51">
        <v>0.00043298488299999997</v>
      </c>
      <c r="AB51">
        <v>0.0001737646569</v>
      </c>
      <c r="AC51">
        <v>0.0001737646569</v>
      </c>
      <c r="AD51">
        <v>0.0001737646569</v>
      </c>
      <c r="AE51">
        <v>0.0001737646569</v>
      </c>
      <c r="AF51">
        <v>0.000962783193</v>
      </c>
      <c r="AG51">
        <v>0.000962783193</v>
      </c>
      <c r="AH51">
        <v>0.000962783193</v>
      </c>
      <c r="AI51">
        <v>0.000962783193</v>
      </c>
      <c r="AJ51">
        <v>0.000583208651</v>
      </c>
      <c r="AK51">
        <v>0.000583208651</v>
      </c>
      <c r="AL51">
        <v>0.000583208651</v>
      </c>
      <c r="AM51">
        <v>0.000583208651</v>
      </c>
      <c r="AN51">
        <v>5.4820112299999995E-05</v>
      </c>
      <c r="AO51">
        <v>5.4820112299999995E-05</v>
      </c>
      <c r="AP51">
        <v>5.4820112299999995E-05</v>
      </c>
      <c r="AQ51">
        <v>5.4820112299999995E-05</v>
      </c>
      <c r="AR51">
        <v>0.0119502187</v>
      </c>
      <c r="AS51">
        <v>0</v>
      </c>
      <c r="AT51">
        <v>0.7191482109999999</v>
      </c>
      <c r="AU51">
        <v>0</v>
      </c>
      <c r="AV51">
        <v>0.01167118724</v>
      </c>
      <c r="AW51">
        <v>0</v>
      </c>
      <c r="AX51">
        <v>1.8665907919999998</v>
      </c>
      <c r="AY51">
        <v>0</v>
      </c>
      <c r="AZ51">
        <v>0.0003845924785</v>
      </c>
      <c r="BA51">
        <v>0</v>
      </c>
      <c r="BB51">
        <v>0.00018098915029999998</v>
      </c>
      <c r="BC51">
        <v>0</v>
      </c>
      <c r="BD51">
        <v>0.00146507306</v>
      </c>
      <c r="BE51">
        <v>0</v>
      </c>
      <c r="BF51">
        <v>0.0007231049031</v>
      </c>
      <c r="BG51">
        <v>0</v>
      </c>
      <c r="BH51">
        <v>0.00022667336000000001</v>
      </c>
      <c r="BI51">
        <v>0</v>
      </c>
      <c r="BJ51">
        <v>0.00043298488299999997</v>
      </c>
      <c r="BK51">
        <v>0</v>
      </c>
      <c r="BL51">
        <v>0.0001737646569</v>
      </c>
      <c r="BM51">
        <v>0</v>
      </c>
      <c r="BN51">
        <v>0.000962783193</v>
      </c>
      <c r="BO51">
        <v>0</v>
      </c>
      <c r="BP51">
        <v>0.000583208651</v>
      </c>
      <c r="BQ51">
        <v>0</v>
      </c>
      <c r="BR51">
        <v>5.4820112299999995E-05</v>
      </c>
      <c r="BS51">
        <v>0</v>
      </c>
      <c r="BT51">
        <v>0.351457475</v>
      </c>
      <c r="BU51">
        <v>108.9518219</v>
      </c>
      <c r="BV51">
        <v>365</v>
      </c>
      <c r="BW51">
        <v>128.281978375</v>
      </c>
      <c r="BX51">
        <v>1907.2340212509503</v>
      </c>
    </row>
    <row r="52" spans="1:76" ht="12.75">
      <c r="A52" t="s">
        <v>172</v>
      </c>
      <c r="B52" t="b">
        <v>1</v>
      </c>
      <c r="C52" t="s">
        <v>173</v>
      </c>
      <c r="D52" t="s">
        <v>88</v>
      </c>
      <c r="E52" t="s">
        <v>139</v>
      </c>
      <c r="F52">
        <v>0.0069143683816759996</v>
      </c>
      <c r="G52">
        <v>0.006251437568476</v>
      </c>
      <c r="H52">
        <v>0.0059663773188</v>
      </c>
      <c r="I52">
        <v>0.0061851444871560005</v>
      </c>
      <c r="J52">
        <v>7.17388471E-05</v>
      </c>
      <c r="K52">
        <v>6.5999739332E-05</v>
      </c>
      <c r="L52">
        <v>0.00020108376912749998</v>
      </c>
      <c r="M52">
        <v>0.00018180440487749997</v>
      </c>
      <c r="N52">
        <v>0.00017351427825000002</v>
      </c>
      <c r="O52">
        <v>0.0001798764684525</v>
      </c>
      <c r="P52">
        <v>0.000719338827</v>
      </c>
      <c r="Q52">
        <v>0.000719338827</v>
      </c>
      <c r="R52">
        <v>0.000719338827</v>
      </c>
      <c r="S52">
        <v>0.000719338827</v>
      </c>
      <c r="T52">
        <v>0.00037179775628</v>
      </c>
      <c r="U52">
        <v>0.00037179775628</v>
      </c>
      <c r="V52">
        <v>0.00037179775628</v>
      </c>
      <c r="W52">
        <v>0.00037179775628</v>
      </c>
      <c r="X52">
        <v>0.0006200975212999999</v>
      </c>
      <c r="Y52">
        <v>0.0006200975212999999</v>
      </c>
      <c r="Z52">
        <v>0.0006200975212999999</v>
      </c>
      <c r="AA52">
        <v>0.0006200975212999999</v>
      </c>
      <c r="AB52">
        <v>0.000435518083</v>
      </c>
      <c r="AC52">
        <v>0.000435518083</v>
      </c>
      <c r="AD52">
        <v>0.000435518083</v>
      </c>
      <c r="AE52">
        <v>0.000435518083</v>
      </c>
      <c r="AF52">
        <v>0.001209210661</v>
      </c>
      <c r="AG52">
        <v>0.001209210661</v>
      </c>
      <c r="AH52">
        <v>0.001209210661</v>
      </c>
      <c r="AI52">
        <v>0.001209210661</v>
      </c>
      <c r="AJ52">
        <v>0.0001922670667</v>
      </c>
      <c r="AK52">
        <v>0.0001922670667</v>
      </c>
      <c r="AL52">
        <v>0.0001922670667</v>
      </c>
      <c r="AM52">
        <v>0.0001922670667</v>
      </c>
      <c r="AN52">
        <v>6.77006039E-05</v>
      </c>
      <c r="AO52">
        <v>6.77006039E-05</v>
      </c>
      <c r="AP52">
        <v>6.77006039E-05</v>
      </c>
      <c r="AQ52">
        <v>6.77006039E-05</v>
      </c>
      <c r="AR52">
        <v>0.006629308132</v>
      </c>
      <c r="AS52">
        <v>0</v>
      </c>
      <c r="AT52">
        <v>0.35601465300000007</v>
      </c>
      <c r="AU52">
        <v>0</v>
      </c>
      <c r="AV52">
        <v>0.0021819219300000005</v>
      </c>
      <c r="AW52">
        <v>0</v>
      </c>
      <c r="AX52">
        <v>0.607261355</v>
      </c>
      <c r="AY52">
        <v>0</v>
      </c>
      <c r="AZ52">
        <v>0.00012506752869999999</v>
      </c>
      <c r="BA52">
        <v>0</v>
      </c>
      <c r="BB52">
        <v>7.17388471E-05</v>
      </c>
      <c r="BC52">
        <v>0</v>
      </c>
      <c r="BD52">
        <v>0.0001927936425</v>
      </c>
      <c r="BE52">
        <v>0</v>
      </c>
      <c r="BF52">
        <v>0.000719338827</v>
      </c>
      <c r="BG52">
        <v>0</v>
      </c>
      <c r="BH52">
        <v>0.00037179775628</v>
      </c>
      <c r="BI52">
        <v>0</v>
      </c>
      <c r="BJ52">
        <v>0.0006200975212999999</v>
      </c>
      <c r="BK52">
        <v>0</v>
      </c>
      <c r="BL52">
        <v>0.000435518083</v>
      </c>
      <c r="BM52">
        <v>0</v>
      </c>
      <c r="BN52">
        <v>0.001209210661</v>
      </c>
      <c r="BO52">
        <v>0</v>
      </c>
      <c r="BP52">
        <v>0.0001922670667</v>
      </c>
      <c r="BQ52">
        <v>0</v>
      </c>
      <c r="BR52">
        <v>6.77006039E-05</v>
      </c>
      <c r="BS52">
        <v>0</v>
      </c>
      <c r="BT52">
        <v>1.0146978051</v>
      </c>
      <c r="BU52">
        <v>128.86663869</v>
      </c>
      <c r="BV52">
        <v>365</v>
      </c>
      <c r="BW52">
        <v>370.36469886149996</v>
      </c>
      <c r="BX52">
        <v>507.08358699962844</v>
      </c>
    </row>
    <row r="53" spans="1:76" ht="12.75">
      <c r="A53" t="s">
        <v>174</v>
      </c>
      <c r="B53" t="b">
        <v>1</v>
      </c>
      <c r="C53" t="s">
        <v>175</v>
      </c>
      <c r="D53" t="s">
        <v>88</v>
      </c>
      <c r="E53" t="s">
        <v>139</v>
      </c>
      <c r="F53">
        <v>0.0025418300613929998</v>
      </c>
      <c r="G53">
        <v>0.0022981263162929998</v>
      </c>
      <c r="H53">
        <v>0.0021933337059</v>
      </c>
      <c r="I53">
        <v>0.0022737559417830002</v>
      </c>
      <c r="J53">
        <v>3.7873671590000003E-05</v>
      </c>
      <c r="K53">
        <v>3.48437778628E-05</v>
      </c>
      <c r="L53">
        <v>0.00073692286794</v>
      </c>
      <c r="M53">
        <v>0.00066626870994</v>
      </c>
      <c r="N53">
        <v>0.0006358874220000001</v>
      </c>
      <c r="O53">
        <v>0.00065920329414</v>
      </c>
      <c r="P53">
        <v>0.00018411533819999998</v>
      </c>
      <c r="Q53">
        <v>0.00018411533819999998</v>
      </c>
      <c r="R53">
        <v>0.00018411533819999998</v>
      </c>
      <c r="S53">
        <v>0.00018411533819999998</v>
      </c>
      <c r="T53">
        <v>7.55115357E-06</v>
      </c>
      <c r="U53">
        <v>7.55115357E-06</v>
      </c>
      <c r="V53">
        <v>7.55115357E-06</v>
      </c>
      <c r="W53">
        <v>7.55115357E-06</v>
      </c>
      <c r="X53">
        <v>1.97346631E-05</v>
      </c>
      <c r="Y53">
        <v>1.97346631E-05</v>
      </c>
      <c r="Z53">
        <v>1.97346631E-05</v>
      </c>
      <c r="AA53">
        <v>1.97346631E-05</v>
      </c>
      <c r="AB53">
        <v>5.8570197E-07</v>
      </c>
      <c r="AC53">
        <v>5.8570197E-07</v>
      </c>
      <c r="AD53">
        <v>5.8570197E-07</v>
      </c>
      <c r="AE53">
        <v>5.8570197E-07</v>
      </c>
      <c r="AF53">
        <v>3.2921816E-06</v>
      </c>
      <c r="AG53">
        <v>3.2921816E-06</v>
      </c>
      <c r="AH53">
        <v>3.2921816E-06</v>
      </c>
      <c r="AI53">
        <v>3.2921816E-06</v>
      </c>
      <c r="AJ53">
        <v>0.00013731077544999997</v>
      </c>
      <c r="AK53">
        <v>0.00013731077544999997</v>
      </c>
      <c r="AL53">
        <v>0.00013731077544999997</v>
      </c>
      <c r="AM53">
        <v>0.00013731077544999997</v>
      </c>
      <c r="AN53">
        <v>2.9178167000000003E-06</v>
      </c>
      <c r="AO53">
        <v>2.9178167000000003E-06</v>
      </c>
      <c r="AP53">
        <v>2.9178167000000003E-06</v>
      </c>
      <c r="AQ53">
        <v>2.9178167000000003E-06</v>
      </c>
      <c r="AR53">
        <v>0.002437037451</v>
      </c>
      <c r="AS53">
        <v>0</v>
      </c>
      <c r="AT53">
        <v>0.07560698119999999</v>
      </c>
      <c r="AU53">
        <v>0</v>
      </c>
      <c r="AV53">
        <v>0.0041631017261</v>
      </c>
      <c r="AW53">
        <v>0</v>
      </c>
      <c r="AX53">
        <v>0.4406043863</v>
      </c>
      <c r="AY53">
        <v>0</v>
      </c>
      <c r="AZ53">
        <v>9.078952774E-05</v>
      </c>
      <c r="BA53">
        <v>0</v>
      </c>
      <c r="BB53">
        <v>3.7873671590000003E-05</v>
      </c>
      <c r="BC53">
        <v>0</v>
      </c>
      <c r="BD53">
        <v>0.00070654158</v>
      </c>
      <c r="BE53">
        <v>0</v>
      </c>
      <c r="BF53">
        <v>0.00018411533819999998</v>
      </c>
      <c r="BG53">
        <v>0</v>
      </c>
      <c r="BH53">
        <v>7.55115357E-06</v>
      </c>
      <c r="BI53">
        <v>0</v>
      </c>
      <c r="BJ53">
        <v>1.97346631E-05</v>
      </c>
      <c r="BK53">
        <v>0</v>
      </c>
      <c r="BL53">
        <v>5.8570197E-07</v>
      </c>
      <c r="BM53">
        <v>0</v>
      </c>
      <c r="BN53">
        <v>3.2921816E-06</v>
      </c>
      <c r="BO53">
        <v>0</v>
      </c>
      <c r="BP53">
        <v>0.00013731077544999997</v>
      </c>
      <c r="BQ53">
        <v>0</v>
      </c>
      <c r="BR53">
        <v>2.9178167000000003E-06</v>
      </c>
      <c r="BS53">
        <v>0</v>
      </c>
      <c r="BT53">
        <v>0.02283163928</v>
      </c>
      <c r="BU53">
        <v>8.4705384</v>
      </c>
      <c r="BV53">
        <v>365</v>
      </c>
      <c r="BW53">
        <v>8.3335483372</v>
      </c>
      <c r="BX53">
        <v>497.9010124750621</v>
      </c>
    </row>
    <row r="54" spans="1:76" ht="12.75">
      <c r="A54" t="s">
        <v>176</v>
      </c>
      <c r="B54" t="b">
        <v>1</v>
      </c>
      <c r="C54" t="s">
        <v>177</v>
      </c>
      <c r="D54" t="s">
        <v>101</v>
      </c>
      <c r="E54" t="s">
        <v>139</v>
      </c>
      <c r="F54">
        <v>0.03834333324598</v>
      </c>
      <c r="G54">
        <v>0.03466707885998</v>
      </c>
      <c r="H54">
        <v>0.033086289474</v>
      </c>
      <c r="I54">
        <v>0.03429945342138001</v>
      </c>
      <c r="J54">
        <v>0.00048690465000000003</v>
      </c>
      <c r="K54">
        <v>0.000447952278</v>
      </c>
      <c r="L54">
        <v>0.0076404901377</v>
      </c>
      <c r="M54">
        <v>0.0069079407477000004</v>
      </c>
      <c r="N54">
        <v>0.0065929445100000005</v>
      </c>
      <c r="O54">
        <v>0.006834685808700001</v>
      </c>
      <c r="P54">
        <v>0.0023961875117999997</v>
      </c>
      <c r="Q54">
        <v>0.0023961875117999997</v>
      </c>
      <c r="R54">
        <v>0.0023961875117999997</v>
      </c>
      <c r="S54">
        <v>0.0023961875117999997</v>
      </c>
      <c r="T54">
        <v>0.0005927649413</v>
      </c>
      <c r="U54">
        <v>0.0005927649413</v>
      </c>
      <c r="V54">
        <v>0.0005927649413</v>
      </c>
      <c r="W54">
        <v>0.0005927649413</v>
      </c>
      <c r="X54">
        <v>0.0011729395337</v>
      </c>
      <c r="Y54">
        <v>0.0011729395337</v>
      </c>
      <c r="Z54">
        <v>0.0011729395337</v>
      </c>
      <c r="AA54">
        <v>0.0011729395337</v>
      </c>
      <c r="AB54">
        <v>0.0003299341497</v>
      </c>
      <c r="AC54">
        <v>0.0003299341497</v>
      </c>
      <c r="AD54">
        <v>0.0003299341497</v>
      </c>
      <c r="AE54">
        <v>0.0003299341497</v>
      </c>
      <c r="AF54">
        <v>0.001585620803</v>
      </c>
      <c r="AG54">
        <v>0.001585620803</v>
      </c>
      <c r="AH54">
        <v>0.001585620803</v>
      </c>
      <c r="AI54">
        <v>0.001585620803</v>
      </c>
      <c r="AJ54">
        <v>0.001631521978</v>
      </c>
      <c r="AK54">
        <v>0.001631521978</v>
      </c>
      <c r="AL54">
        <v>0.001631521978</v>
      </c>
      <c r="AM54">
        <v>0.001631521978</v>
      </c>
      <c r="AN54">
        <v>0.00019412117817000003</v>
      </c>
      <c r="AO54">
        <v>0.00019412117817000003</v>
      </c>
      <c r="AP54">
        <v>0.00019412117817000003</v>
      </c>
      <c r="AQ54">
        <v>0.00019412117817000003</v>
      </c>
      <c r="AR54">
        <v>0.03676254386</v>
      </c>
      <c r="AS54">
        <v>0</v>
      </c>
      <c r="AT54">
        <v>1.7493846259999999</v>
      </c>
      <c r="AU54">
        <v>0</v>
      </c>
      <c r="AV54">
        <v>0.04577579999</v>
      </c>
      <c r="AW54">
        <v>0</v>
      </c>
      <c r="AX54">
        <v>5.220037265</v>
      </c>
      <c r="AY54">
        <v>0</v>
      </c>
      <c r="AZ54">
        <v>0.0010754725756999999</v>
      </c>
      <c r="BA54">
        <v>0</v>
      </c>
      <c r="BB54">
        <v>0.00048690465000000003</v>
      </c>
      <c r="BC54">
        <v>0</v>
      </c>
      <c r="BD54">
        <v>0.0073254939000000005</v>
      </c>
      <c r="BE54">
        <v>0</v>
      </c>
      <c r="BF54">
        <v>0.0023961875117999997</v>
      </c>
      <c r="BG54">
        <v>0</v>
      </c>
      <c r="BH54">
        <v>0.0005927649413</v>
      </c>
      <c r="BI54">
        <v>0</v>
      </c>
      <c r="BJ54">
        <v>0.0011729395337</v>
      </c>
      <c r="BK54">
        <v>0</v>
      </c>
      <c r="BL54">
        <v>0.0003299341497</v>
      </c>
      <c r="BM54">
        <v>0</v>
      </c>
      <c r="BN54">
        <v>0.001585620803</v>
      </c>
      <c r="BO54">
        <v>0</v>
      </c>
      <c r="BP54">
        <v>0.001631521978</v>
      </c>
      <c r="BQ54">
        <v>0</v>
      </c>
      <c r="BR54">
        <v>0.00019412117817000003</v>
      </c>
      <c r="BS54">
        <v>0</v>
      </c>
      <c r="BT54">
        <v>0.8868564563000001</v>
      </c>
      <c r="BU54">
        <v>320.15512980000005</v>
      </c>
      <c r="BV54">
        <v>365</v>
      </c>
      <c r="BW54">
        <v>323.70260654950005</v>
      </c>
      <c r="BX54">
        <v>5373.323741616203</v>
      </c>
    </row>
    <row r="55" spans="1:76" ht="12.75">
      <c r="A55" t="s">
        <v>178</v>
      </c>
      <c r="B55" t="b">
        <v>1</v>
      </c>
      <c r="C55" t="s">
        <v>179</v>
      </c>
      <c r="D55" t="s">
        <v>101</v>
      </c>
      <c r="E55" t="s">
        <v>139</v>
      </c>
      <c r="F55">
        <v>0.08296882445795999</v>
      </c>
      <c r="G55">
        <v>0.07501399948595999</v>
      </c>
      <c r="H55">
        <v>0.071593424748</v>
      </c>
      <c r="I55">
        <v>0.07421851698876002</v>
      </c>
      <c r="J55">
        <v>0.0015385683862</v>
      </c>
      <c r="K55">
        <v>0.001415482915304</v>
      </c>
      <c r="L55">
        <v>0.022272283800879002</v>
      </c>
      <c r="M55">
        <v>0.020136877875579</v>
      </c>
      <c r="N55">
        <v>0.0192186533277</v>
      </c>
      <c r="O55">
        <v>0.019923337283049</v>
      </c>
      <c r="P55">
        <v>0.0012018181244000002</v>
      </c>
      <c r="Q55">
        <v>0.0012018181244000002</v>
      </c>
      <c r="R55">
        <v>0.0012018181244000002</v>
      </c>
      <c r="S55">
        <v>0.0012018181244000002</v>
      </c>
      <c r="T55">
        <v>0.00032673414398000003</v>
      </c>
      <c r="U55">
        <v>0.00032673414398000003</v>
      </c>
      <c r="V55">
        <v>0.00032673414398000003</v>
      </c>
      <c r="W55">
        <v>0.00032673414398000003</v>
      </c>
      <c r="X55">
        <v>0.0018804925328</v>
      </c>
      <c r="Y55">
        <v>0.0018804925328</v>
      </c>
      <c r="Z55">
        <v>0.0018804925328</v>
      </c>
      <c r="AA55">
        <v>0.0018804925328</v>
      </c>
      <c r="AB55">
        <v>0</v>
      </c>
      <c r="AC55">
        <v>0</v>
      </c>
      <c r="AD55">
        <v>0</v>
      </c>
      <c r="AE55">
        <v>0</v>
      </c>
      <c r="AF55">
        <v>0</v>
      </c>
      <c r="AG55">
        <v>0</v>
      </c>
      <c r="AH55">
        <v>0</v>
      </c>
      <c r="AI55">
        <v>0</v>
      </c>
      <c r="AJ55">
        <v>0.005224646142</v>
      </c>
      <c r="AK55">
        <v>0.005224646142</v>
      </c>
      <c r="AL55">
        <v>0.005224646142</v>
      </c>
      <c r="AM55">
        <v>0.005224646142</v>
      </c>
      <c r="AN55">
        <v>0.00034363630979999997</v>
      </c>
      <c r="AO55">
        <v>0.00034363630979999997</v>
      </c>
      <c r="AP55">
        <v>0.00034363630979999997</v>
      </c>
      <c r="AQ55">
        <v>0.00034363630979999997</v>
      </c>
      <c r="AR55">
        <v>0.07954824971999999</v>
      </c>
      <c r="AS55">
        <v>0</v>
      </c>
      <c r="AT55">
        <v>2.5070334725000003</v>
      </c>
      <c r="AU55">
        <v>0</v>
      </c>
      <c r="AV55">
        <v>0.13369131014</v>
      </c>
      <c r="AW55">
        <v>0</v>
      </c>
      <c r="AX55">
        <v>16.804599332000002</v>
      </c>
      <c r="AY55">
        <v>0</v>
      </c>
      <c r="AZ55">
        <v>0.0034629589849999995</v>
      </c>
      <c r="BA55">
        <v>0</v>
      </c>
      <c r="BB55">
        <v>0.0015385683862</v>
      </c>
      <c r="BC55">
        <v>0</v>
      </c>
      <c r="BD55">
        <v>0.021354059253000005</v>
      </c>
      <c r="BE55">
        <v>0</v>
      </c>
      <c r="BF55">
        <v>0.0012018181244000002</v>
      </c>
      <c r="BG55">
        <v>0</v>
      </c>
      <c r="BH55">
        <v>0.00032673414398000003</v>
      </c>
      <c r="BI55">
        <v>0</v>
      </c>
      <c r="BJ55">
        <v>0.0018804925328</v>
      </c>
      <c r="BK55">
        <v>0</v>
      </c>
      <c r="BL55">
        <v>0</v>
      </c>
      <c r="BM55">
        <v>0</v>
      </c>
      <c r="BN55">
        <v>0</v>
      </c>
      <c r="BO55">
        <v>0</v>
      </c>
      <c r="BP55">
        <v>0.005224646142</v>
      </c>
      <c r="BQ55">
        <v>0</v>
      </c>
      <c r="BR55">
        <v>0.00034363630979999997</v>
      </c>
      <c r="BS55">
        <v>0</v>
      </c>
      <c r="BT55">
        <v>0.49793191696999994</v>
      </c>
      <c r="BU55">
        <v>896.2772132800001</v>
      </c>
      <c r="BV55">
        <v>365</v>
      </c>
      <c r="BW55">
        <v>181.74514969404999</v>
      </c>
      <c r="BX55">
        <v>19731.980171449264</v>
      </c>
    </row>
    <row r="56" spans="1:76" ht="12.75">
      <c r="A56" t="s">
        <v>180</v>
      </c>
      <c r="B56" t="b">
        <v>1</v>
      </c>
      <c r="C56" t="s">
        <v>100</v>
      </c>
      <c r="D56" t="s">
        <v>101</v>
      </c>
      <c r="E56" t="s">
        <v>139</v>
      </c>
      <c r="F56">
        <v>0.024261155328073998</v>
      </c>
      <c r="G56">
        <v>0.021935061816273995</v>
      </c>
      <c r="H56">
        <v>0.020934841606199996</v>
      </c>
      <c r="I56">
        <v>0.021702452465094002</v>
      </c>
      <c r="J56">
        <v>0.00042662301095999994</v>
      </c>
      <c r="K56">
        <v>0.0003924931700831999</v>
      </c>
      <c r="L56">
        <v>0.0017338045973296998</v>
      </c>
      <c r="M56">
        <v>0.0015675721335396998</v>
      </c>
      <c r="N56">
        <v>0.0014960921741100002</v>
      </c>
      <c r="O56">
        <v>0.0015509488871607</v>
      </c>
      <c r="P56">
        <v>0.0006977115422999999</v>
      </c>
      <c r="Q56">
        <v>0.0006977115422999999</v>
      </c>
      <c r="R56">
        <v>0.0006977115422999999</v>
      </c>
      <c r="S56">
        <v>0.0006977115422999999</v>
      </c>
      <c r="T56">
        <v>0.000556430557413</v>
      </c>
      <c r="U56">
        <v>0.000556430557413</v>
      </c>
      <c r="V56">
        <v>0.000556430557413</v>
      </c>
      <c r="W56">
        <v>0.000556430557413</v>
      </c>
      <c r="X56">
        <v>0.000996358808893</v>
      </c>
      <c r="Y56">
        <v>0.000996358808893</v>
      </c>
      <c r="Z56">
        <v>0.000996358808893</v>
      </c>
      <c r="AA56">
        <v>0.000996358808893</v>
      </c>
      <c r="AB56">
        <v>0.00018096781199999998</v>
      </c>
      <c r="AC56">
        <v>0.00018096781199999998</v>
      </c>
      <c r="AD56">
        <v>0.00018096781199999998</v>
      </c>
      <c r="AE56">
        <v>0.00018096781199999998</v>
      </c>
      <c r="AF56">
        <v>0.000588362486</v>
      </c>
      <c r="AG56">
        <v>0.000588362486</v>
      </c>
      <c r="AH56">
        <v>0.000588362486</v>
      </c>
      <c r="AI56">
        <v>0.000588362486</v>
      </c>
      <c r="AJ56">
        <v>0.001229436005</v>
      </c>
      <c r="AK56">
        <v>0.001229436005</v>
      </c>
      <c r="AL56">
        <v>0.001229436005</v>
      </c>
      <c r="AM56">
        <v>0.001229436005</v>
      </c>
      <c r="AN56">
        <v>0.000513626875018</v>
      </c>
      <c r="AO56">
        <v>0.000513626875018</v>
      </c>
      <c r="AP56">
        <v>0.000513626875018</v>
      </c>
      <c r="AQ56">
        <v>0.000513626875018</v>
      </c>
      <c r="AR56">
        <v>0.023260935118000002</v>
      </c>
      <c r="AS56">
        <v>0</v>
      </c>
      <c r="AT56">
        <v>1.4271080476200002</v>
      </c>
      <c r="AU56">
        <v>0</v>
      </c>
      <c r="AV56">
        <v>0.018294519162000002</v>
      </c>
      <c r="AW56">
        <v>0</v>
      </c>
      <c r="AX56">
        <v>4.0093237313</v>
      </c>
      <c r="AY56">
        <v>0</v>
      </c>
      <c r="AZ56">
        <v>0.0008261275714</v>
      </c>
      <c r="BA56">
        <v>0</v>
      </c>
      <c r="BB56">
        <v>0.00042662301095999994</v>
      </c>
      <c r="BC56">
        <v>0</v>
      </c>
      <c r="BD56">
        <v>0.0016623246379</v>
      </c>
      <c r="BE56">
        <v>0</v>
      </c>
      <c r="BF56">
        <v>0.0006977115422999999</v>
      </c>
      <c r="BG56">
        <v>0</v>
      </c>
      <c r="BH56">
        <v>0.000556430557413</v>
      </c>
      <c r="BI56">
        <v>0</v>
      </c>
      <c r="BJ56">
        <v>0.000996358808893</v>
      </c>
      <c r="BK56">
        <v>0</v>
      </c>
      <c r="BL56">
        <v>0.00018096781199999998</v>
      </c>
      <c r="BM56">
        <v>0</v>
      </c>
      <c r="BN56">
        <v>0.000588362486</v>
      </c>
      <c r="BO56">
        <v>0</v>
      </c>
      <c r="BP56">
        <v>0.001229436005</v>
      </c>
      <c r="BQ56">
        <v>0</v>
      </c>
      <c r="BR56">
        <v>0.000513626875018</v>
      </c>
      <c r="BS56">
        <v>0</v>
      </c>
      <c r="BT56">
        <v>0.516791582301</v>
      </c>
      <c r="BU56">
        <v>266.664410871</v>
      </c>
      <c r="BV56">
        <v>365</v>
      </c>
      <c r="BW56">
        <v>188.628927539865</v>
      </c>
      <c r="BX56">
        <v>4334.244594206565</v>
      </c>
    </row>
    <row r="57" spans="1:76" ht="12.75">
      <c r="A57" t="s">
        <v>181</v>
      </c>
      <c r="B57" t="b">
        <v>1</v>
      </c>
      <c r="C57" t="s">
        <v>103</v>
      </c>
      <c r="D57" t="s">
        <v>101</v>
      </c>
      <c r="E57" t="s">
        <v>139</v>
      </c>
      <c r="F57">
        <v>0.08440605123983197</v>
      </c>
      <c r="G57">
        <v>0.07631342887743198</v>
      </c>
      <c r="H57">
        <v>0.0728336012616</v>
      </c>
      <c r="I57">
        <v>0.075504166641192</v>
      </c>
      <c r="J57">
        <v>0.0009085076792999998</v>
      </c>
      <c r="K57">
        <v>0.000835827064956</v>
      </c>
      <c r="L57">
        <v>0.00079038050833</v>
      </c>
      <c r="M57">
        <v>0.0007146009773299998</v>
      </c>
      <c r="N57">
        <v>0.000682015779</v>
      </c>
      <c r="O57">
        <v>0.00070702302423</v>
      </c>
      <c r="P57">
        <v>0.0012136467606000002</v>
      </c>
      <c r="Q57">
        <v>0.0012136467606000002</v>
      </c>
      <c r="R57">
        <v>0.0012136467606000002</v>
      </c>
      <c r="S57">
        <v>0.0012136467606000002</v>
      </c>
      <c r="T57">
        <v>0.004424547036300001</v>
      </c>
      <c r="U57">
        <v>0.004424547036300001</v>
      </c>
      <c r="V57">
        <v>0.004424547036300001</v>
      </c>
      <c r="W57">
        <v>0.004424547036300001</v>
      </c>
      <c r="X57">
        <v>0.006233322459449999</v>
      </c>
      <c r="Y57">
        <v>0.006233322459449999</v>
      </c>
      <c r="Z57">
        <v>0.006233322459449999</v>
      </c>
      <c r="AA57">
        <v>0.006233322459449999</v>
      </c>
      <c r="AB57">
        <v>0.0006906237440000001</v>
      </c>
      <c r="AC57">
        <v>0.0006906237440000001</v>
      </c>
      <c r="AD57">
        <v>0.0006906237440000001</v>
      </c>
      <c r="AE57">
        <v>0.0006906237440000001</v>
      </c>
      <c r="AF57">
        <v>0.0017041363300000002</v>
      </c>
      <c r="AG57">
        <v>0.0017041363300000002</v>
      </c>
      <c r="AH57">
        <v>0.0017041363300000002</v>
      </c>
      <c r="AI57">
        <v>0.0017041363300000002</v>
      </c>
      <c r="AJ57">
        <v>0.0020952172226</v>
      </c>
      <c r="AK57">
        <v>0.0020952172226</v>
      </c>
      <c r="AL57">
        <v>0.0020952172226</v>
      </c>
      <c r="AM57">
        <v>0.0020952172226</v>
      </c>
      <c r="AN57">
        <v>0.0036154427212149996</v>
      </c>
      <c r="AO57">
        <v>0.0036154427212149996</v>
      </c>
      <c r="AP57">
        <v>0.0036154427212149996</v>
      </c>
      <c r="AQ57">
        <v>0.0036154427212149996</v>
      </c>
      <c r="AR57">
        <v>0.08092622362400001</v>
      </c>
      <c r="AS57">
        <v>0</v>
      </c>
      <c r="AT57">
        <v>4.355110730000001</v>
      </c>
      <c r="AU57">
        <v>0</v>
      </c>
      <c r="AV57">
        <v>0.021893733436999997</v>
      </c>
      <c r="AW57">
        <v>0</v>
      </c>
      <c r="AX57">
        <v>6.942901175</v>
      </c>
      <c r="AY57">
        <v>0</v>
      </c>
      <c r="AZ57">
        <v>0.0014298153674</v>
      </c>
      <c r="BA57">
        <v>0</v>
      </c>
      <c r="BB57">
        <v>0.0009085076792999998</v>
      </c>
      <c r="BC57">
        <v>0</v>
      </c>
      <c r="BD57">
        <v>0.00075779531</v>
      </c>
      <c r="BE57">
        <v>0</v>
      </c>
      <c r="BF57">
        <v>0.0012136467606000002</v>
      </c>
      <c r="BG57">
        <v>0</v>
      </c>
      <c r="BH57">
        <v>0.004424547036300001</v>
      </c>
      <c r="BI57">
        <v>0</v>
      </c>
      <c r="BJ57">
        <v>0.006233322459449999</v>
      </c>
      <c r="BK57">
        <v>0</v>
      </c>
      <c r="BL57">
        <v>0.0006906237440000001</v>
      </c>
      <c r="BM57">
        <v>0</v>
      </c>
      <c r="BN57">
        <v>0.0017041363300000002</v>
      </c>
      <c r="BO57">
        <v>0</v>
      </c>
      <c r="BP57">
        <v>0.0020952172226</v>
      </c>
      <c r="BQ57">
        <v>0</v>
      </c>
      <c r="BR57">
        <v>0.0036154427212149996</v>
      </c>
      <c r="BS57">
        <v>0</v>
      </c>
      <c r="BT57">
        <v>2.1750173707</v>
      </c>
      <c r="BU57">
        <v>1550.7870917599998</v>
      </c>
      <c r="BV57">
        <v>365</v>
      </c>
      <c r="BW57">
        <v>793.8813403054997</v>
      </c>
      <c r="BX57">
        <v>6205.993233440535</v>
      </c>
    </row>
    <row r="58" spans="1:76" ht="12.75">
      <c r="A58" t="s">
        <v>182</v>
      </c>
      <c r="B58" t="b">
        <v>1</v>
      </c>
      <c r="C58" t="s">
        <v>183</v>
      </c>
      <c r="D58" t="s">
        <v>101</v>
      </c>
      <c r="E58" t="s">
        <v>139</v>
      </c>
      <c r="F58">
        <v>0.0026988455265548</v>
      </c>
      <c r="G58">
        <v>0.0024400875661948</v>
      </c>
      <c r="H58">
        <v>0.00232882164324</v>
      </c>
      <c r="I58">
        <v>0.0024142117701588003</v>
      </c>
      <c r="J58">
        <v>3.4748701365E-05</v>
      </c>
      <c r="K58">
        <v>3.1968805255800005E-05</v>
      </c>
      <c r="L58">
        <v>0.00046981994659599994</v>
      </c>
      <c r="M58">
        <v>0.000424774889396</v>
      </c>
      <c r="N58">
        <v>0.0004054055148</v>
      </c>
      <c r="O58">
        <v>0.00042027038367600003</v>
      </c>
      <c r="P58">
        <v>0.00015933449445</v>
      </c>
      <c r="Q58">
        <v>0.00015933449445</v>
      </c>
      <c r="R58">
        <v>0.00015933449445</v>
      </c>
      <c r="S58">
        <v>0.00015933449445</v>
      </c>
      <c r="T58">
        <v>4.297987728E-05</v>
      </c>
      <c r="U58">
        <v>4.297987728E-05</v>
      </c>
      <c r="V58">
        <v>4.297987728E-05</v>
      </c>
      <c r="W58">
        <v>4.297987728E-05</v>
      </c>
      <c r="X58">
        <v>8.074738383E-05</v>
      </c>
      <c r="Y58">
        <v>8.074738383E-05</v>
      </c>
      <c r="Z58">
        <v>8.074738383E-05</v>
      </c>
      <c r="AA58">
        <v>8.074738383E-05</v>
      </c>
      <c r="AB58">
        <v>2.460950312E-05</v>
      </c>
      <c r="AC58">
        <v>2.460950312E-05</v>
      </c>
      <c r="AD58">
        <v>2.460950312E-05</v>
      </c>
      <c r="AE58">
        <v>2.460950312E-05</v>
      </c>
      <c r="AF58">
        <v>0.00013700327772</v>
      </c>
      <c r="AG58">
        <v>0.00013700327772</v>
      </c>
      <c r="AH58">
        <v>0.00013700327772</v>
      </c>
      <c r="AI58">
        <v>0.00013700327772</v>
      </c>
      <c r="AJ58">
        <v>0.00011450243147999999</v>
      </c>
      <c r="AK58">
        <v>0.00011450243147999999</v>
      </c>
      <c r="AL58">
        <v>0.00011450243147999999</v>
      </c>
      <c r="AM58">
        <v>0.00011450243147999999</v>
      </c>
      <c r="AN58">
        <v>9.027168510000001E-06</v>
      </c>
      <c r="AO58">
        <v>9.027168510000001E-06</v>
      </c>
      <c r="AP58">
        <v>9.027168510000001E-06</v>
      </c>
      <c r="AQ58">
        <v>9.027168510000001E-06</v>
      </c>
      <c r="AR58">
        <v>0.0025875796036000003</v>
      </c>
      <c r="AS58">
        <v>0</v>
      </c>
      <c r="AT58">
        <v>0.13538319315</v>
      </c>
      <c r="AU58">
        <v>0</v>
      </c>
      <c r="AV58">
        <v>0.0029554266187000002</v>
      </c>
      <c r="AW58">
        <v>0</v>
      </c>
      <c r="AX58">
        <v>0.36578413656</v>
      </c>
      <c r="AY58">
        <v>0</v>
      </c>
      <c r="AZ58">
        <v>7.536146533999998E-05</v>
      </c>
      <c r="BA58">
        <v>0</v>
      </c>
      <c r="BB58">
        <v>3.4748701365E-05</v>
      </c>
      <c r="BC58">
        <v>0</v>
      </c>
      <c r="BD58">
        <v>0.000450450572</v>
      </c>
      <c r="BE58">
        <v>0</v>
      </c>
      <c r="BF58">
        <v>0.00015933449445</v>
      </c>
      <c r="BG58">
        <v>0</v>
      </c>
      <c r="BH58">
        <v>4.297987728E-05</v>
      </c>
      <c r="BI58">
        <v>0</v>
      </c>
      <c r="BJ58">
        <v>8.074738383E-05</v>
      </c>
      <c r="BK58">
        <v>0</v>
      </c>
      <c r="BL58">
        <v>2.460950312E-05</v>
      </c>
      <c r="BM58">
        <v>0</v>
      </c>
      <c r="BN58">
        <v>0.00013700327772</v>
      </c>
      <c r="BO58">
        <v>0</v>
      </c>
      <c r="BP58">
        <v>0.00011450243147999999</v>
      </c>
      <c r="BQ58">
        <v>0</v>
      </c>
      <c r="BR58">
        <v>9.027168510000001E-06</v>
      </c>
      <c r="BS58">
        <v>0</v>
      </c>
      <c r="BT58">
        <v>0.05147089682</v>
      </c>
      <c r="BU58">
        <v>19.86776213</v>
      </c>
      <c r="BV58">
        <v>365</v>
      </c>
      <c r="BW58">
        <v>18.786877339300002</v>
      </c>
      <c r="BX58">
        <v>371.4507193406413</v>
      </c>
    </row>
    <row r="59" spans="1:76" ht="12.75">
      <c r="A59" t="s">
        <v>184</v>
      </c>
      <c r="B59" t="b">
        <v>1</v>
      </c>
      <c r="C59" t="s">
        <v>185</v>
      </c>
      <c r="D59" t="s">
        <v>101</v>
      </c>
      <c r="E59" t="s">
        <v>139</v>
      </c>
      <c r="F59">
        <v>0.004000391572016</v>
      </c>
      <c r="G59">
        <v>0.003616844920816</v>
      </c>
      <c r="H59">
        <v>0.0034519198608000006</v>
      </c>
      <c r="I59">
        <v>0.0035784902556960005</v>
      </c>
      <c r="J59">
        <v>5.218468398E-05</v>
      </c>
      <c r="K59">
        <v>4.80099092616E-05</v>
      </c>
      <c r="L59">
        <v>0</v>
      </c>
      <c r="M59">
        <v>0</v>
      </c>
      <c r="N59">
        <v>0</v>
      </c>
      <c r="O59">
        <v>0</v>
      </c>
      <c r="P59">
        <v>0.0001153720882</v>
      </c>
      <c r="Q59">
        <v>0.0001153720882</v>
      </c>
      <c r="R59">
        <v>0.0001153720882</v>
      </c>
      <c r="S59">
        <v>0.0001153720882</v>
      </c>
      <c r="T59">
        <v>0.0001452602422</v>
      </c>
      <c r="U59">
        <v>0.0001452602422</v>
      </c>
      <c r="V59">
        <v>0.0001452602422</v>
      </c>
      <c r="W59">
        <v>0.0001452602422</v>
      </c>
      <c r="X59">
        <v>0.0007874487230000001</v>
      </c>
      <c r="Y59">
        <v>0.0007874487230000001</v>
      </c>
      <c r="Z59">
        <v>0.0007874487230000001</v>
      </c>
      <c r="AA59">
        <v>0.0007874487230000001</v>
      </c>
      <c r="AB59">
        <v>6.392209726E-05</v>
      </c>
      <c r="AC59">
        <v>6.392209726E-05</v>
      </c>
      <c r="AD59">
        <v>6.392209726E-05</v>
      </c>
      <c r="AE59">
        <v>6.392209726E-05</v>
      </c>
      <c r="AF59">
        <v>0.00035508400851</v>
      </c>
      <c r="AG59">
        <v>0.00035508400851</v>
      </c>
      <c r="AH59">
        <v>0.00035508400851</v>
      </c>
      <c r="AI59">
        <v>0.00035508400851</v>
      </c>
      <c r="AJ59">
        <v>0.0001477200804</v>
      </c>
      <c r="AK59">
        <v>0.0001477200804</v>
      </c>
      <c r="AL59">
        <v>0.0001477200804</v>
      </c>
      <c r="AM59">
        <v>0.0001477200804</v>
      </c>
      <c r="AN59">
        <v>2.155576589E-05</v>
      </c>
      <c r="AO59">
        <v>2.155576589E-05</v>
      </c>
      <c r="AP59">
        <v>2.155576589E-05</v>
      </c>
      <c r="AQ59">
        <v>2.155576589E-05</v>
      </c>
      <c r="AR59">
        <v>0.003835466512</v>
      </c>
      <c r="AS59">
        <v>0</v>
      </c>
      <c r="AT59">
        <v>0.3225848079</v>
      </c>
      <c r="AU59">
        <v>0</v>
      </c>
      <c r="AV59">
        <v>0.0015475118630000001</v>
      </c>
      <c r="AW59">
        <v>0</v>
      </c>
      <c r="AX59">
        <v>0.4703510063</v>
      </c>
      <c r="AY59">
        <v>0</v>
      </c>
      <c r="AZ59">
        <v>9.689533443000001E-05</v>
      </c>
      <c r="BA59">
        <v>0</v>
      </c>
      <c r="BB59">
        <v>5.218468398E-05</v>
      </c>
      <c r="BC59">
        <v>0</v>
      </c>
      <c r="BD59">
        <v>0</v>
      </c>
      <c r="BE59">
        <v>0</v>
      </c>
      <c r="BF59">
        <v>0.0001153720882</v>
      </c>
      <c r="BG59">
        <v>0</v>
      </c>
      <c r="BH59">
        <v>0.0001452602422</v>
      </c>
      <c r="BI59">
        <v>0</v>
      </c>
      <c r="BJ59">
        <v>0.0007874487230000001</v>
      </c>
      <c r="BK59">
        <v>0</v>
      </c>
      <c r="BL59">
        <v>6.392209726E-05</v>
      </c>
      <c r="BM59">
        <v>0</v>
      </c>
      <c r="BN59">
        <v>0.00035508400851</v>
      </c>
      <c r="BO59">
        <v>0</v>
      </c>
      <c r="BP59">
        <v>0.0001477200804</v>
      </c>
      <c r="BQ59">
        <v>0</v>
      </c>
      <c r="BR59">
        <v>2.155576589E-05</v>
      </c>
      <c r="BS59">
        <v>0</v>
      </c>
      <c r="BT59">
        <v>0.0829770482</v>
      </c>
      <c r="BU59">
        <v>50.20110717</v>
      </c>
      <c r="BV59">
        <v>365</v>
      </c>
      <c r="BW59">
        <v>30.286622593</v>
      </c>
      <c r="BX59">
        <v>408.17571341318495</v>
      </c>
    </row>
    <row r="60" spans="1:76" ht="12.75">
      <c r="A60" t="s">
        <v>186</v>
      </c>
      <c r="B60" t="b">
        <v>1</v>
      </c>
      <c r="C60" t="s">
        <v>187</v>
      </c>
      <c r="D60" t="s">
        <v>101</v>
      </c>
      <c r="E60" t="s">
        <v>139</v>
      </c>
      <c r="F60">
        <v>0.0034930558164676996</v>
      </c>
      <c r="G60">
        <v>0.0031581511360776996</v>
      </c>
      <c r="H60">
        <v>0.0030141421235099996</v>
      </c>
      <c r="I60">
        <v>0.0031246606680387</v>
      </c>
      <c r="J60">
        <v>0.00015907642321</v>
      </c>
      <c r="K60">
        <v>0.00014635030935320002</v>
      </c>
      <c r="L60">
        <v>0.00044459772477750003</v>
      </c>
      <c r="M60">
        <v>0.0004019709055275</v>
      </c>
      <c r="N60">
        <v>0.00038364137325</v>
      </c>
      <c r="O60">
        <v>0.0003977082236025</v>
      </c>
      <c r="P60">
        <v>0.0001321300504</v>
      </c>
      <c r="Q60">
        <v>0.0001321300504</v>
      </c>
      <c r="R60">
        <v>0.0001321300504</v>
      </c>
      <c r="S60">
        <v>0.0001321300504</v>
      </c>
      <c r="T60">
        <v>5.923753524E-06</v>
      </c>
      <c r="U60">
        <v>5.923753524E-06</v>
      </c>
      <c r="V60">
        <v>5.923753524E-06</v>
      </c>
      <c r="W60">
        <v>5.923753524E-06</v>
      </c>
      <c r="X60">
        <v>4.0059197628999995E-05</v>
      </c>
      <c r="Y60">
        <v>4.0059197628999995E-05</v>
      </c>
      <c r="Z60">
        <v>4.0059197628999995E-05</v>
      </c>
      <c r="AA60">
        <v>4.0059197628999995E-05</v>
      </c>
      <c r="AB60">
        <v>0</v>
      </c>
      <c r="AC60">
        <v>0</v>
      </c>
      <c r="AD60">
        <v>0</v>
      </c>
      <c r="AE60">
        <v>0</v>
      </c>
      <c r="AF60">
        <v>0</v>
      </c>
      <c r="AG60">
        <v>0</v>
      </c>
      <c r="AH60">
        <v>0</v>
      </c>
      <c r="AI60">
        <v>0</v>
      </c>
      <c r="AJ60">
        <v>0.0004929220787</v>
      </c>
      <c r="AK60">
        <v>0.0004929220787</v>
      </c>
      <c r="AL60">
        <v>0.0004929220787</v>
      </c>
      <c r="AM60">
        <v>0.0004929220787</v>
      </c>
      <c r="AN60">
        <v>1.3492332956000001E-05</v>
      </c>
      <c r="AO60">
        <v>1.3492332956000001E-05</v>
      </c>
      <c r="AP60">
        <v>1.3492332956000001E-05</v>
      </c>
      <c r="AQ60">
        <v>1.3492332956000001E-05</v>
      </c>
      <c r="AR60">
        <v>0.0033490468038999996</v>
      </c>
      <c r="AS60">
        <v>0</v>
      </c>
      <c r="AT60">
        <v>0.11663629779000001</v>
      </c>
      <c r="AU60">
        <v>0</v>
      </c>
      <c r="AV60">
        <v>0.0059775308842000005</v>
      </c>
      <c r="AW60">
        <v>0</v>
      </c>
      <c r="AX60">
        <v>1.5979545697</v>
      </c>
      <c r="AY60">
        <v>0</v>
      </c>
      <c r="AZ60">
        <v>0.00032937480717</v>
      </c>
      <c r="BA60">
        <v>0</v>
      </c>
      <c r="BB60">
        <v>0.00015907642321</v>
      </c>
      <c r="BC60">
        <v>0</v>
      </c>
      <c r="BD60">
        <v>0.00042626819250000004</v>
      </c>
      <c r="BE60">
        <v>0</v>
      </c>
      <c r="BF60">
        <v>0.0001321300504</v>
      </c>
      <c r="BG60">
        <v>0</v>
      </c>
      <c r="BH60">
        <v>5.923753524E-06</v>
      </c>
      <c r="BI60">
        <v>0</v>
      </c>
      <c r="BJ60">
        <v>4.0059197628999995E-05</v>
      </c>
      <c r="BK60">
        <v>0</v>
      </c>
      <c r="BL60">
        <v>0</v>
      </c>
      <c r="BM60">
        <v>0</v>
      </c>
      <c r="BN60">
        <v>0</v>
      </c>
      <c r="BO60">
        <v>0</v>
      </c>
      <c r="BP60">
        <v>0.0004929220787</v>
      </c>
      <c r="BQ60">
        <v>0</v>
      </c>
      <c r="BR60">
        <v>1.3492332956000001E-05</v>
      </c>
      <c r="BS60">
        <v>0</v>
      </c>
      <c r="BT60">
        <v>0.03312385343</v>
      </c>
      <c r="BU60">
        <v>27.393422049999998</v>
      </c>
      <c r="BV60">
        <v>365</v>
      </c>
      <c r="BW60">
        <v>12.09020650195</v>
      </c>
      <c r="BX60">
        <v>2036.5645332983402</v>
      </c>
    </row>
    <row r="61" spans="1:76" ht="12.75">
      <c r="A61" t="s">
        <v>188</v>
      </c>
      <c r="B61" t="b">
        <v>1</v>
      </c>
      <c r="C61" t="s">
        <v>189</v>
      </c>
      <c r="D61" t="s">
        <v>106</v>
      </c>
      <c r="E61" t="s">
        <v>139</v>
      </c>
      <c r="F61">
        <v>7.1702250811541</v>
      </c>
      <c r="G61">
        <v>6.4827634242841</v>
      </c>
      <c r="H61">
        <v>6.18715491183</v>
      </c>
      <c r="I61">
        <v>6.4140172585971005</v>
      </c>
      <c r="J61">
        <v>0.048898698577</v>
      </c>
      <c r="K61">
        <v>0.04498680269084</v>
      </c>
      <c r="L61">
        <v>5.160327713099999E-05</v>
      </c>
      <c r="M61">
        <v>4.6655695431E-05</v>
      </c>
      <c r="N61">
        <v>4.45282353E-05</v>
      </c>
      <c r="O61">
        <v>4.6160937261E-05</v>
      </c>
      <c r="P61">
        <v>0.34303420226</v>
      </c>
      <c r="Q61">
        <v>0.34303420226</v>
      </c>
      <c r="R61">
        <v>0.34303420226</v>
      </c>
      <c r="S61">
        <v>0.34303420226</v>
      </c>
      <c r="T61">
        <v>0.26047972789900004</v>
      </c>
      <c r="U61">
        <v>0.26047972789900004</v>
      </c>
      <c r="V61">
        <v>0.26047972789900004</v>
      </c>
      <c r="W61">
        <v>0.26047972789900004</v>
      </c>
      <c r="X61">
        <v>0.51176609948</v>
      </c>
      <c r="Y61">
        <v>0.51176609948</v>
      </c>
      <c r="Z61">
        <v>0.51176609948</v>
      </c>
      <c r="AA61">
        <v>0.51176609948</v>
      </c>
      <c r="AB61">
        <v>0.46640442797000004</v>
      </c>
      <c r="AC61">
        <v>0.46640442797000004</v>
      </c>
      <c r="AD61">
        <v>0.46640442797000004</v>
      </c>
      <c r="AE61">
        <v>0.46640442797000004</v>
      </c>
      <c r="AF61">
        <v>1.6204943589</v>
      </c>
      <c r="AG61">
        <v>1.6204943589</v>
      </c>
      <c r="AH61">
        <v>1.6204943589</v>
      </c>
      <c r="AI61">
        <v>1.6204943589</v>
      </c>
      <c r="AJ61">
        <v>0.073049054708</v>
      </c>
      <c r="AK61">
        <v>0.073049054708</v>
      </c>
      <c r="AL61">
        <v>0.073049054708</v>
      </c>
      <c r="AM61">
        <v>0.073049054708</v>
      </c>
      <c r="AN61">
        <v>1.2139504189399999</v>
      </c>
      <c r="AO61">
        <v>1.2139504189399999</v>
      </c>
      <c r="AP61">
        <v>1.2139504189399999</v>
      </c>
      <c r="AQ61">
        <v>1.2139504189399999</v>
      </c>
      <c r="AR61">
        <v>6.8746165687000005</v>
      </c>
      <c r="AS61">
        <v>0</v>
      </c>
      <c r="AT61">
        <v>127.541087805</v>
      </c>
      <c r="AU61">
        <v>0</v>
      </c>
      <c r="AV61">
        <v>0.7346583475</v>
      </c>
      <c r="AW61">
        <v>0</v>
      </c>
      <c r="AX61">
        <v>234.30963752000002</v>
      </c>
      <c r="AY61">
        <v>0</v>
      </c>
      <c r="AZ61">
        <v>0.048173978127</v>
      </c>
      <c r="BA61">
        <v>0</v>
      </c>
      <c r="BB61">
        <v>0.048898698577</v>
      </c>
      <c r="BC61">
        <v>0</v>
      </c>
      <c r="BD61">
        <v>4.9475817E-05</v>
      </c>
      <c r="BE61">
        <v>0</v>
      </c>
      <c r="BF61">
        <v>0.34303420226</v>
      </c>
      <c r="BG61">
        <v>0</v>
      </c>
      <c r="BH61">
        <v>0.26047972789900004</v>
      </c>
      <c r="BI61">
        <v>0</v>
      </c>
      <c r="BJ61">
        <v>0.51176609948</v>
      </c>
      <c r="BK61">
        <v>0</v>
      </c>
      <c r="BL61">
        <v>0.46640442797000004</v>
      </c>
      <c r="BM61">
        <v>0</v>
      </c>
      <c r="BN61">
        <v>1.6204943589</v>
      </c>
      <c r="BO61">
        <v>0</v>
      </c>
      <c r="BP61">
        <v>0.073049054708</v>
      </c>
      <c r="BQ61">
        <v>0</v>
      </c>
      <c r="BR61">
        <v>1.2139504189399999</v>
      </c>
      <c r="BS61">
        <v>0</v>
      </c>
      <c r="BT61">
        <v>5560.078146</v>
      </c>
      <c r="BU61">
        <v>139001.95559700002</v>
      </c>
      <c r="BV61">
        <v>365</v>
      </c>
      <c r="BW61">
        <v>2029428.5232900002</v>
      </c>
      <c r="BX61">
        <v>186699.4204847618</v>
      </c>
    </row>
    <row r="62" spans="1:76" ht="12.75">
      <c r="A62" t="s">
        <v>190</v>
      </c>
      <c r="B62" t="b">
        <v>1</v>
      </c>
      <c r="C62" t="s">
        <v>189</v>
      </c>
      <c r="D62" t="s">
        <v>108</v>
      </c>
      <c r="E62" t="s">
        <v>139</v>
      </c>
      <c r="F62">
        <v>2.06581017301652</v>
      </c>
      <c r="G62">
        <v>1.86774591865252</v>
      </c>
      <c r="H62">
        <v>1.782578289276</v>
      </c>
      <c r="I62">
        <v>1.8479394932161202</v>
      </c>
      <c r="J62">
        <v>0.016489013107</v>
      </c>
      <c r="K62">
        <v>0.015169892058440002</v>
      </c>
      <c r="L62">
        <v>0</v>
      </c>
      <c r="M62">
        <v>0</v>
      </c>
      <c r="N62">
        <v>0</v>
      </c>
      <c r="O62">
        <v>0</v>
      </c>
      <c r="P62">
        <v>0.0094126684455</v>
      </c>
      <c r="Q62">
        <v>0.0094126684455</v>
      </c>
      <c r="R62">
        <v>0.0094126684455</v>
      </c>
      <c r="S62">
        <v>0.0094126684455</v>
      </c>
      <c r="T62">
        <v>0.0290185236089</v>
      </c>
      <c r="U62">
        <v>0.0290185236089</v>
      </c>
      <c r="V62">
        <v>0.0290185236089</v>
      </c>
      <c r="W62">
        <v>0.0290185236089</v>
      </c>
      <c r="X62">
        <v>0.228051452429</v>
      </c>
      <c r="Y62">
        <v>0.228051452429</v>
      </c>
      <c r="Z62">
        <v>0.228051452429</v>
      </c>
      <c r="AA62">
        <v>0.228051452429</v>
      </c>
      <c r="AB62">
        <v>0.0127978800806</v>
      </c>
      <c r="AC62">
        <v>0.0127978800806</v>
      </c>
      <c r="AD62">
        <v>0.0127978800806</v>
      </c>
      <c r="AE62">
        <v>0.0127978800806</v>
      </c>
      <c r="AF62">
        <v>0.051677765735</v>
      </c>
      <c r="AG62">
        <v>0.051677765735</v>
      </c>
      <c r="AH62">
        <v>0.051677765735</v>
      </c>
      <c r="AI62">
        <v>0.051677765735</v>
      </c>
      <c r="AJ62">
        <v>0.030401682323</v>
      </c>
      <c r="AK62">
        <v>0.030401682323</v>
      </c>
      <c r="AL62">
        <v>0.030401682323</v>
      </c>
      <c r="AM62">
        <v>0.030401682323</v>
      </c>
      <c r="AN62">
        <v>0.50522405561</v>
      </c>
      <c r="AO62">
        <v>0.50522405561</v>
      </c>
      <c r="AP62">
        <v>0.50522405561</v>
      </c>
      <c r="AQ62">
        <v>0.50522405561</v>
      </c>
      <c r="AR62">
        <v>1.9806425436400001</v>
      </c>
      <c r="AS62">
        <v>0</v>
      </c>
      <c r="AT62">
        <v>60.080361935999996</v>
      </c>
      <c r="AU62">
        <v>0</v>
      </c>
      <c r="AV62">
        <v>0.23945472080000002</v>
      </c>
      <c r="AW62">
        <v>0</v>
      </c>
      <c r="AX62">
        <v>100.16682344600001</v>
      </c>
      <c r="AY62">
        <v>0</v>
      </c>
      <c r="AZ62">
        <v>0.0206126632024</v>
      </c>
      <c r="BA62">
        <v>0</v>
      </c>
      <c r="BB62">
        <v>0.016489013107</v>
      </c>
      <c r="BC62">
        <v>0</v>
      </c>
      <c r="BD62">
        <v>0</v>
      </c>
      <c r="BE62">
        <v>0</v>
      </c>
      <c r="BF62">
        <v>0.0094126684455</v>
      </c>
      <c r="BG62">
        <v>0</v>
      </c>
      <c r="BH62">
        <v>0.0290185236089</v>
      </c>
      <c r="BI62">
        <v>0</v>
      </c>
      <c r="BJ62">
        <v>0.228051452429</v>
      </c>
      <c r="BK62">
        <v>0</v>
      </c>
      <c r="BL62">
        <v>0.0127978800806</v>
      </c>
      <c r="BM62">
        <v>0</v>
      </c>
      <c r="BN62">
        <v>0.051677765735</v>
      </c>
      <c r="BO62">
        <v>0</v>
      </c>
      <c r="BP62">
        <v>0.030401682323</v>
      </c>
      <c r="BQ62">
        <v>0</v>
      </c>
      <c r="BR62">
        <v>0.50522405561</v>
      </c>
      <c r="BS62">
        <v>0</v>
      </c>
      <c r="BT62">
        <v>152.56547469800003</v>
      </c>
      <c r="BU62">
        <v>61941.578757</v>
      </c>
      <c r="BV62">
        <v>365</v>
      </c>
      <c r="BW62">
        <v>55686.39826477</v>
      </c>
      <c r="BX62">
        <v>83196.38833946861</v>
      </c>
    </row>
    <row r="63" spans="1:76" ht="12.75">
      <c r="A63" t="s">
        <v>191</v>
      </c>
      <c r="B63" t="b">
        <v>1</v>
      </c>
      <c r="C63" t="s">
        <v>105</v>
      </c>
      <c r="D63" t="s">
        <v>106</v>
      </c>
      <c r="E63" t="s">
        <v>139</v>
      </c>
      <c r="F63">
        <v>0.6256670487899999</v>
      </c>
      <c r="G63">
        <v>0.5656797957899999</v>
      </c>
      <c r="H63">
        <v>0.539885277</v>
      </c>
      <c r="I63">
        <v>0.55968107049</v>
      </c>
      <c r="J63">
        <v>0.0042582154</v>
      </c>
      <c r="K63">
        <v>0.003917558168</v>
      </c>
      <c r="L63">
        <v>0</v>
      </c>
      <c r="M63">
        <v>0</v>
      </c>
      <c r="N63">
        <v>0</v>
      </c>
      <c r="O63">
        <v>0</v>
      </c>
      <c r="P63">
        <v>0.02259987</v>
      </c>
      <c r="Q63">
        <v>0.02259987</v>
      </c>
      <c r="R63">
        <v>0.02259987</v>
      </c>
      <c r="S63">
        <v>0.02259987</v>
      </c>
      <c r="T63">
        <v>0.010433885</v>
      </c>
      <c r="U63">
        <v>0.010433885</v>
      </c>
      <c r="V63">
        <v>0.010433885</v>
      </c>
      <c r="W63">
        <v>0.010433885</v>
      </c>
      <c r="X63">
        <v>0.030569451</v>
      </c>
      <c r="Y63">
        <v>0.030569451</v>
      </c>
      <c r="Z63">
        <v>0.030569451</v>
      </c>
      <c r="AA63">
        <v>0.030569451</v>
      </c>
      <c r="AB63">
        <v>0.03507445</v>
      </c>
      <c r="AC63">
        <v>0.03507445</v>
      </c>
      <c r="AD63">
        <v>0.03507445</v>
      </c>
      <c r="AE63">
        <v>0.03507445</v>
      </c>
      <c r="AF63">
        <v>0.14231743</v>
      </c>
      <c r="AG63">
        <v>0.14231743</v>
      </c>
      <c r="AH63">
        <v>0.14231743</v>
      </c>
      <c r="AI63">
        <v>0.14231743</v>
      </c>
      <c r="AJ63">
        <v>0.0061716116</v>
      </c>
      <c r="AK63">
        <v>0.0061716116</v>
      </c>
      <c r="AL63">
        <v>0.0061716116</v>
      </c>
      <c r="AM63">
        <v>0.0061716116</v>
      </c>
      <c r="AN63">
        <v>0.13674885</v>
      </c>
      <c r="AO63">
        <v>0.13674885</v>
      </c>
      <c r="AP63">
        <v>0.13674885</v>
      </c>
      <c r="AQ63">
        <v>0.13674885</v>
      </c>
      <c r="AR63">
        <v>0.59987253</v>
      </c>
      <c r="AS63">
        <v>0</v>
      </c>
      <c r="AT63">
        <v>10.712933</v>
      </c>
      <c r="AU63">
        <v>0</v>
      </c>
      <c r="AV63">
        <v>0.061951075</v>
      </c>
      <c r="AW63">
        <v>0</v>
      </c>
      <c r="AX63">
        <v>19.73844</v>
      </c>
      <c r="AY63">
        <v>0</v>
      </c>
      <c r="AZ63">
        <v>0.0040578176</v>
      </c>
      <c r="BA63">
        <v>0</v>
      </c>
      <c r="BB63">
        <v>0.0042582154</v>
      </c>
      <c r="BC63">
        <v>0</v>
      </c>
      <c r="BD63">
        <v>0</v>
      </c>
      <c r="BE63">
        <v>0</v>
      </c>
      <c r="BF63">
        <v>0.02259987</v>
      </c>
      <c r="BG63">
        <v>0</v>
      </c>
      <c r="BH63">
        <v>0.010433885</v>
      </c>
      <c r="BI63">
        <v>0</v>
      </c>
      <c r="BJ63">
        <v>0.030569451</v>
      </c>
      <c r="BK63">
        <v>0</v>
      </c>
      <c r="BL63">
        <v>0.03507445</v>
      </c>
      <c r="BM63">
        <v>0</v>
      </c>
      <c r="BN63">
        <v>0.14231743</v>
      </c>
      <c r="BO63">
        <v>0</v>
      </c>
      <c r="BP63">
        <v>0.0061716116</v>
      </c>
      <c r="BQ63">
        <v>0</v>
      </c>
      <c r="BR63">
        <v>0.13674885</v>
      </c>
      <c r="BS63">
        <v>0</v>
      </c>
      <c r="BT63">
        <v>488.41403</v>
      </c>
      <c r="BU63">
        <v>8303.0381</v>
      </c>
      <c r="BV63">
        <v>365</v>
      </c>
      <c r="BW63">
        <v>178271.12095</v>
      </c>
      <c r="BX63">
        <v>15649.566269997626</v>
      </c>
    </row>
    <row r="64" spans="1:76" ht="12.75">
      <c r="A64" t="s">
        <v>192</v>
      </c>
      <c r="B64" t="b">
        <v>1</v>
      </c>
      <c r="C64" t="s">
        <v>105</v>
      </c>
      <c r="D64" t="s">
        <v>108</v>
      </c>
      <c r="E64" t="s">
        <v>139</v>
      </c>
      <c r="F64">
        <v>1.5186671380999999</v>
      </c>
      <c r="G64">
        <v>1.3730614681</v>
      </c>
      <c r="H64">
        <v>1.31045103</v>
      </c>
      <c r="I64">
        <v>1.3585009011</v>
      </c>
      <c r="J64">
        <v>0.010589677</v>
      </c>
      <c r="K64">
        <v>0.00974250284</v>
      </c>
      <c r="L64">
        <v>0</v>
      </c>
      <c r="M64">
        <v>0</v>
      </c>
      <c r="N64">
        <v>0</v>
      </c>
      <c r="O64">
        <v>0</v>
      </c>
      <c r="P64">
        <v>0.0022281627</v>
      </c>
      <c r="Q64">
        <v>0.0022281627</v>
      </c>
      <c r="R64">
        <v>0.0022281627</v>
      </c>
      <c r="S64">
        <v>0.0022281627</v>
      </c>
      <c r="T64">
        <v>0.0071403608</v>
      </c>
      <c r="U64">
        <v>0.0071403608</v>
      </c>
      <c r="V64">
        <v>0.0071403608</v>
      </c>
      <c r="W64">
        <v>0.0071403608</v>
      </c>
      <c r="X64">
        <v>0.083680019</v>
      </c>
      <c r="Y64">
        <v>0.083680019</v>
      </c>
      <c r="Z64">
        <v>0.083680019</v>
      </c>
      <c r="AA64">
        <v>0.083680019</v>
      </c>
      <c r="AB64">
        <v>0.0034580545</v>
      </c>
      <c r="AC64">
        <v>0.0034580545</v>
      </c>
      <c r="AD64">
        <v>0.0034580545</v>
      </c>
      <c r="AE64">
        <v>0.0034580545</v>
      </c>
      <c r="AF64">
        <v>0.01630649</v>
      </c>
      <c r="AG64">
        <v>0.01630649</v>
      </c>
      <c r="AH64">
        <v>0.01630649</v>
      </c>
      <c r="AI64">
        <v>0.01630649</v>
      </c>
      <c r="AJ64">
        <v>0.016460555</v>
      </c>
      <c r="AK64">
        <v>0.016460555</v>
      </c>
      <c r="AL64">
        <v>0.016460555</v>
      </c>
      <c r="AM64">
        <v>0.016460555</v>
      </c>
      <c r="AN64">
        <v>0.36472839</v>
      </c>
      <c r="AO64">
        <v>0.36472839</v>
      </c>
      <c r="AP64">
        <v>0.36472839</v>
      </c>
      <c r="AQ64">
        <v>0.36472839</v>
      </c>
      <c r="AR64">
        <v>1.4560567</v>
      </c>
      <c r="AS64">
        <v>0</v>
      </c>
      <c r="AT64">
        <v>29.622578</v>
      </c>
      <c r="AU64">
        <v>0</v>
      </c>
      <c r="AV64">
        <v>0.15862478</v>
      </c>
      <c r="AW64">
        <v>0</v>
      </c>
      <c r="AX64">
        <v>53.078499</v>
      </c>
      <c r="AY64">
        <v>0</v>
      </c>
      <c r="AZ64">
        <v>0.010914864</v>
      </c>
      <c r="BA64">
        <v>0</v>
      </c>
      <c r="BB64">
        <v>0.010589677</v>
      </c>
      <c r="BC64">
        <v>0</v>
      </c>
      <c r="BD64">
        <v>0</v>
      </c>
      <c r="BE64">
        <v>0</v>
      </c>
      <c r="BF64">
        <v>0.0022281627</v>
      </c>
      <c r="BG64">
        <v>0</v>
      </c>
      <c r="BH64">
        <v>0.0071403608</v>
      </c>
      <c r="BI64">
        <v>0</v>
      </c>
      <c r="BJ64">
        <v>0.083680019</v>
      </c>
      <c r="BK64">
        <v>0</v>
      </c>
      <c r="BL64">
        <v>0.0034580545</v>
      </c>
      <c r="BM64">
        <v>0</v>
      </c>
      <c r="BN64">
        <v>0.01630649</v>
      </c>
      <c r="BO64">
        <v>0</v>
      </c>
      <c r="BP64">
        <v>0.016460555</v>
      </c>
      <c r="BQ64">
        <v>0</v>
      </c>
      <c r="BR64">
        <v>0.36472839</v>
      </c>
      <c r="BS64">
        <v>0</v>
      </c>
      <c r="BT64">
        <v>48.153645</v>
      </c>
      <c r="BU64">
        <v>22728.52</v>
      </c>
      <c r="BV64">
        <v>365</v>
      </c>
      <c r="BW64">
        <v>17576.080425</v>
      </c>
      <c r="BX64">
        <v>42838.71465782704</v>
      </c>
    </row>
    <row r="65" spans="1:76" ht="12.75">
      <c r="A65" t="s">
        <v>193</v>
      </c>
      <c r="B65" t="b">
        <v>1</v>
      </c>
      <c r="C65" t="s">
        <v>113</v>
      </c>
      <c r="D65" t="s">
        <v>106</v>
      </c>
      <c r="E65" t="s">
        <v>139</v>
      </c>
      <c r="F65">
        <v>0.037897275668</v>
      </c>
      <c r="G65">
        <v>0.034263788068</v>
      </c>
      <c r="H65">
        <v>0.0327013884</v>
      </c>
      <c r="I65">
        <v>0.033900439308000005</v>
      </c>
      <c r="J65">
        <v>0.00026395259</v>
      </c>
      <c r="K65">
        <v>0.0002428363828</v>
      </c>
      <c r="L65">
        <v>0</v>
      </c>
      <c r="M65">
        <v>0</v>
      </c>
      <c r="N65">
        <v>0</v>
      </c>
      <c r="O65">
        <v>0</v>
      </c>
      <c r="P65">
        <v>0.0011806776</v>
      </c>
      <c r="Q65">
        <v>0.0011806776</v>
      </c>
      <c r="R65">
        <v>0.0011806776</v>
      </c>
      <c r="S65">
        <v>0.0011806776</v>
      </c>
      <c r="T65">
        <v>0.00033034722</v>
      </c>
      <c r="U65">
        <v>0.00033034722</v>
      </c>
      <c r="V65">
        <v>0.00033034722</v>
      </c>
      <c r="W65">
        <v>0.00033034722</v>
      </c>
      <c r="X65">
        <v>0.0012682296</v>
      </c>
      <c r="Y65">
        <v>0.0012682296</v>
      </c>
      <c r="Z65">
        <v>0.0012682296</v>
      </c>
      <c r="AA65">
        <v>0.0012682296</v>
      </c>
      <c r="AB65">
        <v>0.001486257</v>
      </c>
      <c r="AC65">
        <v>0.001486257</v>
      </c>
      <c r="AD65">
        <v>0.001486257</v>
      </c>
      <c r="AE65">
        <v>0.001486257</v>
      </c>
      <c r="AF65">
        <v>0.011152564</v>
      </c>
      <c r="AG65">
        <v>0.011152564</v>
      </c>
      <c r="AH65">
        <v>0.011152564</v>
      </c>
      <c r="AI65">
        <v>0.011152564</v>
      </c>
      <c r="AJ65">
        <v>0.00039965101</v>
      </c>
      <c r="AK65">
        <v>0.00039965101</v>
      </c>
      <c r="AL65">
        <v>0.00039965101</v>
      </c>
      <c r="AM65">
        <v>0.00039965101</v>
      </c>
      <c r="AN65">
        <v>0.013283035</v>
      </c>
      <c r="AO65">
        <v>0.013283035</v>
      </c>
      <c r="AP65">
        <v>0.013283035</v>
      </c>
      <c r="AQ65">
        <v>0.013283035</v>
      </c>
      <c r="AR65">
        <v>0.036334876</v>
      </c>
      <c r="AS65">
        <v>0</v>
      </c>
      <c r="AT65">
        <v>0.7175914</v>
      </c>
      <c r="AU65">
        <v>0</v>
      </c>
      <c r="AV65">
        <v>0.0038361733</v>
      </c>
      <c r="AW65">
        <v>0</v>
      </c>
      <c r="AX65">
        <v>1.2857499</v>
      </c>
      <c r="AY65">
        <v>0</v>
      </c>
      <c r="AZ65">
        <v>0.00026437634</v>
      </c>
      <c r="BA65">
        <v>0</v>
      </c>
      <c r="BB65">
        <v>0.00026395259</v>
      </c>
      <c r="BC65">
        <v>0</v>
      </c>
      <c r="BD65">
        <v>0</v>
      </c>
      <c r="BE65">
        <v>0</v>
      </c>
      <c r="BF65">
        <v>0.0011806776</v>
      </c>
      <c r="BG65">
        <v>0</v>
      </c>
      <c r="BH65">
        <v>0.00033034722</v>
      </c>
      <c r="BI65">
        <v>0</v>
      </c>
      <c r="BJ65">
        <v>0.0012682296</v>
      </c>
      <c r="BK65">
        <v>0</v>
      </c>
      <c r="BL65">
        <v>0.001486257</v>
      </c>
      <c r="BM65">
        <v>0</v>
      </c>
      <c r="BN65">
        <v>0.011152564</v>
      </c>
      <c r="BO65">
        <v>0</v>
      </c>
      <c r="BP65">
        <v>0.00039965101</v>
      </c>
      <c r="BQ65">
        <v>0</v>
      </c>
      <c r="BR65">
        <v>0.013283035</v>
      </c>
      <c r="BS65">
        <v>0</v>
      </c>
      <c r="BT65">
        <v>38.274082</v>
      </c>
      <c r="BU65">
        <v>344.46671</v>
      </c>
      <c r="BV65">
        <v>365</v>
      </c>
      <c r="BW65">
        <v>13970.03993</v>
      </c>
      <c r="BX65">
        <v>1034.433564232204</v>
      </c>
    </row>
    <row r="66" spans="1:76" ht="12.75">
      <c r="A66" t="s">
        <v>194</v>
      </c>
      <c r="B66" t="b">
        <v>1</v>
      </c>
      <c r="C66" t="s">
        <v>113</v>
      </c>
      <c r="D66" t="s">
        <v>108</v>
      </c>
      <c r="E66" t="s">
        <v>139</v>
      </c>
      <c r="F66">
        <v>0.03922038478057</v>
      </c>
      <c r="G66">
        <v>0.03546004108157</v>
      </c>
      <c r="H66">
        <v>0.033843093291</v>
      </c>
      <c r="I66">
        <v>0.03508400671167</v>
      </c>
      <c r="J66">
        <v>0.0003535007788</v>
      </c>
      <c r="K66">
        <v>0.000325220716496</v>
      </c>
      <c r="L66">
        <v>0</v>
      </c>
      <c r="M66">
        <v>0</v>
      </c>
      <c r="N66">
        <v>0</v>
      </c>
      <c r="O66">
        <v>0</v>
      </c>
      <c r="P66">
        <v>0.0001565599074</v>
      </c>
      <c r="Q66">
        <v>0.0001565599074</v>
      </c>
      <c r="R66">
        <v>0.0001565599074</v>
      </c>
      <c r="S66">
        <v>0.0001565599074</v>
      </c>
      <c r="T66">
        <v>7.704964377E-05</v>
      </c>
      <c r="U66">
        <v>7.704964377E-05</v>
      </c>
      <c r="V66">
        <v>7.704964377E-05</v>
      </c>
      <c r="W66">
        <v>7.704964377E-05</v>
      </c>
      <c r="X66">
        <v>0.0019354036469999998</v>
      </c>
      <c r="Y66">
        <v>0.0019354036469999998</v>
      </c>
      <c r="Z66">
        <v>0.0019354036469999998</v>
      </c>
      <c r="AA66">
        <v>0.0019354036469999998</v>
      </c>
      <c r="AB66">
        <v>0.0001997587701</v>
      </c>
      <c r="AC66">
        <v>0.0001997587701</v>
      </c>
      <c r="AD66">
        <v>0.0001997587701</v>
      </c>
      <c r="AE66">
        <v>0.0001997587701</v>
      </c>
      <c r="AF66">
        <v>0.00182170229</v>
      </c>
      <c r="AG66">
        <v>0.00182170229</v>
      </c>
      <c r="AH66">
        <v>0.00182170229</v>
      </c>
      <c r="AI66">
        <v>0.00182170229</v>
      </c>
      <c r="AJ66">
        <v>0.00073396369</v>
      </c>
      <c r="AK66">
        <v>0.00073396369</v>
      </c>
      <c r="AL66">
        <v>0.00073396369</v>
      </c>
      <c r="AM66">
        <v>0.00073396369</v>
      </c>
      <c r="AN66">
        <v>0.017291984330000003</v>
      </c>
      <c r="AO66">
        <v>0.017291984330000003</v>
      </c>
      <c r="AP66">
        <v>0.017291984330000003</v>
      </c>
      <c r="AQ66">
        <v>0.017291984330000003</v>
      </c>
      <c r="AR66">
        <v>0.03760343699</v>
      </c>
      <c r="AS66">
        <v>0</v>
      </c>
      <c r="AT66">
        <v>1.555208903</v>
      </c>
      <c r="AU66">
        <v>0</v>
      </c>
      <c r="AV66">
        <v>0.00699738086</v>
      </c>
      <c r="AW66">
        <v>0</v>
      </c>
      <c r="AX66">
        <v>2.449005823</v>
      </c>
      <c r="AY66">
        <v>0</v>
      </c>
      <c r="AZ66">
        <v>0.000504172338</v>
      </c>
      <c r="BA66">
        <v>0</v>
      </c>
      <c r="BB66">
        <v>0.0003535007788</v>
      </c>
      <c r="BC66">
        <v>0</v>
      </c>
      <c r="BD66">
        <v>0</v>
      </c>
      <c r="BE66">
        <v>0</v>
      </c>
      <c r="BF66">
        <v>0.0001565599074</v>
      </c>
      <c r="BG66">
        <v>0</v>
      </c>
      <c r="BH66">
        <v>7.704964377E-05</v>
      </c>
      <c r="BI66">
        <v>0</v>
      </c>
      <c r="BJ66">
        <v>0.0019354036469999998</v>
      </c>
      <c r="BK66">
        <v>0</v>
      </c>
      <c r="BL66">
        <v>0.0001997587701</v>
      </c>
      <c r="BM66">
        <v>0</v>
      </c>
      <c r="BN66">
        <v>0.00182170229</v>
      </c>
      <c r="BO66">
        <v>0</v>
      </c>
      <c r="BP66">
        <v>0.00073396369</v>
      </c>
      <c r="BQ66">
        <v>0</v>
      </c>
      <c r="BR66">
        <v>0.017291984330000003</v>
      </c>
      <c r="BS66">
        <v>0</v>
      </c>
      <c r="BT66">
        <v>3.5186649649999997</v>
      </c>
      <c r="BU66">
        <v>482.0571118000001</v>
      </c>
      <c r="BV66">
        <v>365</v>
      </c>
      <c r="BW66">
        <v>1284.312712225</v>
      </c>
      <c r="BX66">
        <v>2069.738936180675</v>
      </c>
    </row>
    <row r="67" spans="1:76" ht="12.75">
      <c r="A67" t="s">
        <v>195</v>
      </c>
      <c r="B67" t="b">
        <v>1</v>
      </c>
      <c r="C67" t="s">
        <v>116</v>
      </c>
      <c r="D67" t="s">
        <v>106</v>
      </c>
      <c r="E67" t="s">
        <v>139</v>
      </c>
      <c r="F67">
        <v>0.073734711862</v>
      </c>
      <c r="G67">
        <v>0.066665228462</v>
      </c>
      <c r="H67">
        <v>0.0636253506</v>
      </c>
      <c r="I67">
        <v>0.065958280122</v>
      </c>
      <c r="J67">
        <v>0.00051289925</v>
      </c>
      <c r="K67">
        <v>0.00047186731</v>
      </c>
      <c r="L67">
        <v>0</v>
      </c>
      <c r="M67">
        <v>0</v>
      </c>
      <c r="N67">
        <v>0</v>
      </c>
      <c r="O67">
        <v>0</v>
      </c>
      <c r="P67">
        <v>0.0066664414</v>
      </c>
      <c r="Q67">
        <v>0.0066664414</v>
      </c>
      <c r="R67">
        <v>0.0066664414</v>
      </c>
      <c r="S67">
        <v>0.0066664414</v>
      </c>
      <c r="T67">
        <v>0.00030627826</v>
      </c>
      <c r="U67">
        <v>0.00030627826</v>
      </c>
      <c r="V67">
        <v>0.00030627826</v>
      </c>
      <c r="W67">
        <v>0.00030627826</v>
      </c>
      <c r="X67">
        <v>0.0022732655</v>
      </c>
      <c r="Y67">
        <v>0.0022732655</v>
      </c>
      <c r="Z67">
        <v>0.0022732655</v>
      </c>
      <c r="AA67">
        <v>0.0022732655</v>
      </c>
      <c r="AB67">
        <v>0.0070811752</v>
      </c>
      <c r="AC67">
        <v>0.0070811752</v>
      </c>
      <c r="AD67">
        <v>0.0070811752</v>
      </c>
      <c r="AE67">
        <v>0.0070811752</v>
      </c>
      <c r="AF67">
        <v>0.017991588</v>
      </c>
      <c r="AG67">
        <v>0.017991588</v>
      </c>
      <c r="AH67">
        <v>0.017991588</v>
      </c>
      <c r="AI67">
        <v>0.017991588</v>
      </c>
      <c r="AJ67">
        <v>0.00076506916</v>
      </c>
      <c r="AK67">
        <v>0.00076506916</v>
      </c>
      <c r="AL67">
        <v>0.00076506916</v>
      </c>
      <c r="AM67">
        <v>0.00076506916</v>
      </c>
      <c r="AN67">
        <v>0.0072652246</v>
      </c>
      <c r="AO67">
        <v>0.0072652246</v>
      </c>
      <c r="AP67">
        <v>0.0072652246</v>
      </c>
      <c r="AQ67">
        <v>0.0072652246</v>
      </c>
      <c r="AR67">
        <v>0.070694834</v>
      </c>
      <c r="AS67">
        <v>0</v>
      </c>
      <c r="AT67">
        <v>1.3705268</v>
      </c>
      <c r="AU67">
        <v>0</v>
      </c>
      <c r="AV67">
        <v>0.007337275</v>
      </c>
      <c r="AW67">
        <v>0</v>
      </c>
      <c r="AX67">
        <v>2.4579413</v>
      </c>
      <c r="AY67">
        <v>0</v>
      </c>
      <c r="AZ67">
        <v>0.00050537911</v>
      </c>
      <c r="BA67">
        <v>0</v>
      </c>
      <c r="BB67">
        <v>0.00051289925</v>
      </c>
      <c r="BC67">
        <v>0</v>
      </c>
      <c r="BD67">
        <v>0</v>
      </c>
      <c r="BE67">
        <v>0</v>
      </c>
      <c r="BF67">
        <v>0.0066664414</v>
      </c>
      <c r="BG67">
        <v>0</v>
      </c>
      <c r="BH67">
        <v>0.00030627826</v>
      </c>
      <c r="BI67">
        <v>0</v>
      </c>
      <c r="BJ67">
        <v>0.0022732655</v>
      </c>
      <c r="BK67">
        <v>0</v>
      </c>
      <c r="BL67">
        <v>0.0070811752</v>
      </c>
      <c r="BM67">
        <v>0</v>
      </c>
      <c r="BN67">
        <v>0.017991588</v>
      </c>
      <c r="BO67">
        <v>0</v>
      </c>
      <c r="BP67">
        <v>0.00076506916</v>
      </c>
      <c r="BQ67">
        <v>0</v>
      </c>
      <c r="BR67">
        <v>0.0072652246</v>
      </c>
      <c r="BS67">
        <v>0</v>
      </c>
      <c r="BT67">
        <v>61.744682</v>
      </c>
      <c r="BU67">
        <v>617.44684</v>
      </c>
      <c r="BV67">
        <v>365</v>
      </c>
      <c r="BW67">
        <v>22536.80893</v>
      </c>
      <c r="BX67">
        <v>1973.3601586800025</v>
      </c>
    </row>
    <row r="68" spans="1:76" ht="12.75">
      <c r="A68" t="s">
        <v>196</v>
      </c>
      <c r="B68" t="b">
        <v>1</v>
      </c>
      <c r="C68" t="s">
        <v>116</v>
      </c>
      <c r="D68" t="s">
        <v>108</v>
      </c>
      <c r="E68" t="s">
        <v>139</v>
      </c>
      <c r="F68">
        <v>0.8875850370078999</v>
      </c>
      <c r="G68">
        <v>0.8024858004779</v>
      </c>
      <c r="H68">
        <v>0.76589312877</v>
      </c>
      <c r="I68">
        <v>0.7939758768248999</v>
      </c>
      <c r="J68">
        <v>0.011792006542</v>
      </c>
      <c r="K68">
        <v>0.010848646018640001</v>
      </c>
      <c r="L68">
        <v>0.027862348245689998</v>
      </c>
      <c r="M68">
        <v>0.025190982162689998</v>
      </c>
      <c r="N68">
        <v>0.024042294747</v>
      </c>
      <c r="O68">
        <v>0.024923845554390003</v>
      </c>
      <c r="P68">
        <v>0.0037353780078000004</v>
      </c>
      <c r="Q68">
        <v>0.0037353780078000004</v>
      </c>
      <c r="R68">
        <v>0.0037353780078000004</v>
      </c>
      <c r="S68">
        <v>0.0037353780078000004</v>
      </c>
      <c r="T68">
        <v>0.0011676378640000002</v>
      </c>
      <c r="U68">
        <v>0.0011676378640000002</v>
      </c>
      <c r="V68">
        <v>0.0011676378640000002</v>
      </c>
      <c r="W68">
        <v>0.0011676378640000002</v>
      </c>
      <c r="X68">
        <v>0.047866300072</v>
      </c>
      <c r="Y68">
        <v>0.047866300072</v>
      </c>
      <c r="Z68">
        <v>0.047866300072</v>
      </c>
      <c r="AA68">
        <v>0.047866300072</v>
      </c>
      <c r="AB68">
        <v>0.00431720062</v>
      </c>
      <c r="AC68">
        <v>0.00431720062</v>
      </c>
      <c r="AD68">
        <v>0.00431720062</v>
      </c>
      <c r="AE68">
        <v>0.00431720062</v>
      </c>
      <c r="AF68">
        <v>0.025850575200000003</v>
      </c>
      <c r="AG68">
        <v>0.025850575200000003</v>
      </c>
      <c r="AH68">
        <v>0.025850575200000003</v>
      </c>
      <c r="AI68">
        <v>0.025850575200000003</v>
      </c>
      <c r="AJ68">
        <v>0.03179329002</v>
      </c>
      <c r="AK68">
        <v>0.03179329002</v>
      </c>
      <c r="AL68">
        <v>0.03179329002</v>
      </c>
      <c r="AM68">
        <v>0.03179329002</v>
      </c>
      <c r="AN68">
        <v>0.3019144031</v>
      </c>
      <c r="AO68">
        <v>0.3019144031</v>
      </c>
      <c r="AP68">
        <v>0.3019144031</v>
      </c>
      <c r="AQ68">
        <v>0.3019144031</v>
      </c>
      <c r="AR68">
        <v>0.8509923653000001</v>
      </c>
      <c r="AS68">
        <v>0</v>
      </c>
      <c r="AT68">
        <v>62.60561624299999</v>
      </c>
      <c r="AU68">
        <v>0</v>
      </c>
      <c r="AV68">
        <v>0.45099109730000003</v>
      </c>
      <c r="AW68">
        <v>0</v>
      </c>
      <c r="AX68">
        <v>108.42677622000001</v>
      </c>
      <c r="AY68">
        <v>0</v>
      </c>
      <c r="AZ68">
        <v>0.022337248129999997</v>
      </c>
      <c r="BA68">
        <v>0</v>
      </c>
      <c r="BB68">
        <v>0.011792006542</v>
      </c>
      <c r="BC68">
        <v>0</v>
      </c>
      <c r="BD68">
        <v>0.02671366083</v>
      </c>
      <c r="BE68">
        <v>0</v>
      </c>
      <c r="BF68">
        <v>0.0037353780078000004</v>
      </c>
      <c r="BG68">
        <v>0</v>
      </c>
      <c r="BH68">
        <v>0.0011676378640000002</v>
      </c>
      <c r="BI68">
        <v>0</v>
      </c>
      <c r="BJ68">
        <v>0.047866300072</v>
      </c>
      <c r="BK68">
        <v>0</v>
      </c>
      <c r="BL68">
        <v>0.00431720062</v>
      </c>
      <c r="BM68">
        <v>0</v>
      </c>
      <c r="BN68">
        <v>0.025850575200000003</v>
      </c>
      <c r="BO68">
        <v>0</v>
      </c>
      <c r="BP68">
        <v>0.03179329002</v>
      </c>
      <c r="BQ68">
        <v>0</v>
      </c>
      <c r="BR68">
        <v>0.3019144031</v>
      </c>
      <c r="BS68">
        <v>0</v>
      </c>
      <c r="BT68">
        <v>34.89075158599999</v>
      </c>
      <c r="BU68">
        <v>9839.191226</v>
      </c>
      <c r="BV68">
        <v>365</v>
      </c>
      <c r="BW68">
        <v>12735.124328889999</v>
      </c>
      <c r="BX68">
        <v>100583.75982496886</v>
      </c>
    </row>
    <row r="69" spans="1:76" ht="12.75">
      <c r="A69" t="s">
        <v>197</v>
      </c>
      <c r="B69" t="b">
        <v>0</v>
      </c>
      <c r="C69" t="s">
        <v>119</v>
      </c>
      <c r="D69" t="s">
        <v>106</v>
      </c>
      <c r="E69" t="s">
        <v>139</v>
      </c>
      <c r="F69">
        <v>0.28705402924099993</v>
      </c>
      <c r="G69">
        <v>0.25953207054099997</v>
      </c>
      <c r="H69">
        <v>0.2476976283</v>
      </c>
      <c r="I69">
        <v>0.256779874671</v>
      </c>
      <c r="J69">
        <v>0.0025589118499999997</v>
      </c>
      <c r="K69">
        <v>0.0023541989020000004</v>
      </c>
      <c r="L69">
        <v>0.018779393040099998</v>
      </c>
      <c r="M69">
        <v>0.0169788759701</v>
      </c>
      <c r="N69">
        <v>0.016204653630000003</v>
      </c>
      <c r="O69">
        <v>0.016798824263100004</v>
      </c>
      <c r="P69">
        <v>0.0902018804</v>
      </c>
      <c r="Q69">
        <v>0.0902018804</v>
      </c>
      <c r="R69">
        <v>0.0902018804</v>
      </c>
      <c r="S69">
        <v>0.0902018804</v>
      </c>
      <c r="T69">
        <v>0.012524607180000001</v>
      </c>
      <c r="U69">
        <v>0.012524607180000001</v>
      </c>
      <c r="V69">
        <v>0.012524607180000001</v>
      </c>
      <c r="W69">
        <v>0.012524607180000001</v>
      </c>
      <c r="X69">
        <v>0.0339637903</v>
      </c>
      <c r="Y69">
        <v>0.0339637903</v>
      </c>
      <c r="Z69">
        <v>0.0339637903</v>
      </c>
      <c r="AA69">
        <v>0.0339637903</v>
      </c>
      <c r="AB69">
        <v>0.1077902283</v>
      </c>
      <c r="AC69">
        <v>0.1077902283</v>
      </c>
      <c r="AD69">
        <v>0.1077902283</v>
      </c>
      <c r="AE69">
        <v>0.1077902283</v>
      </c>
      <c r="AF69">
        <v>0.446858187</v>
      </c>
      <c r="AG69">
        <v>0.446858187</v>
      </c>
      <c r="AH69">
        <v>0.446858187</v>
      </c>
      <c r="AI69">
        <v>0.446858187</v>
      </c>
      <c r="AJ69">
        <v>0.00891427987</v>
      </c>
      <c r="AK69">
        <v>0.00891427987</v>
      </c>
      <c r="AL69">
        <v>0.00891427987</v>
      </c>
      <c r="AM69">
        <v>0.00891427987</v>
      </c>
      <c r="AN69">
        <v>0.0846514857</v>
      </c>
      <c r="AO69">
        <v>0.0846514857</v>
      </c>
      <c r="AP69">
        <v>0.0846514857</v>
      </c>
      <c r="AQ69">
        <v>0.0846514857</v>
      </c>
      <c r="AR69">
        <v>0.275219587</v>
      </c>
      <c r="AS69">
        <v>0</v>
      </c>
      <c r="AT69">
        <v>15.53759116</v>
      </c>
      <c r="AU69">
        <v>0</v>
      </c>
      <c r="AV69">
        <v>0.091031204</v>
      </c>
      <c r="AW69">
        <v>0</v>
      </c>
      <c r="AX69">
        <v>30.290691</v>
      </c>
      <c r="AY69">
        <v>0</v>
      </c>
      <c r="AZ69">
        <v>0.00623953515</v>
      </c>
      <c r="BA69">
        <v>0</v>
      </c>
      <c r="BB69">
        <v>0.0025589118499999997</v>
      </c>
      <c r="BC69">
        <v>0</v>
      </c>
      <c r="BD69">
        <v>0.018005170700000003</v>
      </c>
      <c r="BE69">
        <v>0</v>
      </c>
      <c r="BF69">
        <v>0.0902018804</v>
      </c>
      <c r="BG69">
        <v>0</v>
      </c>
      <c r="BH69">
        <v>0.012524607180000001</v>
      </c>
      <c r="BI69">
        <v>0</v>
      </c>
      <c r="BJ69">
        <v>0.0339637903</v>
      </c>
      <c r="BK69">
        <v>0</v>
      </c>
      <c r="BL69">
        <v>0.1077902283</v>
      </c>
      <c r="BM69">
        <v>0</v>
      </c>
      <c r="BN69">
        <v>0.446858187</v>
      </c>
      <c r="BO69">
        <v>0</v>
      </c>
      <c r="BP69">
        <v>0.00891427987</v>
      </c>
      <c r="BQ69">
        <v>0</v>
      </c>
      <c r="BR69">
        <v>0.0846514857</v>
      </c>
      <c r="BS69">
        <v>0</v>
      </c>
      <c r="BT69">
        <v>835.451179</v>
      </c>
      <c r="BU69">
        <v>6683.6094299999995</v>
      </c>
      <c r="BV69">
        <v>365</v>
      </c>
      <c r="BW69">
        <v>304939.68033500004</v>
      </c>
      <c r="BX69">
        <v>20755.67495282017</v>
      </c>
    </row>
    <row r="70" spans="1:76" ht="12.75">
      <c r="A70" t="s">
        <v>198</v>
      </c>
      <c r="B70" t="b">
        <v>0</v>
      </c>
      <c r="C70" t="s">
        <v>119</v>
      </c>
      <c r="D70" t="s">
        <v>108</v>
      </c>
      <c r="E70" t="s">
        <v>139</v>
      </c>
      <c r="F70">
        <v>0.705426836849</v>
      </c>
      <c r="G70">
        <v>0.637792432549</v>
      </c>
      <c r="H70">
        <v>0.6087096387</v>
      </c>
      <c r="I70">
        <v>0.6310289921190001</v>
      </c>
      <c r="J70">
        <v>0.00628845028</v>
      </c>
      <c r="K70">
        <v>0.0057853742576</v>
      </c>
      <c r="L70">
        <v>0.04614979966589999</v>
      </c>
      <c r="M70">
        <v>0.041725082535899995</v>
      </c>
      <c r="N70">
        <v>0.03982245417</v>
      </c>
      <c r="O70">
        <v>0.041282610822899996</v>
      </c>
      <c r="P70">
        <v>0.01304080062</v>
      </c>
      <c r="Q70">
        <v>0.01304080062</v>
      </c>
      <c r="R70">
        <v>0.01304080062</v>
      </c>
      <c r="S70">
        <v>0.01304080062</v>
      </c>
      <c r="T70">
        <v>0.007695587909999999</v>
      </c>
      <c r="U70">
        <v>0.007695587909999999</v>
      </c>
      <c r="V70">
        <v>0.007695587909999999</v>
      </c>
      <c r="W70">
        <v>0.007695587909999999</v>
      </c>
      <c r="X70">
        <v>0.08347448930000001</v>
      </c>
      <c r="Y70">
        <v>0.08347448930000001</v>
      </c>
      <c r="Z70">
        <v>0.08347448930000001</v>
      </c>
      <c r="AA70">
        <v>0.08347448930000001</v>
      </c>
      <c r="AB70">
        <v>0.01558361121</v>
      </c>
      <c r="AC70">
        <v>0.01558361121</v>
      </c>
      <c r="AD70">
        <v>0.01558361121</v>
      </c>
      <c r="AE70">
        <v>0.01558361121</v>
      </c>
      <c r="AF70">
        <v>0.086760374</v>
      </c>
      <c r="AG70">
        <v>0.086760374</v>
      </c>
      <c r="AH70">
        <v>0.086760374</v>
      </c>
      <c r="AI70">
        <v>0.086760374</v>
      </c>
      <c r="AJ70">
        <v>0.021909075899999998</v>
      </c>
      <c r="AK70">
        <v>0.021909075899999998</v>
      </c>
      <c r="AL70">
        <v>0.021909075899999998</v>
      </c>
      <c r="AM70">
        <v>0.021909075899999998</v>
      </c>
      <c r="AN70">
        <v>0.20805225700000002</v>
      </c>
      <c r="AO70">
        <v>0.20805225700000002</v>
      </c>
      <c r="AP70">
        <v>0.20805225700000002</v>
      </c>
      <c r="AQ70">
        <v>0.20805225700000002</v>
      </c>
      <c r="AR70">
        <v>0.6763440430000001</v>
      </c>
      <c r="AS70">
        <v>0</v>
      </c>
      <c r="AT70">
        <v>38.1836362</v>
      </c>
      <c r="AU70">
        <v>0</v>
      </c>
      <c r="AV70">
        <v>0.223732018</v>
      </c>
      <c r="AW70">
        <v>0</v>
      </c>
      <c r="AX70">
        <v>74.4471929</v>
      </c>
      <c r="AY70">
        <v>0</v>
      </c>
      <c r="AZ70">
        <v>0.015335270160000001</v>
      </c>
      <c r="BA70">
        <v>0</v>
      </c>
      <c r="BB70">
        <v>0.00628845028</v>
      </c>
      <c r="BC70">
        <v>0</v>
      </c>
      <c r="BD70">
        <v>0.0442471713</v>
      </c>
      <c r="BE70">
        <v>0</v>
      </c>
      <c r="BF70">
        <v>0.01304080062</v>
      </c>
      <c r="BG70">
        <v>0</v>
      </c>
      <c r="BH70">
        <v>0.007695587909999999</v>
      </c>
      <c r="BI70">
        <v>0</v>
      </c>
      <c r="BJ70">
        <v>0.08347448930000001</v>
      </c>
      <c r="BK70">
        <v>0</v>
      </c>
      <c r="BL70">
        <v>0.01558361121</v>
      </c>
      <c r="BM70">
        <v>0</v>
      </c>
      <c r="BN70">
        <v>0.086760374</v>
      </c>
      <c r="BO70">
        <v>0</v>
      </c>
      <c r="BP70">
        <v>0.021909075899999998</v>
      </c>
      <c r="BQ70">
        <v>0</v>
      </c>
      <c r="BR70">
        <v>0.20805225700000002</v>
      </c>
      <c r="BS70">
        <v>0</v>
      </c>
      <c r="BT70">
        <v>120.7841011</v>
      </c>
      <c r="BU70">
        <v>16426.63873</v>
      </c>
      <c r="BV70">
        <v>365</v>
      </c>
      <c r="BW70">
        <v>44086.1969015</v>
      </c>
      <c r="BX70">
        <v>51012.27750874132</v>
      </c>
    </row>
    <row r="71" spans="1:76" ht="12.75">
      <c r="A71" t="s">
        <v>199</v>
      </c>
      <c r="B71" t="b">
        <v>1</v>
      </c>
      <c r="C71" t="s">
        <v>200</v>
      </c>
      <c r="D71" t="s">
        <v>106</v>
      </c>
      <c r="E71" t="s">
        <v>139</v>
      </c>
      <c r="F71">
        <v>0.42806452954929997</v>
      </c>
      <c r="G71">
        <v>0.38702286803929997</v>
      </c>
      <c r="H71">
        <v>0.36937495359000005</v>
      </c>
      <c r="I71">
        <v>0.3829187018883</v>
      </c>
      <c r="J71">
        <v>0.005378698531</v>
      </c>
      <c r="K71">
        <v>0.004948402648520001</v>
      </c>
      <c r="L71">
        <v>7.737560896099999E-05</v>
      </c>
      <c r="M71">
        <v>6.995704626099999E-05</v>
      </c>
      <c r="N71">
        <v>6.67670643E-05</v>
      </c>
      <c r="O71">
        <v>6.9215189991E-05</v>
      </c>
      <c r="P71">
        <v>0.11166795163000001</v>
      </c>
      <c r="Q71">
        <v>0.11166795163000001</v>
      </c>
      <c r="R71">
        <v>0.11166795163000001</v>
      </c>
      <c r="S71">
        <v>0.11166795163000001</v>
      </c>
      <c r="T71">
        <v>0.035711571662</v>
      </c>
      <c r="U71">
        <v>0.035711571662</v>
      </c>
      <c r="V71">
        <v>0.035711571662</v>
      </c>
      <c r="W71">
        <v>0.035711571662</v>
      </c>
      <c r="X71">
        <v>0.033597071422</v>
      </c>
      <c r="Y71">
        <v>0.033597071422</v>
      </c>
      <c r="Z71">
        <v>0.033597071422</v>
      </c>
      <c r="AA71">
        <v>0.033597071422</v>
      </c>
      <c r="AB71">
        <v>0.08357431596</v>
      </c>
      <c r="AC71">
        <v>0.08357431596</v>
      </c>
      <c r="AD71">
        <v>0.08357431596</v>
      </c>
      <c r="AE71">
        <v>0.08357431596</v>
      </c>
      <c r="AF71">
        <v>0.26954375653</v>
      </c>
      <c r="AG71">
        <v>0.26954375653</v>
      </c>
      <c r="AH71">
        <v>0.26954375653</v>
      </c>
      <c r="AI71">
        <v>0.26954375653</v>
      </c>
      <c r="AJ71">
        <v>0.014755476687</v>
      </c>
      <c r="AK71">
        <v>0.014755476687</v>
      </c>
      <c r="AL71">
        <v>0.014755476687</v>
      </c>
      <c r="AM71">
        <v>0.014755476687</v>
      </c>
      <c r="AN71">
        <v>0.04011471369</v>
      </c>
      <c r="AO71">
        <v>0.04011471369</v>
      </c>
      <c r="AP71">
        <v>0.04011471369</v>
      </c>
      <c r="AQ71">
        <v>0.04011471369</v>
      </c>
      <c r="AR71">
        <v>0.4104166151</v>
      </c>
      <c r="AS71">
        <v>0</v>
      </c>
      <c r="AT71">
        <v>31.905505098</v>
      </c>
      <c r="AU71">
        <v>0</v>
      </c>
      <c r="AV71">
        <v>0.17012328531999998</v>
      </c>
      <c r="AW71">
        <v>0</v>
      </c>
      <c r="AX71">
        <v>50.275005070000006</v>
      </c>
      <c r="AY71">
        <v>0</v>
      </c>
      <c r="AZ71">
        <v>0.010356965971</v>
      </c>
      <c r="BA71">
        <v>0</v>
      </c>
      <c r="BB71">
        <v>0.005378698531</v>
      </c>
      <c r="BC71">
        <v>0</v>
      </c>
      <c r="BD71">
        <v>7.4185627E-05</v>
      </c>
      <c r="BE71">
        <v>0</v>
      </c>
      <c r="BF71">
        <v>0.11166795163000001</v>
      </c>
      <c r="BG71">
        <v>0</v>
      </c>
      <c r="BH71">
        <v>0.035711571662</v>
      </c>
      <c r="BI71">
        <v>0</v>
      </c>
      <c r="BJ71">
        <v>0.033597071422</v>
      </c>
      <c r="BK71">
        <v>0</v>
      </c>
      <c r="BL71">
        <v>0.08357431596</v>
      </c>
      <c r="BM71">
        <v>0</v>
      </c>
      <c r="BN71">
        <v>0.26954375653</v>
      </c>
      <c r="BO71">
        <v>0</v>
      </c>
      <c r="BP71">
        <v>0.014755476687</v>
      </c>
      <c r="BQ71">
        <v>0</v>
      </c>
      <c r="BR71">
        <v>0.04011471369</v>
      </c>
      <c r="BS71">
        <v>0</v>
      </c>
      <c r="BT71">
        <v>296.02524589</v>
      </c>
      <c r="BU71">
        <v>10656.908271</v>
      </c>
      <c r="BV71">
        <v>365</v>
      </c>
      <c r="BW71">
        <v>108049.21474985001</v>
      </c>
      <c r="BX71">
        <v>43156.98477602536</v>
      </c>
    </row>
    <row r="72" spans="1:76" ht="12.75">
      <c r="A72" t="s">
        <v>201</v>
      </c>
      <c r="B72" t="b">
        <v>1</v>
      </c>
      <c r="C72" t="s">
        <v>200</v>
      </c>
      <c r="D72" t="s">
        <v>108</v>
      </c>
      <c r="E72" t="s">
        <v>139</v>
      </c>
      <c r="F72">
        <v>0.10407055386147</v>
      </c>
      <c r="G72">
        <v>0.09409255253247</v>
      </c>
      <c r="H72">
        <v>0.08980201196100002</v>
      </c>
      <c r="I72">
        <v>0.09309475239957</v>
      </c>
      <c r="J72">
        <v>0.0013556526108</v>
      </c>
      <c r="K72">
        <v>0.001247200401936</v>
      </c>
      <c r="L72">
        <v>0</v>
      </c>
      <c r="M72">
        <v>0</v>
      </c>
      <c r="N72">
        <v>0</v>
      </c>
      <c r="O72">
        <v>0</v>
      </c>
      <c r="P72">
        <v>0.0017612553839</v>
      </c>
      <c r="Q72">
        <v>0.0017612553839</v>
      </c>
      <c r="R72">
        <v>0.0017612553839</v>
      </c>
      <c r="S72">
        <v>0.0017612553839</v>
      </c>
      <c r="T72">
        <v>0.0020339412515</v>
      </c>
      <c r="U72">
        <v>0.0020339412515</v>
      </c>
      <c r="V72">
        <v>0.0020339412515</v>
      </c>
      <c r="W72">
        <v>0.0020339412515</v>
      </c>
      <c r="X72">
        <v>0.008375325018</v>
      </c>
      <c r="Y72">
        <v>0.008375325018</v>
      </c>
      <c r="Z72">
        <v>0.008375325018</v>
      </c>
      <c r="AA72">
        <v>0.008375325018</v>
      </c>
      <c r="AB72">
        <v>0.0013181545331000001</v>
      </c>
      <c r="AC72">
        <v>0.0013181545331000001</v>
      </c>
      <c r="AD72">
        <v>0.0013181545331000001</v>
      </c>
      <c r="AE72">
        <v>0.0013181545331000001</v>
      </c>
      <c r="AF72">
        <v>0.0074666815363</v>
      </c>
      <c r="AG72">
        <v>0.0074666815363</v>
      </c>
      <c r="AH72">
        <v>0.0074666815363</v>
      </c>
      <c r="AI72">
        <v>0.0074666815363</v>
      </c>
      <c r="AJ72">
        <v>0.0036389097057</v>
      </c>
      <c r="AK72">
        <v>0.0036389097057</v>
      </c>
      <c r="AL72">
        <v>0.0036389097057</v>
      </c>
      <c r="AM72">
        <v>0.0036389097057</v>
      </c>
      <c r="AN72">
        <v>0.009891280393</v>
      </c>
      <c r="AO72">
        <v>0.009891280393</v>
      </c>
      <c r="AP72">
        <v>0.009891280393</v>
      </c>
      <c r="AQ72">
        <v>0.009891280393</v>
      </c>
      <c r="AR72">
        <v>0.09978001329000001</v>
      </c>
      <c r="AS72">
        <v>0</v>
      </c>
      <c r="AT72">
        <v>8.360197383</v>
      </c>
      <c r="AU72">
        <v>0</v>
      </c>
      <c r="AV72">
        <v>0.040770020858</v>
      </c>
      <c r="AW72">
        <v>0</v>
      </c>
      <c r="AX72">
        <v>12.402850166999999</v>
      </c>
      <c r="AY72">
        <v>0</v>
      </c>
      <c r="AZ72">
        <v>0.0025550927267</v>
      </c>
      <c r="BA72">
        <v>0</v>
      </c>
      <c r="BB72">
        <v>0.0013556526108</v>
      </c>
      <c r="BC72">
        <v>0</v>
      </c>
      <c r="BD72">
        <v>0</v>
      </c>
      <c r="BE72">
        <v>0</v>
      </c>
      <c r="BF72">
        <v>0.0017612553839</v>
      </c>
      <c r="BG72">
        <v>0</v>
      </c>
      <c r="BH72">
        <v>0.0020339412515</v>
      </c>
      <c r="BI72">
        <v>0</v>
      </c>
      <c r="BJ72">
        <v>0.008375325018</v>
      </c>
      <c r="BK72">
        <v>0</v>
      </c>
      <c r="BL72">
        <v>0.0013181545331000001</v>
      </c>
      <c r="BM72">
        <v>0</v>
      </c>
      <c r="BN72">
        <v>0.0074666815363</v>
      </c>
      <c r="BO72">
        <v>0</v>
      </c>
      <c r="BP72">
        <v>0.0036389097057</v>
      </c>
      <c r="BQ72">
        <v>0</v>
      </c>
      <c r="BR72">
        <v>0.009891280393</v>
      </c>
      <c r="BS72">
        <v>0</v>
      </c>
      <c r="BT72">
        <v>4.668950418</v>
      </c>
      <c r="BU72">
        <v>2656.6327498000005</v>
      </c>
      <c r="BV72">
        <v>365</v>
      </c>
      <c r="BW72">
        <v>1704.16690257</v>
      </c>
      <c r="BX72">
        <v>10758.472325507248</v>
      </c>
    </row>
    <row r="73" spans="1:76" ht="12.75">
      <c r="A73" t="s">
        <v>202</v>
      </c>
      <c r="B73" t="b">
        <v>1</v>
      </c>
      <c r="C73" t="s">
        <v>203</v>
      </c>
      <c r="D73" t="s">
        <v>108</v>
      </c>
      <c r="E73" t="s">
        <v>139</v>
      </c>
      <c r="F73">
        <v>0.13811529500586997</v>
      </c>
      <c r="G73">
        <v>0.12487317659686999</v>
      </c>
      <c r="H73">
        <v>0.11917906568100001</v>
      </c>
      <c r="I73">
        <v>0.12354896475597002</v>
      </c>
      <c r="J73">
        <v>0.0015920882280999998</v>
      </c>
      <c r="K73">
        <v>0.001464721169852</v>
      </c>
      <c r="L73">
        <v>0.0009473841470190999</v>
      </c>
      <c r="M73">
        <v>0.0008565515346490999</v>
      </c>
      <c r="N73">
        <v>0.0008174935113299999</v>
      </c>
      <c r="O73">
        <v>0.0008474682734120999</v>
      </c>
      <c r="P73">
        <v>0.005990091357</v>
      </c>
      <c r="Q73">
        <v>0.005990091357</v>
      </c>
      <c r="R73">
        <v>0.005990091357</v>
      </c>
      <c r="S73">
        <v>0.005990091357</v>
      </c>
      <c r="T73">
        <v>0.0011644063067</v>
      </c>
      <c r="U73">
        <v>0.0011644063067</v>
      </c>
      <c r="V73">
        <v>0.0011644063067</v>
      </c>
      <c r="W73">
        <v>0.0011644063067</v>
      </c>
      <c r="X73">
        <v>0.004358566702</v>
      </c>
      <c r="Y73">
        <v>0.004358566702</v>
      </c>
      <c r="Z73">
        <v>0.004358566702</v>
      </c>
      <c r="AA73">
        <v>0.004358566702</v>
      </c>
      <c r="AB73">
        <v>0.004465462</v>
      </c>
      <c r="AC73">
        <v>0.004465462</v>
      </c>
      <c r="AD73">
        <v>0.004465462</v>
      </c>
      <c r="AE73">
        <v>0.004465462</v>
      </c>
      <c r="AF73">
        <v>0.0460894601</v>
      </c>
      <c r="AG73">
        <v>0.0460894601</v>
      </c>
      <c r="AH73">
        <v>0.0460894601</v>
      </c>
      <c r="AI73">
        <v>0.0460894601</v>
      </c>
      <c r="AJ73">
        <v>0.004281966398</v>
      </c>
      <c r="AK73">
        <v>0.004281966398</v>
      </c>
      <c r="AL73">
        <v>0.004281966398</v>
      </c>
      <c r="AM73">
        <v>0.004281966398</v>
      </c>
      <c r="AN73">
        <v>0.011694497975</v>
      </c>
      <c r="AO73">
        <v>0.011694497975</v>
      </c>
      <c r="AP73">
        <v>0.011694497975</v>
      </c>
      <c r="AQ73">
        <v>0.011694497975</v>
      </c>
      <c r="AR73">
        <v>0.13242118409000003</v>
      </c>
      <c r="AS73">
        <v>0</v>
      </c>
      <c r="AT73">
        <v>8.669718325</v>
      </c>
      <c r="AU73">
        <v>0</v>
      </c>
      <c r="AV73">
        <v>0.05166363459</v>
      </c>
      <c r="AW73">
        <v>0</v>
      </c>
      <c r="AX73">
        <v>14.549444486999999</v>
      </c>
      <c r="AY73">
        <v>0</v>
      </c>
      <c r="AZ73">
        <v>0.0029970145530000005</v>
      </c>
      <c r="BA73">
        <v>0</v>
      </c>
      <c r="BB73">
        <v>0.0015920882280999998</v>
      </c>
      <c r="BC73">
        <v>0</v>
      </c>
      <c r="BD73">
        <v>0.0009083261237</v>
      </c>
      <c r="BE73">
        <v>0</v>
      </c>
      <c r="BF73">
        <v>0.005990091357</v>
      </c>
      <c r="BG73">
        <v>0</v>
      </c>
      <c r="BH73">
        <v>0.0011644063067</v>
      </c>
      <c r="BI73">
        <v>0</v>
      </c>
      <c r="BJ73">
        <v>0.004358566702</v>
      </c>
      <c r="BK73">
        <v>0</v>
      </c>
      <c r="BL73">
        <v>0.004465462</v>
      </c>
      <c r="BM73">
        <v>0</v>
      </c>
      <c r="BN73">
        <v>0.0460894601</v>
      </c>
      <c r="BO73">
        <v>0</v>
      </c>
      <c r="BP73">
        <v>0.004281966398</v>
      </c>
      <c r="BQ73">
        <v>0</v>
      </c>
      <c r="BR73">
        <v>0.011694497975</v>
      </c>
      <c r="BS73">
        <v>0</v>
      </c>
      <c r="BT73">
        <v>16.092284063</v>
      </c>
      <c r="BU73">
        <v>1383.936419</v>
      </c>
      <c r="BV73">
        <v>365</v>
      </c>
      <c r="BW73">
        <v>5873.683682995</v>
      </c>
      <c r="BX73">
        <v>12160.528816789372</v>
      </c>
    </row>
    <row r="74" spans="1:76" ht="12.75">
      <c r="A74" t="s">
        <v>204</v>
      </c>
      <c r="B74" t="b">
        <v>1</v>
      </c>
      <c r="C74" t="s">
        <v>205</v>
      </c>
      <c r="D74" t="s">
        <v>108</v>
      </c>
      <c r="E74" t="s">
        <v>139</v>
      </c>
      <c r="F74">
        <v>0.180363296974</v>
      </c>
      <c r="G74">
        <v>0.163070555174</v>
      </c>
      <c r="H74">
        <v>0.1556346762</v>
      </c>
      <c r="I74">
        <v>0.161341280994</v>
      </c>
      <c r="J74">
        <v>0.00124409</v>
      </c>
      <c r="K74">
        <v>0.0011445628</v>
      </c>
      <c r="L74">
        <v>0</v>
      </c>
      <c r="M74">
        <v>0</v>
      </c>
      <c r="N74">
        <v>0</v>
      </c>
      <c r="O74">
        <v>0</v>
      </c>
      <c r="P74">
        <v>0.0014015123</v>
      </c>
      <c r="Q74">
        <v>0.0014015123</v>
      </c>
      <c r="R74">
        <v>0.0014015123</v>
      </c>
      <c r="S74">
        <v>0.0014015123</v>
      </c>
      <c r="T74">
        <v>0.00021809548</v>
      </c>
      <c r="U74">
        <v>0.00021809548</v>
      </c>
      <c r="V74">
        <v>0.00021809548</v>
      </c>
      <c r="W74">
        <v>0.00021809548</v>
      </c>
      <c r="X74">
        <v>0.0053958435</v>
      </c>
      <c r="Y74">
        <v>0.0053958435</v>
      </c>
      <c r="Z74">
        <v>0.0053958435</v>
      </c>
      <c r="AA74">
        <v>0.0053958435</v>
      </c>
      <c r="AB74">
        <v>0.00214222986</v>
      </c>
      <c r="AC74">
        <v>0.00214222986</v>
      </c>
      <c r="AD74">
        <v>0.00214222986</v>
      </c>
      <c r="AE74">
        <v>0.00214222986</v>
      </c>
      <c r="AF74">
        <v>0.0099259037</v>
      </c>
      <c r="AG74">
        <v>0.0099259037</v>
      </c>
      <c r="AH74">
        <v>0.0099259037</v>
      </c>
      <c r="AI74">
        <v>0.0099259037</v>
      </c>
      <c r="AJ74">
        <v>0.00190847808</v>
      </c>
      <c r="AK74">
        <v>0.00190847808</v>
      </c>
      <c r="AL74">
        <v>0.00190847808</v>
      </c>
      <c r="AM74">
        <v>0.00190847808</v>
      </c>
      <c r="AN74">
        <v>0.0409234137</v>
      </c>
      <c r="AO74">
        <v>0.0409234137</v>
      </c>
      <c r="AP74">
        <v>0.0409234137</v>
      </c>
      <c r="AQ74">
        <v>0.0409234137</v>
      </c>
      <c r="AR74">
        <v>0.172927418</v>
      </c>
      <c r="AS74">
        <v>0</v>
      </c>
      <c r="AT74">
        <v>3.39536828</v>
      </c>
      <c r="AU74">
        <v>0</v>
      </c>
      <c r="AV74">
        <v>0.0187986474</v>
      </c>
      <c r="AW74">
        <v>0</v>
      </c>
      <c r="AX74">
        <v>6.1416815</v>
      </c>
      <c r="AY74">
        <v>0</v>
      </c>
      <c r="AZ74">
        <v>0.0012628670299999999</v>
      </c>
      <c r="BA74">
        <v>0</v>
      </c>
      <c r="BB74">
        <v>0.00124409</v>
      </c>
      <c r="BC74">
        <v>0</v>
      </c>
      <c r="BD74">
        <v>0</v>
      </c>
      <c r="BE74">
        <v>0</v>
      </c>
      <c r="BF74">
        <v>0.0014015123</v>
      </c>
      <c r="BG74">
        <v>0</v>
      </c>
      <c r="BH74">
        <v>0.00021809548</v>
      </c>
      <c r="BI74">
        <v>0</v>
      </c>
      <c r="BJ74">
        <v>0.0053958435</v>
      </c>
      <c r="BK74">
        <v>0</v>
      </c>
      <c r="BL74">
        <v>0.00214222986</v>
      </c>
      <c r="BM74">
        <v>0</v>
      </c>
      <c r="BN74">
        <v>0.0099259037</v>
      </c>
      <c r="BO74">
        <v>0</v>
      </c>
      <c r="BP74">
        <v>0.00190847808</v>
      </c>
      <c r="BQ74">
        <v>0</v>
      </c>
      <c r="BR74">
        <v>0.0409234137</v>
      </c>
      <c r="BS74">
        <v>0</v>
      </c>
      <c r="BT74">
        <v>29.3115482</v>
      </c>
      <c r="BU74">
        <v>1465.5773</v>
      </c>
      <c r="BV74">
        <v>365</v>
      </c>
      <c r="BW74">
        <v>10698.715093</v>
      </c>
      <c r="BX74">
        <v>4935.751726273428</v>
      </c>
    </row>
    <row r="75" spans="1:76" ht="12.75">
      <c r="A75" t="s">
        <v>206</v>
      </c>
      <c r="B75" t="b">
        <v>1</v>
      </c>
      <c r="C75" t="s">
        <v>207</v>
      </c>
      <c r="D75" t="s">
        <v>106</v>
      </c>
      <c r="E75" t="s">
        <v>139</v>
      </c>
      <c r="F75">
        <v>5.756669796835999</v>
      </c>
      <c r="G75">
        <v>5.2047359716359995</v>
      </c>
      <c r="H75">
        <v>4.9674044268</v>
      </c>
      <c r="I75">
        <v>5.149542589116</v>
      </c>
      <c r="J75">
        <v>0.07244002296</v>
      </c>
      <c r="K75">
        <v>0.0666448211232</v>
      </c>
      <c r="L75">
        <v>0</v>
      </c>
      <c r="M75">
        <v>0</v>
      </c>
      <c r="N75">
        <v>0</v>
      </c>
      <c r="O75">
        <v>0</v>
      </c>
      <c r="P75">
        <v>0.8087165748</v>
      </c>
      <c r="Q75">
        <v>0.8087165748</v>
      </c>
      <c r="R75">
        <v>0.8087165748</v>
      </c>
      <c r="S75">
        <v>0.8087165748</v>
      </c>
      <c r="T75">
        <v>0.30505203092</v>
      </c>
      <c r="U75">
        <v>0.30505203092</v>
      </c>
      <c r="V75">
        <v>0.30505203092</v>
      </c>
      <c r="W75">
        <v>0.30505203092</v>
      </c>
      <c r="X75">
        <v>0.28698971140999996</v>
      </c>
      <c r="Y75">
        <v>0.28698971140999996</v>
      </c>
      <c r="Z75">
        <v>0.28698971140999996</v>
      </c>
      <c r="AA75">
        <v>0.28698971140999996</v>
      </c>
      <c r="AB75">
        <v>0.5945412777</v>
      </c>
      <c r="AC75">
        <v>0.5945412777</v>
      </c>
      <c r="AD75">
        <v>0.5945412777</v>
      </c>
      <c r="AE75">
        <v>0.5945412777</v>
      </c>
      <c r="AF75">
        <v>3.2115227467</v>
      </c>
      <c r="AG75">
        <v>3.2115227467</v>
      </c>
      <c r="AH75">
        <v>3.2115227467</v>
      </c>
      <c r="AI75">
        <v>3.2115227467</v>
      </c>
      <c r="AJ75">
        <v>0.19814022189000002</v>
      </c>
      <c r="AK75">
        <v>0.19814022189000002</v>
      </c>
      <c r="AL75">
        <v>0.19814022189000002</v>
      </c>
      <c r="AM75">
        <v>0.19814022189000002</v>
      </c>
      <c r="AN75">
        <v>0.50557388775</v>
      </c>
      <c r="AO75">
        <v>0.50557388775</v>
      </c>
      <c r="AP75">
        <v>0.50557388775</v>
      </c>
      <c r="AQ75">
        <v>0.50557388775</v>
      </c>
      <c r="AR75">
        <v>5.519338252</v>
      </c>
      <c r="AS75">
        <v>0</v>
      </c>
      <c r="AT75">
        <v>427.57689336</v>
      </c>
      <c r="AU75">
        <v>0</v>
      </c>
      <c r="AV75">
        <v>2.2904285534</v>
      </c>
      <c r="AW75">
        <v>0</v>
      </c>
      <c r="AX75">
        <v>675.08078039</v>
      </c>
      <c r="AY75">
        <v>0</v>
      </c>
      <c r="AZ75">
        <v>0.13907070654</v>
      </c>
      <c r="BA75">
        <v>0</v>
      </c>
      <c r="BB75">
        <v>0.07244002296</v>
      </c>
      <c r="BC75">
        <v>0</v>
      </c>
      <c r="BD75">
        <v>0</v>
      </c>
      <c r="BE75">
        <v>0</v>
      </c>
      <c r="BF75">
        <v>0.8087165748</v>
      </c>
      <c r="BG75">
        <v>0</v>
      </c>
      <c r="BH75">
        <v>0.30505203092</v>
      </c>
      <c r="BI75">
        <v>0</v>
      </c>
      <c r="BJ75">
        <v>0.28698971140999996</v>
      </c>
      <c r="BK75">
        <v>0</v>
      </c>
      <c r="BL75">
        <v>0.5945412777</v>
      </c>
      <c r="BM75">
        <v>0</v>
      </c>
      <c r="BN75">
        <v>3.2115227467</v>
      </c>
      <c r="BO75">
        <v>0</v>
      </c>
      <c r="BP75">
        <v>0.19814022189000002</v>
      </c>
      <c r="BQ75">
        <v>0</v>
      </c>
      <c r="BR75">
        <v>0.50557388775</v>
      </c>
      <c r="BS75">
        <v>0</v>
      </c>
      <c r="BT75">
        <v>2022.9432589</v>
      </c>
      <c r="BU75">
        <v>91032.44569</v>
      </c>
      <c r="BV75">
        <v>365</v>
      </c>
      <c r="BW75">
        <v>738374.2894985</v>
      </c>
      <c r="BX75">
        <v>578761.5183851722</v>
      </c>
    </row>
    <row r="76" spans="1:76" ht="12.75">
      <c r="A76" t="s">
        <v>208</v>
      </c>
      <c r="B76" t="b">
        <v>1</v>
      </c>
      <c r="C76" t="s">
        <v>207</v>
      </c>
      <c r="D76" t="s">
        <v>108</v>
      </c>
      <c r="E76" t="s">
        <v>139</v>
      </c>
      <c r="F76">
        <v>1.4133049337581998</v>
      </c>
      <c r="G76">
        <v>1.2778011050181999</v>
      </c>
      <c r="H76">
        <v>1.2195344586599999</v>
      </c>
      <c r="I76">
        <v>1.2642507221441999</v>
      </c>
      <c r="J76">
        <v>0.018423352546</v>
      </c>
      <c r="K76">
        <v>0.01694948434232</v>
      </c>
      <c r="L76">
        <v>0</v>
      </c>
      <c r="M76">
        <v>0</v>
      </c>
      <c r="N76">
        <v>0</v>
      </c>
      <c r="O76">
        <v>0</v>
      </c>
      <c r="P76">
        <v>0.012755520929</v>
      </c>
      <c r="Q76">
        <v>0.012755520929</v>
      </c>
      <c r="R76">
        <v>0.012755520929</v>
      </c>
      <c r="S76">
        <v>0.012755520929</v>
      </c>
      <c r="T76">
        <v>0.01389972608</v>
      </c>
      <c r="U76">
        <v>0.01389972608</v>
      </c>
      <c r="V76">
        <v>0.01389972608</v>
      </c>
      <c r="W76">
        <v>0.01389972608</v>
      </c>
      <c r="X76">
        <v>0.07252552251</v>
      </c>
      <c r="Y76">
        <v>0.07252552251</v>
      </c>
      <c r="Z76">
        <v>0.07252552251</v>
      </c>
      <c r="AA76">
        <v>0.07252552251</v>
      </c>
      <c r="AB76">
        <v>0.009377431953</v>
      </c>
      <c r="AC76">
        <v>0.009377431953</v>
      </c>
      <c r="AD76">
        <v>0.009377431953</v>
      </c>
      <c r="AE76">
        <v>0.009377431953</v>
      </c>
      <c r="AF76">
        <v>0.09788066018000001</v>
      </c>
      <c r="AG76">
        <v>0.09788066018000001</v>
      </c>
      <c r="AH76">
        <v>0.09788066018000001</v>
      </c>
      <c r="AI76">
        <v>0.09788066018000001</v>
      </c>
      <c r="AJ76">
        <v>0.049469763712</v>
      </c>
      <c r="AK76">
        <v>0.049469763712</v>
      </c>
      <c r="AL76">
        <v>0.049469763712</v>
      </c>
      <c r="AM76">
        <v>0.049469763712</v>
      </c>
      <c r="AN76">
        <v>0.12622649731000002</v>
      </c>
      <c r="AO76">
        <v>0.12622649731000002</v>
      </c>
      <c r="AP76">
        <v>0.12622649731000002</v>
      </c>
      <c r="AQ76">
        <v>0.12622649731000002</v>
      </c>
      <c r="AR76">
        <v>1.3550382874</v>
      </c>
      <c r="AS76">
        <v>0</v>
      </c>
      <c r="AT76">
        <v>113.656980975</v>
      </c>
      <c r="AU76">
        <v>0</v>
      </c>
      <c r="AV76">
        <v>0.55453396136</v>
      </c>
      <c r="AW76">
        <v>0</v>
      </c>
      <c r="AX76">
        <v>168.61693983</v>
      </c>
      <c r="AY76">
        <v>0</v>
      </c>
      <c r="AZ76">
        <v>0.034736556164</v>
      </c>
      <c r="BA76">
        <v>0</v>
      </c>
      <c r="BB76">
        <v>0.018423352546</v>
      </c>
      <c r="BC76">
        <v>0</v>
      </c>
      <c r="BD76">
        <v>0</v>
      </c>
      <c r="BE76">
        <v>0</v>
      </c>
      <c r="BF76">
        <v>0.012755520929</v>
      </c>
      <c r="BG76">
        <v>0</v>
      </c>
      <c r="BH76">
        <v>0.01389972608</v>
      </c>
      <c r="BI76">
        <v>0</v>
      </c>
      <c r="BJ76">
        <v>0.07252552251</v>
      </c>
      <c r="BK76">
        <v>0</v>
      </c>
      <c r="BL76">
        <v>0.009377431953</v>
      </c>
      <c r="BM76">
        <v>0</v>
      </c>
      <c r="BN76">
        <v>0.09788066018000001</v>
      </c>
      <c r="BO76">
        <v>0</v>
      </c>
      <c r="BP76">
        <v>0.049469763712</v>
      </c>
      <c r="BQ76">
        <v>0</v>
      </c>
      <c r="BR76">
        <v>0.12622649731000002</v>
      </c>
      <c r="BS76">
        <v>0</v>
      </c>
      <c r="BT76">
        <v>31.906964314</v>
      </c>
      <c r="BU76">
        <v>23004.91968</v>
      </c>
      <c r="BV76">
        <v>365</v>
      </c>
      <c r="BW76">
        <v>11646.04197461</v>
      </c>
      <c r="BX76">
        <v>146259.54415736295</v>
      </c>
    </row>
    <row r="77" spans="1:76" ht="12.75">
      <c r="A77" t="s">
        <v>209</v>
      </c>
      <c r="B77" t="b">
        <v>1</v>
      </c>
      <c r="C77" t="s">
        <v>210</v>
      </c>
      <c r="D77" t="s">
        <v>108</v>
      </c>
      <c r="E77" t="s">
        <v>139</v>
      </c>
      <c r="F77">
        <v>0.18779919193027297</v>
      </c>
      <c r="G77">
        <v>0.169793516769173</v>
      </c>
      <c r="H77">
        <v>0.16205107644990002</v>
      </c>
      <c r="I77">
        <v>0.16799294925306302</v>
      </c>
      <c r="J77">
        <v>0.0030468239662500003</v>
      </c>
      <c r="K77">
        <v>0.0028030780489500004</v>
      </c>
      <c r="L77">
        <v>0.010251300420486999</v>
      </c>
      <c r="M77">
        <v>0.009268433649587</v>
      </c>
      <c r="N77">
        <v>0.0088458009381</v>
      </c>
      <c r="O77">
        <v>0.009170146972497</v>
      </c>
      <c r="P77">
        <v>0.004666669088590001</v>
      </c>
      <c r="Q77">
        <v>0.004666669088590001</v>
      </c>
      <c r="R77">
        <v>0.004666669088590001</v>
      </c>
      <c r="S77">
        <v>0.004666669088590001</v>
      </c>
      <c r="T77">
        <v>0.0007189379855900001</v>
      </c>
      <c r="U77">
        <v>0.0007189379855900001</v>
      </c>
      <c r="V77">
        <v>0.0007189379855900001</v>
      </c>
      <c r="W77">
        <v>0.0007189379855900001</v>
      </c>
      <c r="X77">
        <v>0.0042782403343</v>
      </c>
      <c r="Y77">
        <v>0.0042782403343</v>
      </c>
      <c r="Z77">
        <v>0.0042782403343</v>
      </c>
      <c r="AA77">
        <v>0.0042782403343</v>
      </c>
      <c r="AB77">
        <v>0.00150031037567</v>
      </c>
      <c r="AC77">
        <v>0.00150031037567</v>
      </c>
      <c r="AD77">
        <v>0.00150031037567</v>
      </c>
      <c r="AE77">
        <v>0.00150031037567</v>
      </c>
      <c r="AF77">
        <v>0.007607623346699999</v>
      </c>
      <c r="AG77">
        <v>0.007607623346699999</v>
      </c>
      <c r="AH77">
        <v>0.007607623346699999</v>
      </c>
      <c r="AI77">
        <v>0.007607623346699999</v>
      </c>
      <c r="AJ77">
        <v>0.0084244724074</v>
      </c>
      <c r="AK77">
        <v>0.0084244724074</v>
      </c>
      <c r="AL77">
        <v>0.0084244724074</v>
      </c>
      <c r="AM77">
        <v>0.0084244724074</v>
      </c>
      <c r="AN77">
        <v>0.005012412229200001</v>
      </c>
      <c r="AO77">
        <v>0.005012412229200001</v>
      </c>
      <c r="AP77">
        <v>0.005012412229200001</v>
      </c>
      <c r="AQ77">
        <v>0.005012412229200001</v>
      </c>
      <c r="AR77">
        <v>0.180056751611</v>
      </c>
      <c r="AS77">
        <v>0</v>
      </c>
      <c r="AT77">
        <v>13.0257217188</v>
      </c>
      <c r="AU77">
        <v>0</v>
      </c>
      <c r="AV77">
        <v>0.12644179635</v>
      </c>
      <c r="AW77">
        <v>0</v>
      </c>
      <c r="AX77">
        <v>28.8673670015</v>
      </c>
      <c r="AY77">
        <v>0</v>
      </c>
      <c r="AZ77">
        <v>0.0059479252713</v>
      </c>
      <c r="BA77">
        <v>0</v>
      </c>
      <c r="BB77">
        <v>0.0030468239662500003</v>
      </c>
      <c r="BC77">
        <v>0</v>
      </c>
      <c r="BD77">
        <v>0.009828667709</v>
      </c>
      <c r="BE77">
        <v>0</v>
      </c>
      <c r="BF77">
        <v>0.004666669088590001</v>
      </c>
      <c r="BG77">
        <v>0</v>
      </c>
      <c r="BH77">
        <v>0.0007189379855900001</v>
      </c>
      <c r="BI77">
        <v>0</v>
      </c>
      <c r="BJ77">
        <v>0.0042782403343</v>
      </c>
      <c r="BK77">
        <v>0</v>
      </c>
      <c r="BL77">
        <v>0.00150031037567</v>
      </c>
      <c r="BM77">
        <v>0</v>
      </c>
      <c r="BN77">
        <v>0.007607623346699999</v>
      </c>
      <c r="BO77">
        <v>0</v>
      </c>
      <c r="BP77">
        <v>0.0084244724074</v>
      </c>
      <c r="BQ77">
        <v>0</v>
      </c>
      <c r="BR77">
        <v>0.005012412229200001</v>
      </c>
      <c r="BS77">
        <v>0</v>
      </c>
      <c r="BT77">
        <v>2.7143898163999998</v>
      </c>
      <c r="BU77">
        <v>1324.6221366</v>
      </c>
      <c r="BV77">
        <v>365</v>
      </c>
      <c r="BW77">
        <v>990.752282986</v>
      </c>
      <c r="BX77">
        <v>29496.474641007928</v>
      </c>
    </row>
    <row r="78" spans="1:76" ht="12.75">
      <c r="A78" t="s">
        <v>211</v>
      </c>
      <c r="B78" t="b">
        <v>1</v>
      </c>
      <c r="C78" t="s">
        <v>122</v>
      </c>
      <c r="D78" t="s">
        <v>108</v>
      </c>
      <c r="E78" t="s">
        <v>139</v>
      </c>
      <c r="F78">
        <v>5.3641377603191</v>
      </c>
      <c r="G78">
        <v>4.8498388379490995</v>
      </c>
      <c r="H78">
        <v>4.62869030133</v>
      </c>
      <c r="I78">
        <v>4.7984089457121</v>
      </c>
      <c r="J78">
        <v>0.06366656028</v>
      </c>
      <c r="K78">
        <v>0.05857323545760001</v>
      </c>
      <c r="L78">
        <v>0.0034405382800600003</v>
      </c>
      <c r="M78">
        <v>0.00311066883806</v>
      </c>
      <c r="N78">
        <v>0.0029688249780000005</v>
      </c>
      <c r="O78">
        <v>0.00307768189386</v>
      </c>
      <c r="P78">
        <v>0.072048986159</v>
      </c>
      <c r="Q78">
        <v>0.072048986159</v>
      </c>
      <c r="R78">
        <v>0.072048986159</v>
      </c>
      <c r="S78">
        <v>0.072048986159</v>
      </c>
      <c r="T78">
        <v>0.039068186139999996</v>
      </c>
      <c r="U78">
        <v>0.039068186139999996</v>
      </c>
      <c r="V78">
        <v>0.039068186139999996</v>
      </c>
      <c r="W78">
        <v>0.039068186139999996</v>
      </c>
      <c r="X78">
        <v>0.276361458682</v>
      </c>
      <c r="Y78">
        <v>0.276361458682</v>
      </c>
      <c r="Z78">
        <v>0.276361458682</v>
      </c>
      <c r="AA78">
        <v>0.276361458682</v>
      </c>
      <c r="AB78">
        <v>0.0413878919</v>
      </c>
      <c r="AC78">
        <v>0.0413878919</v>
      </c>
      <c r="AD78">
        <v>0.0413878919</v>
      </c>
      <c r="AE78">
        <v>0.0413878919</v>
      </c>
      <c r="AF78">
        <v>0.1871496765</v>
      </c>
      <c r="AG78">
        <v>0.1871496765</v>
      </c>
      <c r="AH78">
        <v>0.1871496765</v>
      </c>
      <c r="AI78">
        <v>0.1871496765</v>
      </c>
      <c r="AJ78">
        <v>0.15741002537999998</v>
      </c>
      <c r="AK78">
        <v>0.15741002537999998</v>
      </c>
      <c r="AL78">
        <v>0.15741002537999998</v>
      </c>
      <c r="AM78">
        <v>0.15741002537999998</v>
      </c>
      <c r="AN78">
        <v>0.20163322109</v>
      </c>
      <c r="AO78">
        <v>0.20163322109</v>
      </c>
      <c r="AP78">
        <v>0.20163322109</v>
      </c>
      <c r="AQ78">
        <v>0.20163322109</v>
      </c>
      <c r="AR78">
        <v>5.1429892237</v>
      </c>
      <c r="AS78">
        <v>0</v>
      </c>
      <c r="AT78">
        <v>328.810730267</v>
      </c>
      <c r="AU78">
        <v>0</v>
      </c>
      <c r="AV78">
        <v>1.6542601503</v>
      </c>
      <c r="AW78">
        <v>0</v>
      </c>
      <c r="AX78">
        <v>534.0261609099999</v>
      </c>
      <c r="AY78">
        <v>0</v>
      </c>
      <c r="AZ78">
        <v>0.10999768246</v>
      </c>
      <c r="BA78">
        <v>0</v>
      </c>
      <c r="BB78">
        <v>0.06366656028</v>
      </c>
      <c r="BC78">
        <v>0</v>
      </c>
      <c r="BD78">
        <v>0.00329869442</v>
      </c>
      <c r="BE78">
        <v>0</v>
      </c>
      <c r="BF78">
        <v>0.072048986159</v>
      </c>
      <c r="BG78">
        <v>0</v>
      </c>
      <c r="BH78">
        <v>0.039068186139999996</v>
      </c>
      <c r="BI78">
        <v>0</v>
      </c>
      <c r="BJ78">
        <v>0.276361458682</v>
      </c>
      <c r="BK78">
        <v>0</v>
      </c>
      <c r="BL78">
        <v>0.0413878919</v>
      </c>
      <c r="BM78">
        <v>0</v>
      </c>
      <c r="BN78">
        <v>0.1871496765</v>
      </c>
      <c r="BO78">
        <v>0</v>
      </c>
      <c r="BP78">
        <v>0.15741002537999998</v>
      </c>
      <c r="BQ78">
        <v>0</v>
      </c>
      <c r="BR78">
        <v>0.20163322109</v>
      </c>
      <c r="BS78">
        <v>0</v>
      </c>
      <c r="BT78">
        <v>93.08951977</v>
      </c>
      <c r="BU78">
        <v>63487.048301</v>
      </c>
      <c r="BV78">
        <v>365</v>
      </c>
      <c r="BW78">
        <v>33977.67471605</v>
      </c>
      <c r="BX78">
        <v>479106.2220040065</v>
      </c>
    </row>
    <row r="79" spans="1:76" ht="12.75">
      <c r="A79" t="s">
        <v>212</v>
      </c>
      <c r="B79" t="b">
        <v>1</v>
      </c>
      <c r="C79" t="s">
        <v>213</v>
      </c>
      <c r="D79" t="s">
        <v>106</v>
      </c>
      <c r="E79" t="s">
        <v>139</v>
      </c>
      <c r="F79">
        <v>0.4740782460847999</v>
      </c>
      <c r="G79">
        <v>0.42862491472479997</v>
      </c>
      <c r="H79">
        <v>0.40907998224</v>
      </c>
      <c r="I79">
        <v>0.4240795815888</v>
      </c>
      <c r="J79">
        <v>0.003711587625</v>
      </c>
      <c r="K79">
        <v>0.0034146606149999996</v>
      </c>
      <c r="L79">
        <v>0.00105266742098</v>
      </c>
      <c r="M79">
        <v>0.00095174053498</v>
      </c>
      <c r="N79">
        <v>0.0009083419740000001</v>
      </c>
      <c r="O79">
        <v>0.0009416478463800001</v>
      </c>
      <c r="P79">
        <v>0.05068736761</v>
      </c>
      <c r="Q79">
        <v>0.05068736761</v>
      </c>
      <c r="R79">
        <v>0.05068736761</v>
      </c>
      <c r="S79">
        <v>0.05068736761</v>
      </c>
      <c r="T79">
        <v>0.011390078054999999</v>
      </c>
      <c r="U79">
        <v>0.011390078054999999</v>
      </c>
      <c r="V79">
        <v>0.011390078054999999</v>
      </c>
      <c r="W79">
        <v>0.011390078054999999</v>
      </c>
      <c r="X79">
        <v>0.019162129856</v>
      </c>
      <c r="Y79">
        <v>0.019162129856</v>
      </c>
      <c r="Z79">
        <v>0.019162129856</v>
      </c>
      <c r="AA79">
        <v>0.019162129856</v>
      </c>
      <c r="AB79">
        <v>0.03244383249</v>
      </c>
      <c r="AC79">
        <v>0.03244383249</v>
      </c>
      <c r="AD79">
        <v>0.03244383249</v>
      </c>
      <c r="AE79">
        <v>0.03244383249</v>
      </c>
      <c r="AF79">
        <v>0.03626678069</v>
      </c>
      <c r="AG79">
        <v>0.03626678069</v>
      </c>
      <c r="AH79">
        <v>0.03626678069</v>
      </c>
      <c r="AI79">
        <v>0.03626678069</v>
      </c>
      <c r="AJ79">
        <v>0.007085777862999999</v>
      </c>
      <c r="AK79">
        <v>0.007085777862999999</v>
      </c>
      <c r="AL79">
        <v>0.007085777862999999</v>
      </c>
      <c r="AM79">
        <v>0.007085777862999999</v>
      </c>
      <c r="AN79">
        <v>0.014318449709000002</v>
      </c>
      <c r="AO79">
        <v>0.014318449709000002</v>
      </c>
      <c r="AP79">
        <v>0.014318449709000002</v>
      </c>
      <c r="AQ79">
        <v>0.014318449709000002</v>
      </c>
      <c r="AR79">
        <v>0.4545333136</v>
      </c>
      <c r="AS79">
        <v>0</v>
      </c>
      <c r="AT79">
        <v>13.077519379</v>
      </c>
      <c r="AU79">
        <v>0</v>
      </c>
      <c r="AV79">
        <v>0.0783083369</v>
      </c>
      <c r="AW79">
        <v>0</v>
      </c>
      <c r="AX79">
        <v>23.36744926</v>
      </c>
      <c r="AY79">
        <v>0</v>
      </c>
      <c r="AZ79">
        <v>0.00480877553</v>
      </c>
      <c r="BA79">
        <v>0</v>
      </c>
      <c r="BB79">
        <v>0.003711587625</v>
      </c>
      <c r="BC79">
        <v>0</v>
      </c>
      <c r="BD79">
        <v>0.00100926886</v>
      </c>
      <c r="BE79">
        <v>0</v>
      </c>
      <c r="BF79">
        <v>0.05068736761</v>
      </c>
      <c r="BG79">
        <v>0</v>
      </c>
      <c r="BH79">
        <v>0.011390078054999999</v>
      </c>
      <c r="BI79">
        <v>0</v>
      </c>
      <c r="BJ79">
        <v>0.019162129856</v>
      </c>
      <c r="BK79">
        <v>0</v>
      </c>
      <c r="BL79">
        <v>0.03244383249</v>
      </c>
      <c r="BM79">
        <v>0</v>
      </c>
      <c r="BN79">
        <v>0.03626678069</v>
      </c>
      <c r="BO79">
        <v>0</v>
      </c>
      <c r="BP79">
        <v>0.007085777862999999</v>
      </c>
      <c r="BQ79">
        <v>0</v>
      </c>
      <c r="BR79">
        <v>0.014318449709000002</v>
      </c>
      <c r="BS79">
        <v>0</v>
      </c>
      <c r="BT79">
        <v>99.64231806999999</v>
      </c>
      <c r="BU79">
        <v>6078.180861</v>
      </c>
      <c r="BV79">
        <v>365</v>
      </c>
      <c r="BW79">
        <v>36369.446095549996</v>
      </c>
      <c r="BX79">
        <v>18883.712061399332</v>
      </c>
    </row>
    <row r="80" spans="1:76" ht="12.75">
      <c r="A80" t="s">
        <v>214</v>
      </c>
      <c r="B80" t="b">
        <v>1</v>
      </c>
      <c r="C80" t="s">
        <v>213</v>
      </c>
      <c r="D80" t="s">
        <v>108</v>
      </c>
      <c r="E80" t="s">
        <v>139</v>
      </c>
      <c r="F80">
        <v>0.333266300665403</v>
      </c>
      <c r="G80">
        <v>0.301313635213303</v>
      </c>
      <c r="H80">
        <v>0.2875739890689</v>
      </c>
      <c r="I80">
        <v>0.29811836866809294</v>
      </c>
      <c r="J80">
        <v>0.00261184360942</v>
      </c>
      <c r="K80">
        <v>0.0024028961206664008</v>
      </c>
      <c r="L80">
        <v>0.0008695189979770001</v>
      </c>
      <c r="M80">
        <v>0.0007861518840770001</v>
      </c>
      <c r="N80">
        <v>0.0007503040251000002</v>
      </c>
      <c r="O80">
        <v>0.0007778151726870001</v>
      </c>
      <c r="P80">
        <v>0.03563534618889999</v>
      </c>
      <c r="Q80">
        <v>0.03563534618889999</v>
      </c>
      <c r="R80">
        <v>0.03563534618889999</v>
      </c>
      <c r="S80">
        <v>0.03563534618889999</v>
      </c>
      <c r="T80">
        <v>0.0020031996573799996</v>
      </c>
      <c r="U80">
        <v>0.0020031996573799996</v>
      </c>
      <c r="V80">
        <v>0.0020031996573799996</v>
      </c>
      <c r="W80">
        <v>0.0020031996573799996</v>
      </c>
      <c r="X80">
        <v>0.013458114667309999</v>
      </c>
      <c r="Y80">
        <v>0.013458114667309999</v>
      </c>
      <c r="Z80">
        <v>0.013458114667309999</v>
      </c>
      <c r="AA80">
        <v>0.013458114667309999</v>
      </c>
      <c r="AB80">
        <v>0.02277731079</v>
      </c>
      <c r="AC80">
        <v>0.02277731079</v>
      </c>
      <c r="AD80">
        <v>0.02277731079</v>
      </c>
      <c r="AE80">
        <v>0.02277731079</v>
      </c>
      <c r="AF80">
        <v>0.03129437638</v>
      </c>
      <c r="AG80">
        <v>0.03129437638</v>
      </c>
      <c r="AH80">
        <v>0.03129437638</v>
      </c>
      <c r="AI80">
        <v>0.03129437638</v>
      </c>
      <c r="AJ80">
        <v>0.0049959025234</v>
      </c>
      <c r="AK80">
        <v>0.0049959025234</v>
      </c>
      <c r="AL80">
        <v>0.0049959025234</v>
      </c>
      <c r="AM80">
        <v>0.0049959025234</v>
      </c>
      <c r="AN80">
        <v>0.0100664643293</v>
      </c>
      <c r="AO80">
        <v>0.0100664643293</v>
      </c>
      <c r="AP80">
        <v>0.0100664643293</v>
      </c>
      <c r="AQ80">
        <v>0.0100664643293</v>
      </c>
      <c r="AR80">
        <v>0.319526654521</v>
      </c>
      <c r="AS80">
        <v>0</v>
      </c>
      <c r="AT80">
        <v>9.1938058071</v>
      </c>
      <c r="AU80">
        <v>0</v>
      </c>
      <c r="AV80">
        <v>0.05571006138700001</v>
      </c>
      <c r="AW80">
        <v>0</v>
      </c>
      <c r="AX80">
        <v>16.478319589199995</v>
      </c>
      <c r="AY80">
        <v>0</v>
      </c>
      <c r="AZ80">
        <v>0.0033910838563999996</v>
      </c>
      <c r="BA80">
        <v>0</v>
      </c>
      <c r="BB80">
        <v>0.00261184360942</v>
      </c>
      <c r="BC80">
        <v>0</v>
      </c>
      <c r="BD80">
        <v>0.0008336711390000001</v>
      </c>
      <c r="BE80">
        <v>0</v>
      </c>
      <c r="BF80">
        <v>0.03563534618889999</v>
      </c>
      <c r="BG80">
        <v>0</v>
      </c>
      <c r="BH80">
        <v>0.0020031996573799996</v>
      </c>
      <c r="BI80">
        <v>0</v>
      </c>
      <c r="BJ80">
        <v>0.013458114667309999</v>
      </c>
      <c r="BK80">
        <v>0</v>
      </c>
      <c r="BL80">
        <v>0.02277731079</v>
      </c>
      <c r="BM80">
        <v>0</v>
      </c>
      <c r="BN80">
        <v>0.03129437638</v>
      </c>
      <c r="BO80">
        <v>0</v>
      </c>
      <c r="BP80">
        <v>0.0049959025234</v>
      </c>
      <c r="BQ80">
        <v>0</v>
      </c>
      <c r="BR80">
        <v>0.0100664643293</v>
      </c>
      <c r="BS80">
        <v>0</v>
      </c>
      <c r="BT80">
        <v>69.99169911140002</v>
      </c>
      <c r="BU80">
        <v>4269.49334539</v>
      </c>
      <c r="BV80">
        <v>365</v>
      </c>
      <c r="BW80">
        <v>25546.970175661</v>
      </c>
      <c r="BX80">
        <v>13339.048767733042</v>
      </c>
    </row>
    <row r="81" spans="1:76" ht="12.75">
      <c r="A81" t="s">
        <v>215</v>
      </c>
      <c r="B81" t="b">
        <v>1</v>
      </c>
      <c r="C81" t="s">
        <v>216</v>
      </c>
      <c r="D81" t="s">
        <v>125</v>
      </c>
      <c r="E81" t="s">
        <v>139</v>
      </c>
      <c r="F81">
        <v>0.014946812879599997</v>
      </c>
      <c r="G81">
        <v>0.0135137531596</v>
      </c>
      <c r="H81">
        <v>0.012897537479999999</v>
      </c>
      <c r="I81">
        <v>0.013370447187600002</v>
      </c>
      <c r="J81">
        <v>0.00019512227700000002</v>
      </c>
      <c r="K81">
        <v>0.00017951249484000003</v>
      </c>
      <c r="L81">
        <v>0</v>
      </c>
      <c r="M81">
        <v>0</v>
      </c>
      <c r="N81">
        <v>0</v>
      </c>
      <c r="O81">
        <v>0</v>
      </c>
      <c r="P81">
        <v>0.00034877846</v>
      </c>
      <c r="Q81">
        <v>0.00034877846</v>
      </c>
      <c r="R81">
        <v>0.00034877846</v>
      </c>
      <c r="S81">
        <v>0.00034877846</v>
      </c>
      <c r="T81">
        <v>0.000184368423</v>
      </c>
      <c r="U81">
        <v>0.000184368423</v>
      </c>
      <c r="V81">
        <v>0.000184368423</v>
      </c>
      <c r="W81">
        <v>0.000184368423</v>
      </c>
      <c r="X81">
        <v>0.00113325135</v>
      </c>
      <c r="Y81">
        <v>0.00113325135</v>
      </c>
      <c r="Z81">
        <v>0.00113325135</v>
      </c>
      <c r="AA81">
        <v>0.00113325135</v>
      </c>
      <c r="AB81">
        <v>0.00024810701</v>
      </c>
      <c r="AC81">
        <v>0.00024810701</v>
      </c>
      <c r="AD81">
        <v>0.00024810701</v>
      </c>
      <c r="AE81">
        <v>0.00024810701</v>
      </c>
      <c r="AF81">
        <v>0.0012925533200000001</v>
      </c>
      <c r="AG81">
        <v>0.0012925533200000001</v>
      </c>
      <c r="AH81">
        <v>0.0012925533200000001</v>
      </c>
      <c r="AI81">
        <v>0.0012925533200000001</v>
      </c>
      <c r="AJ81">
        <v>0.00054892781</v>
      </c>
      <c r="AK81">
        <v>0.00054892781</v>
      </c>
      <c r="AL81">
        <v>0.00054892781</v>
      </c>
      <c r="AM81">
        <v>0.00054892781</v>
      </c>
      <c r="AN81">
        <v>0.000248994295</v>
      </c>
      <c r="AO81">
        <v>0.000248994295</v>
      </c>
      <c r="AP81">
        <v>0.000248994295</v>
      </c>
      <c r="AQ81">
        <v>0.000248994295</v>
      </c>
      <c r="AR81">
        <v>0.0143305972</v>
      </c>
      <c r="AS81">
        <v>0</v>
      </c>
      <c r="AT81">
        <v>1.20787075</v>
      </c>
      <c r="AU81">
        <v>0</v>
      </c>
      <c r="AV81">
        <v>0.0057467006</v>
      </c>
      <c r="AW81">
        <v>0</v>
      </c>
      <c r="AX81">
        <v>1.7475895700000001</v>
      </c>
      <c r="AY81">
        <v>0</v>
      </c>
      <c r="AZ81">
        <v>0.00036001313</v>
      </c>
      <c r="BA81">
        <v>0</v>
      </c>
      <c r="BB81">
        <v>0.00019512227700000002</v>
      </c>
      <c r="BC81">
        <v>0</v>
      </c>
      <c r="BD81">
        <v>0</v>
      </c>
      <c r="BE81">
        <v>0</v>
      </c>
      <c r="BF81">
        <v>0.00034877846</v>
      </c>
      <c r="BG81">
        <v>0</v>
      </c>
      <c r="BH81">
        <v>0.000184368423</v>
      </c>
      <c r="BI81">
        <v>0</v>
      </c>
      <c r="BJ81">
        <v>0.00113325135</v>
      </c>
      <c r="BK81">
        <v>0</v>
      </c>
      <c r="BL81">
        <v>0.00024810701</v>
      </c>
      <c r="BM81">
        <v>0</v>
      </c>
      <c r="BN81">
        <v>0.0012925533200000001</v>
      </c>
      <c r="BO81">
        <v>0</v>
      </c>
      <c r="BP81">
        <v>0.00054892781</v>
      </c>
      <c r="BQ81">
        <v>0</v>
      </c>
      <c r="BR81">
        <v>0.000248994295</v>
      </c>
      <c r="BS81">
        <v>0</v>
      </c>
      <c r="BT81">
        <v>0.77974957</v>
      </c>
      <c r="BU81">
        <v>223.00835999999998</v>
      </c>
      <c r="BV81">
        <v>365</v>
      </c>
      <c r="BW81">
        <v>284.60859304999997</v>
      </c>
      <c r="BX81">
        <v>1517.1698839773514</v>
      </c>
    </row>
    <row r="82" spans="1:76" ht="12.75">
      <c r="A82" t="s">
        <v>217</v>
      </c>
      <c r="B82" t="b">
        <v>1</v>
      </c>
      <c r="C82" t="s">
        <v>218</v>
      </c>
      <c r="D82" t="s">
        <v>125</v>
      </c>
      <c r="E82" t="s">
        <v>139</v>
      </c>
      <c r="F82">
        <v>0.03536785940407999</v>
      </c>
      <c r="G82">
        <v>0.03197688534807999</v>
      </c>
      <c r="H82">
        <v>0.030518766504</v>
      </c>
      <c r="I82">
        <v>0.03163778794248</v>
      </c>
      <c r="J82">
        <v>0.000689227538</v>
      </c>
      <c r="K82">
        <v>0.0006340893349600001</v>
      </c>
      <c r="L82">
        <v>0.005932320893862999</v>
      </c>
      <c r="M82">
        <v>0.005363546119762999</v>
      </c>
      <c r="N82">
        <v>0.0051189729669</v>
      </c>
      <c r="O82">
        <v>0.005306668642353</v>
      </c>
      <c r="P82">
        <v>0.0008559995069999999</v>
      </c>
      <c r="Q82">
        <v>0.0008559995069999999</v>
      </c>
      <c r="R82">
        <v>0.0008559995069999999</v>
      </c>
      <c r="S82">
        <v>0.0008559995069999999</v>
      </c>
      <c r="T82">
        <v>0.0001458584921</v>
      </c>
      <c r="U82">
        <v>0.0001458584921</v>
      </c>
      <c r="V82">
        <v>0.0001458584921</v>
      </c>
      <c r="W82">
        <v>0.0001458584921</v>
      </c>
      <c r="X82">
        <v>0.000732483766</v>
      </c>
      <c r="Y82">
        <v>0.000732483766</v>
      </c>
      <c r="Z82">
        <v>0.000732483766</v>
      </c>
      <c r="AA82">
        <v>0.000732483766</v>
      </c>
      <c r="AB82">
        <v>0.00015100023</v>
      </c>
      <c r="AC82">
        <v>0.00015100023</v>
      </c>
      <c r="AD82">
        <v>0.00015100023</v>
      </c>
      <c r="AE82">
        <v>0.00015100023</v>
      </c>
      <c r="AF82">
        <v>0.00076264434</v>
      </c>
      <c r="AG82">
        <v>0.00076264434</v>
      </c>
      <c r="AH82">
        <v>0.00076264434</v>
      </c>
      <c r="AI82">
        <v>0.00076264434</v>
      </c>
      <c r="AJ82">
        <v>0.002241766452</v>
      </c>
      <c r="AK82">
        <v>0.002241766452</v>
      </c>
      <c r="AL82">
        <v>0.002241766452</v>
      </c>
      <c r="AM82">
        <v>0.002241766452</v>
      </c>
      <c r="AN82">
        <v>0.0001600544218</v>
      </c>
      <c r="AO82">
        <v>0.0001600544218</v>
      </c>
      <c r="AP82">
        <v>0.0001600544218</v>
      </c>
      <c r="AQ82">
        <v>0.0001600544218</v>
      </c>
      <c r="AR82">
        <v>0.03390974056</v>
      </c>
      <c r="AS82">
        <v>0</v>
      </c>
      <c r="AT82">
        <v>1.6822155381</v>
      </c>
      <c r="AU82">
        <v>0</v>
      </c>
      <c r="AV82">
        <v>0.04320709252</v>
      </c>
      <c r="AW82">
        <v>0</v>
      </c>
      <c r="AX82">
        <v>7.21110781</v>
      </c>
      <c r="AY82">
        <v>0</v>
      </c>
      <c r="AZ82">
        <v>0.0014860126129999998</v>
      </c>
      <c r="BA82">
        <v>0</v>
      </c>
      <c r="BB82">
        <v>0.000689227538</v>
      </c>
      <c r="BC82">
        <v>0</v>
      </c>
      <c r="BD82">
        <v>0.005687747741</v>
      </c>
      <c r="BE82">
        <v>0</v>
      </c>
      <c r="BF82">
        <v>0.0008559995069999999</v>
      </c>
      <c r="BG82">
        <v>0</v>
      </c>
      <c r="BH82">
        <v>0.0001458584921</v>
      </c>
      <c r="BI82">
        <v>0</v>
      </c>
      <c r="BJ82">
        <v>0.000732483766</v>
      </c>
      <c r="BK82">
        <v>0</v>
      </c>
      <c r="BL82">
        <v>0.00015100023</v>
      </c>
      <c r="BM82">
        <v>0</v>
      </c>
      <c r="BN82">
        <v>0.00076264434</v>
      </c>
      <c r="BO82">
        <v>0</v>
      </c>
      <c r="BP82">
        <v>0.002241766452</v>
      </c>
      <c r="BQ82">
        <v>0</v>
      </c>
      <c r="BR82">
        <v>0.0001600544218</v>
      </c>
      <c r="BS82">
        <v>0</v>
      </c>
      <c r="BT82">
        <v>0.422164995</v>
      </c>
      <c r="BU82">
        <v>232.1907247</v>
      </c>
      <c r="BV82">
        <v>365</v>
      </c>
      <c r="BW82">
        <v>154.090223175</v>
      </c>
      <c r="BX82">
        <v>8206.839202489668</v>
      </c>
    </row>
    <row r="83" spans="1:76" ht="12.75">
      <c r="A83" t="s">
        <v>219</v>
      </c>
      <c r="B83" t="b">
        <v>1</v>
      </c>
      <c r="C83" t="s">
        <v>220</v>
      </c>
      <c r="D83" t="s">
        <v>125</v>
      </c>
      <c r="E83" t="s">
        <v>139</v>
      </c>
      <c r="F83">
        <v>0.000309178969211</v>
      </c>
      <c r="G83">
        <v>0.00027953573151099997</v>
      </c>
      <c r="H83">
        <v>0.0002667891393</v>
      </c>
      <c r="I83">
        <v>0.000276571407741</v>
      </c>
      <c r="J83">
        <v>4.26236371E-06</v>
      </c>
      <c r="K83">
        <v>3.9213746132E-06</v>
      </c>
      <c r="L83">
        <v>9.2271933131E-05</v>
      </c>
      <c r="M83">
        <v>8.342515143099999E-05</v>
      </c>
      <c r="N83">
        <v>7.962103530000001E-05</v>
      </c>
      <c r="O83">
        <v>8.2540473261E-05</v>
      </c>
      <c r="P83">
        <v>7.6420252E-05</v>
      </c>
      <c r="Q83">
        <v>7.6420252E-05</v>
      </c>
      <c r="R83">
        <v>7.6420252E-05</v>
      </c>
      <c r="S83">
        <v>7.6420252E-05</v>
      </c>
      <c r="T83">
        <v>5.4106799E-07</v>
      </c>
      <c r="U83">
        <v>5.4106799E-07</v>
      </c>
      <c r="V83">
        <v>5.4106799E-07</v>
      </c>
      <c r="W83">
        <v>5.4106799E-07</v>
      </c>
      <c r="X83">
        <v>1.3895647099999999E-06</v>
      </c>
      <c r="Y83">
        <v>1.3895647099999999E-06</v>
      </c>
      <c r="Z83">
        <v>1.3895647099999999E-06</v>
      </c>
      <c r="AA83">
        <v>1.3895647099999999E-06</v>
      </c>
      <c r="AB83">
        <v>0</v>
      </c>
      <c r="AC83">
        <v>0</v>
      </c>
      <c r="AD83">
        <v>0</v>
      </c>
      <c r="AE83">
        <v>0</v>
      </c>
      <c r="AF83">
        <v>0</v>
      </c>
      <c r="AG83">
        <v>0</v>
      </c>
      <c r="AH83">
        <v>0</v>
      </c>
      <c r="AI83">
        <v>0</v>
      </c>
      <c r="AJ83">
        <v>1.58982802E-05</v>
      </c>
      <c r="AK83">
        <v>1.58982802E-05</v>
      </c>
      <c r="AL83">
        <v>1.58982802E-05</v>
      </c>
      <c r="AM83">
        <v>1.58982802E-05</v>
      </c>
      <c r="AN83">
        <v>1.75330459E-07</v>
      </c>
      <c r="AO83">
        <v>1.75330459E-07</v>
      </c>
      <c r="AP83">
        <v>1.75330459E-07</v>
      </c>
      <c r="AQ83">
        <v>1.75330459E-07</v>
      </c>
      <c r="AR83">
        <v>0.000296432377</v>
      </c>
      <c r="AS83">
        <v>0</v>
      </c>
      <c r="AT83">
        <v>0.0089489084</v>
      </c>
      <c r="AU83">
        <v>0</v>
      </c>
      <c r="AV83">
        <v>0.000516356493</v>
      </c>
      <c r="AW83">
        <v>0</v>
      </c>
      <c r="AX83">
        <v>0.050971636099999995</v>
      </c>
      <c r="AY83">
        <v>0</v>
      </c>
      <c r="AZ83">
        <v>1.05027719E-05</v>
      </c>
      <c r="BA83">
        <v>0</v>
      </c>
      <c r="BB83">
        <v>4.26236371E-06</v>
      </c>
      <c r="BC83">
        <v>0</v>
      </c>
      <c r="BD83">
        <v>8.8467817E-05</v>
      </c>
      <c r="BE83">
        <v>0</v>
      </c>
      <c r="BF83">
        <v>7.6420252E-05</v>
      </c>
      <c r="BG83">
        <v>0</v>
      </c>
      <c r="BH83">
        <v>5.4106799E-07</v>
      </c>
      <c r="BI83">
        <v>0</v>
      </c>
      <c r="BJ83">
        <v>1.3895647099999999E-06</v>
      </c>
      <c r="BK83">
        <v>0</v>
      </c>
      <c r="BL83">
        <v>0</v>
      </c>
      <c r="BM83">
        <v>0</v>
      </c>
      <c r="BN83">
        <v>0</v>
      </c>
      <c r="BO83">
        <v>0</v>
      </c>
      <c r="BP83">
        <v>1.58982802E-05</v>
      </c>
      <c r="BQ83">
        <v>0</v>
      </c>
      <c r="BR83">
        <v>1.75330459E-07</v>
      </c>
      <c r="BS83">
        <v>0</v>
      </c>
      <c r="BT83">
        <v>0.0047837409</v>
      </c>
      <c r="BU83">
        <v>0.59796745</v>
      </c>
      <c r="BV83">
        <v>365</v>
      </c>
      <c r="BW83">
        <v>1.7460654285000001</v>
      </c>
      <c r="BX83">
        <v>56.81647647059021</v>
      </c>
    </row>
    <row r="84" spans="1:76" ht="12.75">
      <c r="A84" t="s">
        <v>221</v>
      </c>
      <c r="B84" t="b">
        <v>1</v>
      </c>
      <c r="C84" t="s">
        <v>222</v>
      </c>
      <c r="D84" t="s">
        <v>125</v>
      </c>
      <c r="E84" t="s">
        <v>139</v>
      </c>
      <c r="F84">
        <v>0.029231518303399998</v>
      </c>
      <c r="G84">
        <v>0.026428879923399998</v>
      </c>
      <c r="H84">
        <v>0.02522374542</v>
      </c>
      <c r="I84">
        <v>0.0261486160854</v>
      </c>
      <c r="J84">
        <v>0.00040286440799999995</v>
      </c>
      <c r="K84">
        <v>0.00037063525536</v>
      </c>
      <c r="L84">
        <v>0.0087244633497</v>
      </c>
      <c r="M84">
        <v>0.0078879855597</v>
      </c>
      <c r="N84">
        <v>0.00752830011</v>
      </c>
      <c r="O84">
        <v>0.007804337780700001</v>
      </c>
      <c r="P84">
        <v>0.01090279569</v>
      </c>
      <c r="Q84">
        <v>0.01090279569</v>
      </c>
      <c r="R84">
        <v>0.01090279569</v>
      </c>
      <c r="S84">
        <v>0.01090279569</v>
      </c>
      <c r="T84">
        <v>0.00017850342</v>
      </c>
      <c r="U84">
        <v>0.00017850342</v>
      </c>
      <c r="V84">
        <v>0.00017850342</v>
      </c>
      <c r="W84">
        <v>0.00017850342</v>
      </c>
      <c r="X84">
        <v>0.000458346022</v>
      </c>
      <c r="Y84">
        <v>0.000458346022</v>
      </c>
      <c r="Z84">
        <v>0.000458346022</v>
      </c>
      <c r="AA84">
        <v>0.000458346022</v>
      </c>
      <c r="AB84">
        <v>0</v>
      </c>
      <c r="AC84">
        <v>0</v>
      </c>
      <c r="AD84">
        <v>0</v>
      </c>
      <c r="AE84">
        <v>0</v>
      </c>
      <c r="AF84">
        <v>0</v>
      </c>
      <c r="AG84">
        <v>0</v>
      </c>
      <c r="AH84">
        <v>0</v>
      </c>
      <c r="AI84">
        <v>0</v>
      </c>
      <c r="AJ84">
        <v>0.00150260275</v>
      </c>
      <c r="AK84">
        <v>0.00150260275</v>
      </c>
      <c r="AL84">
        <v>0.00150260275</v>
      </c>
      <c r="AM84">
        <v>0.00150260275</v>
      </c>
      <c r="AN84">
        <v>7.05924515E-05</v>
      </c>
      <c r="AO84">
        <v>7.05924515E-05</v>
      </c>
      <c r="AP84">
        <v>7.05924515E-05</v>
      </c>
      <c r="AQ84">
        <v>7.05924515E-05</v>
      </c>
      <c r="AR84">
        <v>0.0280263838</v>
      </c>
      <c r="AS84">
        <v>0</v>
      </c>
      <c r="AT84">
        <v>0.846076233</v>
      </c>
      <c r="AU84">
        <v>0</v>
      </c>
      <c r="AV84">
        <v>0.0488149435</v>
      </c>
      <c r="AW84">
        <v>0</v>
      </c>
      <c r="AX84">
        <v>4.81748063</v>
      </c>
      <c r="AY84">
        <v>0</v>
      </c>
      <c r="AZ84">
        <v>0.000992648118</v>
      </c>
      <c r="BA84">
        <v>0</v>
      </c>
      <c r="BB84">
        <v>0.00040286440799999995</v>
      </c>
      <c r="BC84">
        <v>0</v>
      </c>
      <c r="BD84">
        <v>0.0083647779</v>
      </c>
      <c r="BE84">
        <v>0</v>
      </c>
      <c r="BF84">
        <v>0.01090279569</v>
      </c>
      <c r="BG84">
        <v>0</v>
      </c>
      <c r="BH84">
        <v>0.00017850342</v>
      </c>
      <c r="BI84">
        <v>0</v>
      </c>
      <c r="BJ84">
        <v>0.000458346022</v>
      </c>
      <c r="BK84">
        <v>0</v>
      </c>
      <c r="BL84">
        <v>0</v>
      </c>
      <c r="BM84">
        <v>0</v>
      </c>
      <c r="BN84">
        <v>0</v>
      </c>
      <c r="BO84">
        <v>0</v>
      </c>
      <c r="BP84">
        <v>0.00150260275</v>
      </c>
      <c r="BQ84">
        <v>0</v>
      </c>
      <c r="BR84">
        <v>7.05924515E-05</v>
      </c>
      <c r="BS84">
        <v>0</v>
      </c>
      <c r="BT84">
        <v>2.9001425019999996</v>
      </c>
      <c r="BU84">
        <v>197.2096782</v>
      </c>
      <c r="BV84">
        <v>365</v>
      </c>
      <c r="BW84">
        <v>1058.5520132299998</v>
      </c>
      <c r="BX84">
        <v>5369.610282125007</v>
      </c>
    </row>
    <row r="85" spans="1:76" ht="12.75">
      <c r="A85" t="s">
        <v>223</v>
      </c>
      <c r="B85" t="b">
        <v>1</v>
      </c>
      <c r="C85" t="s">
        <v>224</v>
      </c>
      <c r="D85" t="s">
        <v>125</v>
      </c>
      <c r="E85" t="s">
        <v>139</v>
      </c>
      <c r="F85">
        <v>0.012960240703269997</v>
      </c>
      <c r="G85">
        <v>0.011717648114269999</v>
      </c>
      <c r="H85">
        <v>0.011183333301</v>
      </c>
      <c r="I85">
        <v>0.01159338885537</v>
      </c>
      <c r="J85">
        <v>0.0001591331119</v>
      </c>
      <c r="K85">
        <v>0.00014640246294800002</v>
      </c>
      <c r="L85">
        <v>8.6906784937E-05</v>
      </c>
      <c r="M85">
        <v>7.8574399037E-05</v>
      </c>
      <c r="N85">
        <v>7.49914731E-05</v>
      </c>
      <c r="O85">
        <v>7.7741160447E-05</v>
      </c>
      <c r="P85">
        <v>0.0005287015587999999</v>
      </c>
      <c r="Q85">
        <v>0.0005287015587999999</v>
      </c>
      <c r="R85">
        <v>0.0005287015587999999</v>
      </c>
      <c r="S85">
        <v>0.0005287015587999999</v>
      </c>
      <c r="T85">
        <v>0.00019136662269999999</v>
      </c>
      <c r="U85">
        <v>0.00019136662269999999</v>
      </c>
      <c r="V85">
        <v>0.00019136662269999999</v>
      </c>
      <c r="W85">
        <v>0.00019136662269999999</v>
      </c>
      <c r="X85">
        <v>0.0011727509413999998</v>
      </c>
      <c r="Y85">
        <v>0.0011727509413999998</v>
      </c>
      <c r="Z85">
        <v>0.0011727509413999998</v>
      </c>
      <c r="AA85">
        <v>0.0011727509413999998</v>
      </c>
      <c r="AB85">
        <v>0.00038832945160000005</v>
      </c>
      <c r="AC85">
        <v>0.00038832945160000005</v>
      </c>
      <c r="AD85">
        <v>0.00038832945160000005</v>
      </c>
      <c r="AE85">
        <v>0.00038832945160000005</v>
      </c>
      <c r="AF85">
        <v>0.0019894191459</v>
      </c>
      <c r="AG85">
        <v>0.0019894191459</v>
      </c>
      <c r="AH85">
        <v>0.0019894191459</v>
      </c>
      <c r="AI85">
        <v>0.0019894191459</v>
      </c>
      <c r="AJ85">
        <v>0.0004612272707</v>
      </c>
      <c r="AK85">
        <v>0.0004612272707</v>
      </c>
      <c r="AL85">
        <v>0.0004612272707</v>
      </c>
      <c r="AM85">
        <v>0.0004612272707</v>
      </c>
      <c r="AN85">
        <v>0.00023017367530000002</v>
      </c>
      <c r="AO85">
        <v>0.00023017367530000002</v>
      </c>
      <c r="AP85">
        <v>0.00023017367530000002</v>
      </c>
      <c r="AQ85">
        <v>0.00023017367530000002</v>
      </c>
      <c r="AR85">
        <v>0.01242592589</v>
      </c>
      <c r="AS85">
        <v>0</v>
      </c>
      <c r="AT85">
        <v>0.9223820693</v>
      </c>
      <c r="AU85">
        <v>0</v>
      </c>
      <c r="AV85">
        <v>0.005000151724</v>
      </c>
      <c r="AW85">
        <v>0</v>
      </c>
      <c r="AX85">
        <v>1.4672232048</v>
      </c>
      <c r="AY85">
        <v>0</v>
      </c>
      <c r="AZ85">
        <v>0.00030224854599999996</v>
      </c>
      <c r="BA85">
        <v>0</v>
      </c>
      <c r="BB85">
        <v>0.0001591331119</v>
      </c>
      <c r="BC85">
        <v>0</v>
      </c>
      <c r="BD85">
        <v>8.3323859E-05</v>
      </c>
      <c r="BE85">
        <v>0</v>
      </c>
      <c r="BF85">
        <v>0.0005287015587999999</v>
      </c>
      <c r="BG85">
        <v>0</v>
      </c>
      <c r="BH85">
        <v>0.00019136662269999999</v>
      </c>
      <c r="BI85">
        <v>0</v>
      </c>
      <c r="BJ85">
        <v>0.0011727509413999998</v>
      </c>
      <c r="BK85">
        <v>0</v>
      </c>
      <c r="BL85">
        <v>0.00038832945160000005</v>
      </c>
      <c r="BM85">
        <v>0</v>
      </c>
      <c r="BN85">
        <v>0.0019894191459</v>
      </c>
      <c r="BO85">
        <v>0</v>
      </c>
      <c r="BP85">
        <v>0.0004612272707</v>
      </c>
      <c r="BQ85">
        <v>0</v>
      </c>
      <c r="BR85">
        <v>0.00023017367530000002</v>
      </c>
      <c r="BS85">
        <v>0</v>
      </c>
      <c r="BT85">
        <v>1.322704226</v>
      </c>
      <c r="BU85">
        <v>231.47322450000001</v>
      </c>
      <c r="BV85">
        <v>365</v>
      </c>
      <c r="BW85">
        <v>482.78704249</v>
      </c>
      <c r="BX85">
        <v>1250.6861617856766</v>
      </c>
    </row>
    <row r="86" spans="1:76" ht="12.75">
      <c r="A86" t="s">
        <v>225</v>
      </c>
      <c r="B86" t="b">
        <v>1</v>
      </c>
      <c r="C86" t="s">
        <v>124</v>
      </c>
      <c r="D86" t="s">
        <v>125</v>
      </c>
      <c r="E86" t="s">
        <v>139</v>
      </c>
      <c r="F86">
        <v>0.2050358265025</v>
      </c>
      <c r="G86">
        <v>0.18537754975249998</v>
      </c>
      <c r="H86">
        <v>0.17692449075000002</v>
      </c>
      <c r="I86">
        <v>0.1834117220775</v>
      </c>
      <c r="J86">
        <v>0.001937960043</v>
      </c>
      <c r="K86">
        <v>0.00178292323956</v>
      </c>
      <c r="L86">
        <v>0.01207448210038</v>
      </c>
      <c r="M86">
        <v>0.010916813634379999</v>
      </c>
      <c r="N86">
        <v>0.010419016194000002</v>
      </c>
      <c r="O86">
        <v>0.010801046787780003</v>
      </c>
      <c r="P86">
        <v>0.0186793933</v>
      </c>
      <c r="Q86">
        <v>0.0186793933</v>
      </c>
      <c r="R86">
        <v>0.0186793933</v>
      </c>
      <c r="S86">
        <v>0.0186793933</v>
      </c>
      <c r="T86">
        <v>0.0015899770979999998</v>
      </c>
      <c r="U86">
        <v>0.0015899770979999998</v>
      </c>
      <c r="V86">
        <v>0.0015899770979999998</v>
      </c>
      <c r="W86">
        <v>0.0015899770979999998</v>
      </c>
      <c r="X86">
        <v>0.007916589346000001</v>
      </c>
      <c r="Y86">
        <v>0.007916589346000001</v>
      </c>
      <c r="Z86">
        <v>0.007916589346000001</v>
      </c>
      <c r="AA86">
        <v>0.007916589346000001</v>
      </c>
      <c r="AB86">
        <v>0.0076808466</v>
      </c>
      <c r="AC86">
        <v>0.0076808466</v>
      </c>
      <c r="AD86">
        <v>0.0076808466</v>
      </c>
      <c r="AE86">
        <v>0.0076808466</v>
      </c>
      <c r="AF86">
        <v>0.0244597577</v>
      </c>
      <c r="AG86">
        <v>0.0244597577</v>
      </c>
      <c r="AH86">
        <v>0.0244597577</v>
      </c>
      <c r="AI86">
        <v>0.0244597577</v>
      </c>
      <c r="AJ86">
        <v>0.005051207139999999</v>
      </c>
      <c r="AK86">
        <v>0.005051207139999999</v>
      </c>
      <c r="AL86">
        <v>0.005051207139999999</v>
      </c>
      <c r="AM86">
        <v>0.005051207139999999</v>
      </c>
      <c r="AN86">
        <v>0.0016355036749</v>
      </c>
      <c r="AO86">
        <v>0.0016355036749</v>
      </c>
      <c r="AP86">
        <v>0.0016355036749</v>
      </c>
      <c r="AQ86">
        <v>0.0016355036749</v>
      </c>
      <c r="AR86">
        <v>0.19658276749999998</v>
      </c>
      <c r="AS86">
        <v>0</v>
      </c>
      <c r="AT86">
        <v>7.360477380000001</v>
      </c>
      <c r="AU86">
        <v>0</v>
      </c>
      <c r="AV86">
        <v>0.0832243223</v>
      </c>
      <c r="AW86">
        <v>0</v>
      </c>
      <c r="AX86">
        <v>15.88635266</v>
      </c>
      <c r="AY86">
        <v>0</v>
      </c>
      <c r="AZ86">
        <v>0.00327140323</v>
      </c>
      <c r="BA86">
        <v>0</v>
      </c>
      <c r="BB86">
        <v>0.001937960043</v>
      </c>
      <c r="BC86">
        <v>0</v>
      </c>
      <c r="BD86">
        <v>0.011576684660000001</v>
      </c>
      <c r="BE86">
        <v>0</v>
      </c>
      <c r="BF86">
        <v>0.0186793933</v>
      </c>
      <c r="BG86">
        <v>0</v>
      </c>
      <c r="BH86">
        <v>0.0015899770979999998</v>
      </c>
      <c r="BI86">
        <v>0</v>
      </c>
      <c r="BJ86">
        <v>0.007916589346000001</v>
      </c>
      <c r="BK86">
        <v>0</v>
      </c>
      <c r="BL86">
        <v>0.0076808466</v>
      </c>
      <c r="BM86">
        <v>0</v>
      </c>
      <c r="BN86">
        <v>0.0244597577</v>
      </c>
      <c r="BO86">
        <v>0</v>
      </c>
      <c r="BP86">
        <v>0.005051207139999999</v>
      </c>
      <c r="BQ86">
        <v>0</v>
      </c>
      <c r="BR86">
        <v>0.0016355036749</v>
      </c>
      <c r="BS86">
        <v>0</v>
      </c>
      <c r="BT86">
        <v>23.900767409999997</v>
      </c>
      <c r="BU86">
        <v>1912.06133</v>
      </c>
      <c r="BV86">
        <v>365</v>
      </c>
      <c r="BW86">
        <v>8723.780104649999</v>
      </c>
      <c r="BX86">
        <v>14342.268268243004</v>
      </c>
    </row>
    <row r="87" spans="1:76" ht="12.75">
      <c r="A87" t="s">
        <v>226</v>
      </c>
      <c r="B87" t="b">
        <v>1</v>
      </c>
      <c r="C87" t="s">
        <v>227</v>
      </c>
      <c r="D87" t="s">
        <v>125</v>
      </c>
      <c r="E87" t="s">
        <v>139</v>
      </c>
      <c r="F87">
        <v>0.4226002098906</v>
      </c>
      <c r="G87">
        <v>0.3820824524706</v>
      </c>
      <c r="H87">
        <v>0.36465981678000003</v>
      </c>
      <c r="I87">
        <v>0.3780306767286001</v>
      </c>
      <c r="J87">
        <v>0.003234219393</v>
      </c>
      <c r="K87">
        <v>0.0029754818415600004</v>
      </c>
      <c r="L87">
        <v>0.08404235243173</v>
      </c>
      <c r="M87">
        <v>0.07598460052073</v>
      </c>
      <c r="N87">
        <v>0.072519767199</v>
      </c>
      <c r="O87">
        <v>0.07517882532963</v>
      </c>
      <c r="P87">
        <v>0.01023742547</v>
      </c>
      <c r="Q87">
        <v>0.01023742547</v>
      </c>
      <c r="R87">
        <v>0.01023742547</v>
      </c>
      <c r="S87">
        <v>0.01023742547</v>
      </c>
      <c r="T87">
        <v>0.004129984212</v>
      </c>
      <c r="U87">
        <v>0.004129984212</v>
      </c>
      <c r="V87">
        <v>0.004129984212</v>
      </c>
      <c r="W87">
        <v>0.004129984212</v>
      </c>
      <c r="X87">
        <v>0.025385640666</v>
      </c>
      <c r="Y87">
        <v>0.025385640666</v>
      </c>
      <c r="Z87">
        <v>0.025385640666</v>
      </c>
      <c r="AA87">
        <v>0.025385640666</v>
      </c>
      <c r="AB87">
        <v>0.013352913117000001</v>
      </c>
      <c r="AC87">
        <v>0.013352913117000001</v>
      </c>
      <c r="AD87">
        <v>0.013352913117000001</v>
      </c>
      <c r="AE87">
        <v>0.013352913117000001</v>
      </c>
      <c r="AF87">
        <v>0.07245684317000001</v>
      </c>
      <c r="AG87">
        <v>0.07245684317000001</v>
      </c>
      <c r="AH87">
        <v>0.07245684317000001</v>
      </c>
      <c r="AI87">
        <v>0.07245684317000001</v>
      </c>
      <c r="AJ87">
        <v>0.011142205013000001</v>
      </c>
      <c r="AK87">
        <v>0.011142205013000001</v>
      </c>
      <c r="AL87">
        <v>0.011142205013000001</v>
      </c>
      <c r="AM87">
        <v>0.011142205013000001</v>
      </c>
      <c r="AN87">
        <v>0.025653342904</v>
      </c>
      <c r="AO87">
        <v>0.025653342904</v>
      </c>
      <c r="AP87">
        <v>0.025653342904</v>
      </c>
      <c r="AQ87">
        <v>0.025653342904</v>
      </c>
      <c r="AR87">
        <v>0.4051775742</v>
      </c>
      <c r="AS87">
        <v>0</v>
      </c>
      <c r="AT87">
        <v>18.431262235</v>
      </c>
      <c r="AU87">
        <v>0</v>
      </c>
      <c r="AV87">
        <v>0.10341357683</v>
      </c>
      <c r="AW87">
        <v>0</v>
      </c>
      <c r="AX87">
        <v>35.12860113</v>
      </c>
      <c r="AY87">
        <v>0</v>
      </c>
      <c r="AZ87">
        <v>0.007234437303</v>
      </c>
      <c r="BA87">
        <v>0</v>
      </c>
      <c r="BB87">
        <v>0.003234219393</v>
      </c>
      <c r="BC87">
        <v>0</v>
      </c>
      <c r="BD87">
        <v>0.08057751911000001</v>
      </c>
      <c r="BE87">
        <v>0</v>
      </c>
      <c r="BF87">
        <v>0.01023742547</v>
      </c>
      <c r="BG87">
        <v>0</v>
      </c>
      <c r="BH87">
        <v>0.004129984212</v>
      </c>
      <c r="BI87">
        <v>0</v>
      </c>
      <c r="BJ87">
        <v>0.025385640666</v>
      </c>
      <c r="BK87">
        <v>0</v>
      </c>
      <c r="BL87">
        <v>0.013352913117000001</v>
      </c>
      <c r="BM87">
        <v>0</v>
      </c>
      <c r="BN87">
        <v>0.07245684317000001</v>
      </c>
      <c r="BO87">
        <v>0</v>
      </c>
      <c r="BP87">
        <v>0.011142205013000001</v>
      </c>
      <c r="BQ87">
        <v>0</v>
      </c>
      <c r="BR87">
        <v>0.025653342904</v>
      </c>
      <c r="BS87">
        <v>0</v>
      </c>
      <c r="BT87">
        <v>116.17550628</v>
      </c>
      <c r="BU87">
        <v>4995.546501</v>
      </c>
      <c r="BV87">
        <v>365</v>
      </c>
      <c r="BW87">
        <v>42404.059792199994</v>
      </c>
      <c r="BX87">
        <v>26668.970501616754</v>
      </c>
    </row>
    <row r="88" spans="1:76" ht="12.75">
      <c r="A88" t="s">
        <v>228</v>
      </c>
      <c r="B88" t="b">
        <v>1</v>
      </c>
      <c r="C88" t="s">
        <v>229</v>
      </c>
      <c r="D88" t="s">
        <v>125</v>
      </c>
      <c r="E88" t="s">
        <v>139</v>
      </c>
      <c r="F88">
        <v>0.046300195781</v>
      </c>
      <c r="G88">
        <v>0.041861059081</v>
      </c>
      <c r="H88">
        <v>0.0399522303</v>
      </c>
      <c r="I88">
        <v>0.041417145411</v>
      </c>
      <c r="J88">
        <v>0.00063810221</v>
      </c>
      <c r="K88">
        <v>0.0005870540332000001</v>
      </c>
      <c r="L88">
        <v>0.013818795863599999</v>
      </c>
      <c r="M88">
        <v>0.0124938873436</v>
      </c>
      <c r="N88">
        <v>0.011924176679999999</v>
      </c>
      <c r="O88">
        <v>0.0123613964916</v>
      </c>
      <c r="P88">
        <v>0.0117890262</v>
      </c>
      <c r="Q88">
        <v>0.0117890262</v>
      </c>
      <c r="R88">
        <v>0.0117890262</v>
      </c>
      <c r="S88">
        <v>0.0117890262</v>
      </c>
      <c r="T88">
        <v>0.000155592414</v>
      </c>
      <c r="U88">
        <v>0.000155592414</v>
      </c>
      <c r="V88">
        <v>0.000155592414</v>
      </c>
      <c r="W88">
        <v>0.000155592414</v>
      </c>
      <c r="X88">
        <v>0.00039951695</v>
      </c>
      <c r="Y88">
        <v>0.00039951695</v>
      </c>
      <c r="Z88">
        <v>0.00039951695</v>
      </c>
      <c r="AA88">
        <v>0.00039951695</v>
      </c>
      <c r="AB88">
        <v>0</v>
      </c>
      <c r="AC88">
        <v>0</v>
      </c>
      <c r="AD88">
        <v>0</v>
      </c>
      <c r="AE88">
        <v>0</v>
      </c>
      <c r="AF88">
        <v>0</v>
      </c>
      <c r="AG88">
        <v>0</v>
      </c>
      <c r="AH88">
        <v>0</v>
      </c>
      <c r="AI88">
        <v>0</v>
      </c>
      <c r="AJ88">
        <v>0.0023799924</v>
      </c>
      <c r="AK88">
        <v>0.0023799924</v>
      </c>
      <c r="AL88">
        <v>0.0023799924</v>
      </c>
      <c r="AM88">
        <v>0.0023799924</v>
      </c>
      <c r="AN88">
        <v>6.4517377E-05</v>
      </c>
      <c r="AO88">
        <v>6.4517377E-05</v>
      </c>
      <c r="AP88">
        <v>6.4517377E-05</v>
      </c>
      <c r="AQ88">
        <v>6.4517377E-05</v>
      </c>
      <c r="AR88">
        <v>0.044391367</v>
      </c>
      <c r="AS88">
        <v>0</v>
      </c>
      <c r="AT88">
        <v>1.34011137</v>
      </c>
      <c r="AU88">
        <v>0</v>
      </c>
      <c r="AV88">
        <v>0.077318631</v>
      </c>
      <c r="AW88">
        <v>0</v>
      </c>
      <c r="AX88">
        <v>7.6304717</v>
      </c>
      <c r="AY88">
        <v>0</v>
      </c>
      <c r="AZ88">
        <v>0.0015722684900000001</v>
      </c>
      <c r="BA88">
        <v>0</v>
      </c>
      <c r="BB88">
        <v>0.00063810221</v>
      </c>
      <c r="BC88">
        <v>0</v>
      </c>
      <c r="BD88">
        <v>0.0132490852</v>
      </c>
      <c r="BE88">
        <v>0</v>
      </c>
      <c r="BF88">
        <v>0.0117890262</v>
      </c>
      <c r="BG88">
        <v>0</v>
      </c>
      <c r="BH88">
        <v>0.000155592414</v>
      </c>
      <c r="BI88">
        <v>0</v>
      </c>
      <c r="BJ88">
        <v>0.00039951695</v>
      </c>
      <c r="BK88">
        <v>0</v>
      </c>
      <c r="BL88">
        <v>0</v>
      </c>
      <c r="BM88">
        <v>0</v>
      </c>
      <c r="BN88">
        <v>0</v>
      </c>
      <c r="BO88">
        <v>0</v>
      </c>
      <c r="BP88">
        <v>0.0023799924</v>
      </c>
      <c r="BQ88">
        <v>0</v>
      </c>
      <c r="BR88">
        <v>6.4517377E-05</v>
      </c>
      <c r="BS88">
        <v>0</v>
      </c>
      <c r="BT88">
        <v>1.80944935</v>
      </c>
      <c r="BU88">
        <v>171.897675</v>
      </c>
      <c r="BV88">
        <v>365</v>
      </c>
      <c r="BW88">
        <v>660.44901275</v>
      </c>
      <c r="BX88">
        <v>8504.99645082474</v>
      </c>
    </row>
    <row r="89" spans="1:76" ht="12.75">
      <c r="A89" t="s">
        <v>230</v>
      </c>
      <c r="B89" t="b">
        <v>1</v>
      </c>
      <c r="C89" t="s">
        <v>231</v>
      </c>
      <c r="D89" t="s">
        <v>125</v>
      </c>
      <c r="E89" t="s">
        <v>139</v>
      </c>
      <c r="F89">
        <v>0.07676214320782</v>
      </c>
      <c r="G89">
        <v>0.06940239793381998</v>
      </c>
      <c r="H89">
        <v>0.066237707466</v>
      </c>
      <c r="I89">
        <v>0.06866642340642</v>
      </c>
      <c r="J89">
        <v>0.0009969940469000001</v>
      </c>
      <c r="K89">
        <v>0.000917234523148</v>
      </c>
      <c r="L89">
        <v>0.015261578837889998</v>
      </c>
      <c r="M89">
        <v>0.01379834021489</v>
      </c>
      <c r="N89">
        <v>0.013169147607</v>
      </c>
      <c r="O89">
        <v>0.013652016352589998</v>
      </c>
      <c r="P89">
        <v>0.007389093781</v>
      </c>
      <c r="Q89">
        <v>0.007389093781</v>
      </c>
      <c r="R89">
        <v>0.007389093781</v>
      </c>
      <c r="S89">
        <v>0.007389093781</v>
      </c>
      <c r="T89">
        <v>0.000381026411</v>
      </c>
      <c r="U89">
        <v>0.000381026411</v>
      </c>
      <c r="V89">
        <v>0.000381026411</v>
      </c>
      <c r="W89">
        <v>0.000381026411</v>
      </c>
      <c r="X89">
        <v>0.0019683572741</v>
      </c>
      <c r="Y89">
        <v>0.0019683572741</v>
      </c>
      <c r="Z89">
        <v>0.0019683572741</v>
      </c>
      <c r="AA89">
        <v>0.0019683572741</v>
      </c>
      <c r="AB89">
        <v>0.0013805845289999999</v>
      </c>
      <c r="AC89">
        <v>0.0013805845289999999</v>
      </c>
      <c r="AD89">
        <v>0.0013805845289999999</v>
      </c>
      <c r="AE89">
        <v>0.0013805845289999999</v>
      </c>
      <c r="AF89">
        <v>0.005693079194</v>
      </c>
      <c r="AG89">
        <v>0.005693079194</v>
      </c>
      <c r="AH89">
        <v>0.005693079194</v>
      </c>
      <c r="AI89">
        <v>0.005693079194</v>
      </c>
      <c r="AJ89">
        <v>0.0034390784919999997</v>
      </c>
      <c r="AK89">
        <v>0.0034390784919999997</v>
      </c>
      <c r="AL89">
        <v>0.0034390784919999997</v>
      </c>
      <c r="AM89">
        <v>0.0034390784919999997</v>
      </c>
      <c r="AN89">
        <v>0.00040796431704999994</v>
      </c>
      <c r="AO89">
        <v>0.00040796431704999994</v>
      </c>
      <c r="AP89">
        <v>0.00040796431704999994</v>
      </c>
      <c r="AQ89">
        <v>0.00040796431704999994</v>
      </c>
      <c r="AR89">
        <v>0.07359745274</v>
      </c>
      <c r="AS89">
        <v>0</v>
      </c>
      <c r="AT89">
        <v>3.1401072489999997</v>
      </c>
      <c r="AU89">
        <v>0</v>
      </c>
      <c r="AV89">
        <v>0.09283350073</v>
      </c>
      <c r="AW89">
        <v>0</v>
      </c>
      <c r="AX89">
        <v>10.997532848</v>
      </c>
      <c r="AY89">
        <v>0</v>
      </c>
      <c r="AZ89">
        <v>0.002265871241</v>
      </c>
      <c r="BA89">
        <v>0</v>
      </c>
      <c r="BB89">
        <v>0.0009969940469000001</v>
      </c>
      <c r="BC89">
        <v>0</v>
      </c>
      <c r="BD89">
        <v>0.014632386229999999</v>
      </c>
      <c r="BE89">
        <v>0</v>
      </c>
      <c r="BF89">
        <v>0.007389093781</v>
      </c>
      <c r="BG89">
        <v>0</v>
      </c>
      <c r="BH89">
        <v>0.000381026411</v>
      </c>
      <c r="BI89">
        <v>0</v>
      </c>
      <c r="BJ89">
        <v>0.0019683572741</v>
      </c>
      <c r="BK89">
        <v>0</v>
      </c>
      <c r="BL89">
        <v>0.0013805845289999999</v>
      </c>
      <c r="BM89">
        <v>0</v>
      </c>
      <c r="BN89">
        <v>0.005693079194</v>
      </c>
      <c r="BO89">
        <v>0</v>
      </c>
      <c r="BP89">
        <v>0.0034390784919999997</v>
      </c>
      <c r="BQ89">
        <v>0</v>
      </c>
      <c r="BR89">
        <v>0.00040796431704999994</v>
      </c>
      <c r="BS89">
        <v>0</v>
      </c>
      <c r="BT89">
        <v>3.6404261940000002</v>
      </c>
      <c r="BU89">
        <v>451.4128132</v>
      </c>
      <c r="BV89">
        <v>365</v>
      </c>
      <c r="BW89">
        <v>1328.7555608100001</v>
      </c>
      <c r="BX89">
        <v>11501.961032593581</v>
      </c>
    </row>
    <row r="90" spans="1:76" ht="12.75">
      <c r="A90" t="s">
        <v>232</v>
      </c>
      <c r="B90" t="b">
        <v>1</v>
      </c>
      <c r="C90" t="s">
        <v>233</v>
      </c>
      <c r="D90" t="s">
        <v>125</v>
      </c>
      <c r="E90" t="s">
        <v>139</v>
      </c>
      <c r="F90">
        <v>0.0448973568176</v>
      </c>
      <c r="G90">
        <v>0.0405927204976</v>
      </c>
      <c r="H90">
        <v>0.03874172688</v>
      </c>
      <c r="I90">
        <v>0.0401622568656</v>
      </c>
      <c r="J90">
        <v>0.001180743273</v>
      </c>
      <c r="K90">
        <v>0.00108628381116</v>
      </c>
      <c r="L90">
        <v>0.008415170982399998</v>
      </c>
      <c r="M90">
        <v>0.0076083473024000006</v>
      </c>
      <c r="N90">
        <v>0.00726141312</v>
      </c>
      <c r="O90">
        <v>0.0075276649344</v>
      </c>
      <c r="P90">
        <v>0.0016707747952999998</v>
      </c>
      <c r="Q90">
        <v>0.0016707747952999998</v>
      </c>
      <c r="R90">
        <v>0.0016707747952999998</v>
      </c>
      <c r="S90">
        <v>0.0016707747952999998</v>
      </c>
      <c r="T90">
        <v>0.0001871927583</v>
      </c>
      <c r="U90">
        <v>0.0001871927583</v>
      </c>
      <c r="V90">
        <v>0.0001871927583</v>
      </c>
      <c r="W90">
        <v>0.0001871927583</v>
      </c>
      <c r="X90">
        <v>0.002179611931</v>
      </c>
      <c r="Y90">
        <v>0.002179611931</v>
      </c>
      <c r="Z90">
        <v>0.002179611931</v>
      </c>
      <c r="AA90">
        <v>0.002179611931</v>
      </c>
      <c r="AB90">
        <v>1.70088401E-05</v>
      </c>
      <c r="AC90">
        <v>1.70088401E-05</v>
      </c>
      <c r="AD90">
        <v>1.70088401E-05</v>
      </c>
      <c r="AE90">
        <v>1.70088401E-05</v>
      </c>
      <c r="AF90">
        <v>4.6900826E-05</v>
      </c>
      <c r="AG90">
        <v>4.6900826E-05</v>
      </c>
      <c r="AH90">
        <v>4.6900826E-05</v>
      </c>
      <c r="AI90">
        <v>4.6900826E-05</v>
      </c>
      <c r="AJ90">
        <v>0.003804691937</v>
      </c>
      <c r="AK90">
        <v>0.003804691937</v>
      </c>
      <c r="AL90">
        <v>0.003804691937</v>
      </c>
      <c r="AM90">
        <v>0.003804691937</v>
      </c>
      <c r="AN90">
        <v>0.0004076097358</v>
      </c>
      <c r="AO90">
        <v>0.0004076097358</v>
      </c>
      <c r="AP90">
        <v>0.0004076097358</v>
      </c>
      <c r="AQ90">
        <v>0.0004076097358</v>
      </c>
      <c r="AR90">
        <v>0.04304636320000001</v>
      </c>
      <c r="AS90">
        <v>0</v>
      </c>
      <c r="AT90">
        <v>1.51332106</v>
      </c>
      <c r="AU90">
        <v>0</v>
      </c>
      <c r="AV90">
        <v>0.06499079308</v>
      </c>
      <c r="AW90">
        <v>0</v>
      </c>
      <c r="AX90">
        <v>12.282262300000001</v>
      </c>
      <c r="AY90">
        <v>0</v>
      </c>
      <c r="AZ90">
        <v>0.0025313214670000003</v>
      </c>
      <c r="BA90">
        <v>0</v>
      </c>
      <c r="BB90">
        <v>0.001180743273</v>
      </c>
      <c r="BC90">
        <v>0</v>
      </c>
      <c r="BD90">
        <v>0.0080682368</v>
      </c>
      <c r="BE90">
        <v>0</v>
      </c>
      <c r="BF90">
        <v>0.0016707747952999998</v>
      </c>
      <c r="BG90">
        <v>0</v>
      </c>
      <c r="BH90">
        <v>0.0001871927583</v>
      </c>
      <c r="BI90">
        <v>0</v>
      </c>
      <c r="BJ90">
        <v>0.002179611931</v>
      </c>
      <c r="BK90">
        <v>0</v>
      </c>
      <c r="BL90">
        <v>1.70088401E-05</v>
      </c>
      <c r="BM90">
        <v>0</v>
      </c>
      <c r="BN90">
        <v>4.6900826E-05</v>
      </c>
      <c r="BO90">
        <v>0</v>
      </c>
      <c r="BP90">
        <v>0.003804691937</v>
      </c>
      <c r="BQ90">
        <v>0</v>
      </c>
      <c r="BR90">
        <v>0.0004076097358</v>
      </c>
      <c r="BS90">
        <v>0</v>
      </c>
      <c r="BT90">
        <v>0.5058805670000001</v>
      </c>
      <c r="BU90">
        <v>362.210471</v>
      </c>
      <c r="BV90">
        <v>365</v>
      </c>
      <c r="BW90">
        <v>184.646406955</v>
      </c>
      <c r="BX90">
        <v>14979.114277320567</v>
      </c>
    </row>
    <row r="91" spans="1:76" ht="12.75">
      <c r="A91" t="s">
        <v>234</v>
      </c>
      <c r="B91" t="b">
        <v>1</v>
      </c>
      <c r="C91" t="s">
        <v>127</v>
      </c>
      <c r="D91" t="s">
        <v>128</v>
      </c>
      <c r="E91" t="s">
        <v>139</v>
      </c>
      <c r="F91">
        <v>3.3271831000799996</v>
      </c>
      <c r="G91">
        <v>3.0081818440799997</v>
      </c>
      <c r="H91">
        <v>2.8710113040000005</v>
      </c>
      <c r="I91">
        <v>2.97628171848</v>
      </c>
      <c r="J91">
        <v>0.0373749392</v>
      </c>
      <c r="K91">
        <v>0.034384944064</v>
      </c>
      <c r="L91">
        <v>0.020404619942</v>
      </c>
      <c r="M91">
        <v>0.018448280542</v>
      </c>
      <c r="N91">
        <v>0.0176070546</v>
      </c>
      <c r="O91">
        <v>0.018252646602000003</v>
      </c>
      <c r="P91">
        <v>0.2631024049</v>
      </c>
      <c r="Q91">
        <v>0.2631024049</v>
      </c>
      <c r="R91">
        <v>0.2631024049</v>
      </c>
      <c r="S91">
        <v>0.2631024049</v>
      </c>
      <c r="T91">
        <v>0.034955645300000004</v>
      </c>
      <c r="U91">
        <v>0.034955645300000004</v>
      </c>
      <c r="V91">
        <v>0.034955645300000004</v>
      </c>
      <c r="W91">
        <v>0.034955645300000004</v>
      </c>
      <c r="X91">
        <v>0.5139459479999999</v>
      </c>
      <c r="Y91">
        <v>0.5139459479999999</v>
      </c>
      <c r="Z91">
        <v>0.5139459479999999</v>
      </c>
      <c r="AA91">
        <v>0.5139459479999999</v>
      </c>
      <c r="AB91">
        <v>0.15917213500000002</v>
      </c>
      <c r="AC91">
        <v>0.15917213500000002</v>
      </c>
      <c r="AD91">
        <v>0.15917213500000002</v>
      </c>
      <c r="AE91">
        <v>0.15917213500000002</v>
      </c>
      <c r="AF91">
        <v>0.485045934</v>
      </c>
      <c r="AG91">
        <v>0.485045934</v>
      </c>
      <c r="AH91">
        <v>0.485045934</v>
      </c>
      <c r="AI91">
        <v>0.485045934</v>
      </c>
      <c r="AJ91">
        <v>0.0989883194</v>
      </c>
      <c r="AK91">
        <v>0.0989883194</v>
      </c>
      <c r="AL91">
        <v>0.0989883194</v>
      </c>
      <c r="AM91">
        <v>0.0989883194</v>
      </c>
      <c r="AN91">
        <v>0.15793107620000002</v>
      </c>
      <c r="AO91">
        <v>0.15793107620000002</v>
      </c>
      <c r="AP91">
        <v>0.15793107620000002</v>
      </c>
      <c r="AQ91">
        <v>0.15793107620000002</v>
      </c>
      <c r="AR91">
        <v>3.1900125600000004</v>
      </c>
      <c r="AS91">
        <v>0</v>
      </c>
      <c r="AT91">
        <v>203.79912000000002</v>
      </c>
      <c r="AU91">
        <v>0</v>
      </c>
      <c r="AV91">
        <v>1.09702489</v>
      </c>
      <c r="AW91">
        <v>0</v>
      </c>
      <c r="AX91">
        <v>328.23788</v>
      </c>
      <c r="AY91">
        <v>0</v>
      </c>
      <c r="AZ91">
        <v>0.0676092469</v>
      </c>
      <c r="BA91">
        <v>0</v>
      </c>
      <c r="BB91">
        <v>0.0373749392</v>
      </c>
      <c r="BC91">
        <v>0</v>
      </c>
      <c r="BD91">
        <v>0.019563394</v>
      </c>
      <c r="BE91">
        <v>0</v>
      </c>
      <c r="BF91">
        <v>0.2631024049</v>
      </c>
      <c r="BG91">
        <v>0</v>
      </c>
      <c r="BH91">
        <v>0.034955645300000004</v>
      </c>
      <c r="BI91">
        <v>0</v>
      </c>
      <c r="BJ91">
        <v>0.5139459479999999</v>
      </c>
      <c r="BK91">
        <v>0</v>
      </c>
      <c r="BL91">
        <v>0.15917213500000002</v>
      </c>
      <c r="BM91">
        <v>0</v>
      </c>
      <c r="BN91">
        <v>0.485045934</v>
      </c>
      <c r="BO91">
        <v>0</v>
      </c>
      <c r="BP91">
        <v>0.0989883194</v>
      </c>
      <c r="BQ91">
        <v>0</v>
      </c>
      <c r="BR91">
        <v>0.15793107620000002</v>
      </c>
      <c r="BS91">
        <v>0</v>
      </c>
      <c r="BT91">
        <v>340.432004</v>
      </c>
      <c r="BU91">
        <v>39149.6766</v>
      </c>
      <c r="BV91">
        <v>365</v>
      </c>
      <c r="BW91">
        <v>124257.68146</v>
      </c>
      <c r="BX91">
        <v>278566.6957147908</v>
      </c>
    </row>
    <row r="92" spans="1:76" ht="12.75">
      <c r="A92" t="s">
        <v>235</v>
      </c>
      <c r="B92" t="b">
        <v>1</v>
      </c>
      <c r="C92" t="s">
        <v>130</v>
      </c>
      <c r="D92" t="s">
        <v>128</v>
      </c>
      <c r="E92" t="s">
        <v>139</v>
      </c>
      <c r="F92">
        <v>0.8708889618620099</v>
      </c>
      <c r="G92">
        <v>0.7873904995550101</v>
      </c>
      <c r="H92">
        <v>0.7514861607629999</v>
      </c>
      <c r="I92">
        <v>0.77904065332431</v>
      </c>
      <c r="J92">
        <v>0.009556518715799999</v>
      </c>
      <c r="K92">
        <v>0.008791997218536003</v>
      </c>
      <c r="L92">
        <v>0.010539760453362</v>
      </c>
      <c r="M92">
        <v>0.009529236919961999</v>
      </c>
      <c r="N92">
        <v>0.0090947118006</v>
      </c>
      <c r="O92">
        <v>0.009428184566622</v>
      </c>
      <c r="P92">
        <v>0.026148439393</v>
      </c>
      <c r="Q92">
        <v>0.026148439393</v>
      </c>
      <c r="R92">
        <v>0.026148439393</v>
      </c>
      <c r="S92">
        <v>0.026148439393</v>
      </c>
      <c r="T92">
        <v>0.011731865490999999</v>
      </c>
      <c r="U92">
        <v>0.011731865490999999</v>
      </c>
      <c r="V92">
        <v>0.011731865490999999</v>
      </c>
      <c r="W92">
        <v>0.011731865490999999</v>
      </c>
      <c r="X92">
        <v>0.113024761086</v>
      </c>
      <c r="Y92">
        <v>0.113024761086</v>
      </c>
      <c r="Z92">
        <v>0.113024761086</v>
      </c>
      <c r="AA92">
        <v>0.113024761086</v>
      </c>
      <c r="AB92">
        <v>0.01537420854</v>
      </c>
      <c r="AC92">
        <v>0.01537420854</v>
      </c>
      <c r="AD92">
        <v>0.01537420854</v>
      </c>
      <c r="AE92">
        <v>0.01537420854</v>
      </c>
      <c r="AF92">
        <v>0.0357012777</v>
      </c>
      <c r="AG92">
        <v>0.0357012777</v>
      </c>
      <c r="AH92">
        <v>0.0357012777</v>
      </c>
      <c r="AI92">
        <v>0.0357012777</v>
      </c>
      <c r="AJ92">
        <v>0.023496966347999998</v>
      </c>
      <c r="AK92">
        <v>0.023496966347999998</v>
      </c>
      <c r="AL92">
        <v>0.023496966347999998</v>
      </c>
      <c r="AM92">
        <v>0.023496966347999998</v>
      </c>
      <c r="AN92">
        <v>0.08724180640094999</v>
      </c>
      <c r="AO92">
        <v>0.08724180640094999</v>
      </c>
      <c r="AP92">
        <v>0.08724180640094999</v>
      </c>
      <c r="AQ92">
        <v>0.08724180640094999</v>
      </c>
      <c r="AR92">
        <v>0.83498462307</v>
      </c>
      <c r="AS92">
        <v>0</v>
      </c>
      <c r="AT92">
        <v>45.8579748797</v>
      </c>
      <c r="AU92">
        <v>0</v>
      </c>
      <c r="AV92">
        <v>0.27324061013</v>
      </c>
      <c r="AW92">
        <v>0</v>
      </c>
      <c r="AX92">
        <v>78.539718779</v>
      </c>
      <c r="AY92">
        <v>0</v>
      </c>
      <c r="AZ92">
        <v>0.016175950545</v>
      </c>
      <c r="BA92">
        <v>0</v>
      </c>
      <c r="BB92">
        <v>0.009556518715799999</v>
      </c>
      <c r="BC92">
        <v>0</v>
      </c>
      <c r="BD92">
        <v>0.010105235334</v>
      </c>
      <c r="BE92">
        <v>0</v>
      </c>
      <c r="BF92">
        <v>0.026148439393</v>
      </c>
      <c r="BG92">
        <v>0</v>
      </c>
      <c r="BH92">
        <v>0.011731865490999999</v>
      </c>
      <c r="BI92">
        <v>0</v>
      </c>
      <c r="BJ92">
        <v>0.113024761086</v>
      </c>
      <c r="BK92">
        <v>0</v>
      </c>
      <c r="BL92">
        <v>0.01537420854</v>
      </c>
      <c r="BM92">
        <v>0</v>
      </c>
      <c r="BN92">
        <v>0.0357012777</v>
      </c>
      <c r="BO92">
        <v>0</v>
      </c>
      <c r="BP92">
        <v>0.023496966347999998</v>
      </c>
      <c r="BQ92">
        <v>0</v>
      </c>
      <c r="BR92">
        <v>0.08724180640094999</v>
      </c>
      <c r="BS92">
        <v>0</v>
      </c>
      <c r="BT92">
        <v>59.9100693002</v>
      </c>
      <c r="BU92">
        <v>13240.123624099997</v>
      </c>
      <c r="BV92">
        <v>365</v>
      </c>
      <c r="BW92">
        <v>21867.175294573</v>
      </c>
      <c r="BX92">
        <v>70148.08440707801</v>
      </c>
    </row>
    <row r="93" spans="1:76" ht="12.75">
      <c r="A93" t="s">
        <v>236</v>
      </c>
      <c r="B93" t="b">
        <v>1</v>
      </c>
      <c r="C93" t="s">
        <v>132</v>
      </c>
      <c r="D93" t="s">
        <v>128</v>
      </c>
      <c r="E93" t="s">
        <v>139</v>
      </c>
      <c r="F93">
        <v>0.3870704513956</v>
      </c>
      <c r="G93">
        <v>0.3499591904756</v>
      </c>
      <c r="H93">
        <v>0.33400134828</v>
      </c>
      <c r="I93">
        <v>0.3462480643836</v>
      </c>
      <c r="J93">
        <v>0.004945395280000001</v>
      </c>
      <c r="K93">
        <v>0.0045497636576</v>
      </c>
      <c r="L93">
        <v>0.0110879642426</v>
      </c>
      <c r="M93">
        <v>0.010024880422599998</v>
      </c>
      <c r="N93">
        <v>0.00956775438</v>
      </c>
      <c r="O93">
        <v>0.009918572040600001</v>
      </c>
      <c r="P93">
        <v>0.008185235059999999</v>
      </c>
      <c r="Q93">
        <v>0.008185235059999999</v>
      </c>
      <c r="R93">
        <v>0.008185235059999999</v>
      </c>
      <c r="S93">
        <v>0.008185235059999999</v>
      </c>
      <c r="T93">
        <v>0.005250594249000001</v>
      </c>
      <c r="U93">
        <v>0.005250594249000001</v>
      </c>
      <c r="V93">
        <v>0.005250594249000001</v>
      </c>
      <c r="W93">
        <v>0.005250594249000001</v>
      </c>
      <c r="X93">
        <v>0.057971617282</v>
      </c>
      <c r="Y93">
        <v>0.057971617282</v>
      </c>
      <c r="Z93">
        <v>0.057971617282</v>
      </c>
      <c r="AA93">
        <v>0.057971617282</v>
      </c>
      <c r="AB93">
        <v>0.00376995188</v>
      </c>
      <c r="AC93">
        <v>0.00376995188</v>
      </c>
      <c r="AD93">
        <v>0.00376995188</v>
      </c>
      <c r="AE93">
        <v>0.00376995188</v>
      </c>
      <c r="AF93">
        <v>0.0095864323</v>
      </c>
      <c r="AG93">
        <v>0.0095864323</v>
      </c>
      <c r="AH93">
        <v>0.0095864323</v>
      </c>
      <c r="AI93">
        <v>0.0095864323</v>
      </c>
      <c r="AJ93">
        <v>0.0129404133</v>
      </c>
      <c r="AK93">
        <v>0.0129404133</v>
      </c>
      <c r="AL93">
        <v>0.0129404133</v>
      </c>
      <c r="AM93">
        <v>0.0129404133</v>
      </c>
      <c r="AN93">
        <v>0.024455297350000002</v>
      </c>
      <c r="AO93">
        <v>0.024455297350000002</v>
      </c>
      <c r="AP93">
        <v>0.024455297350000002</v>
      </c>
      <c r="AQ93">
        <v>0.024455297350000002</v>
      </c>
      <c r="AR93">
        <v>0.37111260919999994</v>
      </c>
      <c r="AS93">
        <v>0</v>
      </c>
      <c r="AT93">
        <v>22.375835554000002</v>
      </c>
      <c r="AU93">
        <v>0</v>
      </c>
      <c r="AV93">
        <v>0.1768145591</v>
      </c>
      <c r="AW93">
        <v>0</v>
      </c>
      <c r="AX93">
        <v>42.928158999999994</v>
      </c>
      <c r="AY93">
        <v>0</v>
      </c>
      <c r="AZ93">
        <v>0.00884307206</v>
      </c>
      <c r="BA93">
        <v>0</v>
      </c>
      <c r="BB93">
        <v>0.004945395280000001</v>
      </c>
      <c r="BC93">
        <v>0</v>
      </c>
      <c r="BD93">
        <v>0.010630838200000001</v>
      </c>
      <c r="BE93">
        <v>0</v>
      </c>
      <c r="BF93">
        <v>0.008185235059999999</v>
      </c>
      <c r="BG93">
        <v>0</v>
      </c>
      <c r="BH93">
        <v>0.005250594249000001</v>
      </c>
      <c r="BI93">
        <v>0</v>
      </c>
      <c r="BJ93">
        <v>0.057971617282</v>
      </c>
      <c r="BK93">
        <v>0</v>
      </c>
      <c r="BL93">
        <v>0.00376995188</v>
      </c>
      <c r="BM93">
        <v>0</v>
      </c>
      <c r="BN93">
        <v>0.0095864323</v>
      </c>
      <c r="BO93">
        <v>0</v>
      </c>
      <c r="BP93">
        <v>0.0129404133</v>
      </c>
      <c r="BQ93">
        <v>0</v>
      </c>
      <c r="BR93">
        <v>0.024455297350000002</v>
      </c>
      <c r="BS93">
        <v>0</v>
      </c>
      <c r="BT93">
        <v>12.443331525999998</v>
      </c>
      <c r="BU93">
        <v>6022.571485</v>
      </c>
      <c r="BV93">
        <v>365</v>
      </c>
      <c r="BW93">
        <v>4541.8160069900005</v>
      </c>
      <c r="BX93">
        <v>40781.8029292005</v>
      </c>
    </row>
    <row r="94" spans="1:76" ht="12.75">
      <c r="A94" t="s">
        <v>237</v>
      </c>
      <c r="B94" t="b">
        <v>1</v>
      </c>
      <c r="C94" t="s">
        <v>238</v>
      </c>
      <c r="D94" t="s">
        <v>128</v>
      </c>
      <c r="E94" t="s">
        <v>139</v>
      </c>
      <c r="F94">
        <v>0.7711758232786999</v>
      </c>
      <c r="G94">
        <v>0.6972375851886999</v>
      </c>
      <c r="H94">
        <v>0.6654441428100001</v>
      </c>
      <c r="I94">
        <v>0.6898437613797</v>
      </c>
      <c r="J94">
        <v>0.010379715188</v>
      </c>
      <c r="K94">
        <v>0.00954933797296</v>
      </c>
      <c r="L94">
        <v>0.01677353502195</v>
      </c>
      <c r="M94">
        <v>0.015165334156949999</v>
      </c>
      <c r="N94">
        <v>0.014473807785</v>
      </c>
      <c r="O94">
        <v>0.01500451407045</v>
      </c>
      <c r="P94">
        <v>0.01253744404</v>
      </c>
      <c r="Q94">
        <v>0.01253744404</v>
      </c>
      <c r="R94">
        <v>0.01253744404</v>
      </c>
      <c r="S94">
        <v>0.01253744404</v>
      </c>
      <c r="T94">
        <v>0.0063946874116</v>
      </c>
      <c r="U94">
        <v>0.0063946874116</v>
      </c>
      <c r="V94">
        <v>0.0063946874116</v>
      </c>
      <c r="W94">
        <v>0.0063946874116</v>
      </c>
      <c r="X94">
        <v>0.10578666764599999</v>
      </c>
      <c r="Y94">
        <v>0.10578666764599999</v>
      </c>
      <c r="Z94">
        <v>0.10578666764599999</v>
      </c>
      <c r="AA94">
        <v>0.10578666764599999</v>
      </c>
      <c r="AB94">
        <v>0.00560260483</v>
      </c>
      <c r="AC94">
        <v>0.00560260483</v>
      </c>
      <c r="AD94">
        <v>0.00560260483</v>
      </c>
      <c r="AE94">
        <v>0.00560260483</v>
      </c>
      <c r="AF94">
        <v>0.045785583830000004</v>
      </c>
      <c r="AG94">
        <v>0.045785583830000004</v>
      </c>
      <c r="AH94">
        <v>0.045785583830000004</v>
      </c>
      <c r="AI94">
        <v>0.045785583830000004</v>
      </c>
      <c r="AJ94">
        <v>0.028186699670000002</v>
      </c>
      <c r="AK94">
        <v>0.028186699670000002</v>
      </c>
      <c r="AL94">
        <v>0.028186699670000002</v>
      </c>
      <c r="AM94">
        <v>0.028186699670000002</v>
      </c>
      <c r="AN94">
        <v>0.0795902731084</v>
      </c>
      <c r="AO94">
        <v>0.0795902731084</v>
      </c>
      <c r="AP94">
        <v>0.0795902731084</v>
      </c>
      <c r="AQ94">
        <v>0.0795902731084</v>
      </c>
      <c r="AR94">
        <v>0.7393823809</v>
      </c>
      <c r="AS94">
        <v>0</v>
      </c>
      <c r="AT94">
        <v>58.182919637999994</v>
      </c>
      <c r="AU94">
        <v>0</v>
      </c>
      <c r="AV94">
        <v>0.36459194479999996</v>
      </c>
      <c r="AW94">
        <v>0</v>
      </c>
      <c r="AX94">
        <v>93.78464403000001</v>
      </c>
      <c r="AY94">
        <v>0</v>
      </c>
      <c r="AZ94">
        <v>0.01932072655</v>
      </c>
      <c r="BA94">
        <v>0</v>
      </c>
      <c r="BB94">
        <v>0.010379715188</v>
      </c>
      <c r="BC94">
        <v>0</v>
      </c>
      <c r="BD94">
        <v>0.01608200865</v>
      </c>
      <c r="BE94">
        <v>0</v>
      </c>
      <c r="BF94">
        <v>0.01253744404</v>
      </c>
      <c r="BG94">
        <v>0</v>
      </c>
      <c r="BH94">
        <v>0.0063946874116</v>
      </c>
      <c r="BI94">
        <v>0</v>
      </c>
      <c r="BJ94">
        <v>0.10578666764599999</v>
      </c>
      <c r="BK94">
        <v>0</v>
      </c>
      <c r="BL94">
        <v>0.00560260483</v>
      </c>
      <c r="BM94">
        <v>0</v>
      </c>
      <c r="BN94">
        <v>0.045785583830000004</v>
      </c>
      <c r="BO94">
        <v>0</v>
      </c>
      <c r="BP94">
        <v>0.028186699670000002</v>
      </c>
      <c r="BQ94">
        <v>0</v>
      </c>
      <c r="BR94">
        <v>0.0795902731084</v>
      </c>
      <c r="BS94">
        <v>0</v>
      </c>
      <c r="BT94">
        <v>17.846030263</v>
      </c>
      <c r="BU94">
        <v>7281.1787312999995</v>
      </c>
      <c r="BV94">
        <v>365</v>
      </c>
      <c r="BW94">
        <v>6513.801045994999</v>
      </c>
      <c r="BX94">
        <v>85708.19211527816</v>
      </c>
    </row>
    <row r="95" spans="1:76" ht="12.75">
      <c r="A95" t="s">
        <v>239</v>
      </c>
      <c r="B95" t="b">
        <v>1</v>
      </c>
      <c r="C95" t="s">
        <v>240</v>
      </c>
      <c r="D95" t="s">
        <v>128</v>
      </c>
      <c r="E95" t="s">
        <v>139</v>
      </c>
      <c r="F95">
        <v>1.8299321682785221</v>
      </c>
      <c r="G95">
        <v>1.6544832547331223</v>
      </c>
      <c r="H95">
        <v>1.5790402219086</v>
      </c>
      <c r="I95">
        <v>1.6369383633785821</v>
      </c>
      <c r="J95">
        <v>0.01820466249405</v>
      </c>
      <c r="K95">
        <v>0.016748289494526</v>
      </c>
      <c r="L95">
        <v>0.000578017262116</v>
      </c>
      <c r="M95">
        <v>0.000522598540916</v>
      </c>
      <c r="N95">
        <v>0.0004987684908</v>
      </c>
      <c r="O95">
        <v>0.000517056668796</v>
      </c>
      <c r="P95">
        <v>0.0653453659035</v>
      </c>
      <c r="Q95">
        <v>0.0653453659035</v>
      </c>
      <c r="R95">
        <v>0.0653453659035</v>
      </c>
      <c r="S95">
        <v>0.0653453659035</v>
      </c>
      <c r="T95">
        <v>0.016875823212209998</v>
      </c>
      <c r="U95">
        <v>0.016875823212209998</v>
      </c>
      <c r="V95">
        <v>0.016875823212209998</v>
      </c>
      <c r="W95">
        <v>0.016875823212209998</v>
      </c>
      <c r="X95">
        <v>0.1728723519953</v>
      </c>
      <c r="Y95">
        <v>0.1728723519953</v>
      </c>
      <c r="Z95">
        <v>0.1728723519953</v>
      </c>
      <c r="AA95">
        <v>0.1728723519953</v>
      </c>
      <c r="AB95">
        <v>0.045066270569899994</v>
      </c>
      <c r="AC95">
        <v>0.045066270569899994</v>
      </c>
      <c r="AD95">
        <v>0.045066270569899994</v>
      </c>
      <c r="AE95">
        <v>0.045066270569899994</v>
      </c>
      <c r="AF95">
        <v>0.125054652436</v>
      </c>
      <c r="AG95">
        <v>0.125054652436</v>
      </c>
      <c r="AH95">
        <v>0.125054652436</v>
      </c>
      <c r="AI95">
        <v>0.125054652436</v>
      </c>
      <c r="AJ95">
        <v>0.0420129056812</v>
      </c>
      <c r="AK95">
        <v>0.0420129056812</v>
      </c>
      <c r="AL95">
        <v>0.0420129056812</v>
      </c>
      <c r="AM95">
        <v>0.0420129056812</v>
      </c>
      <c r="AN95">
        <v>0.16487165716214</v>
      </c>
      <c r="AO95">
        <v>0.16487165716214</v>
      </c>
      <c r="AP95">
        <v>0.16487165716214</v>
      </c>
      <c r="AQ95">
        <v>0.16487165716214</v>
      </c>
      <c r="AR95">
        <v>1.754489135454</v>
      </c>
      <c r="AS95">
        <v>0</v>
      </c>
      <c r="AT95">
        <v>89.33010946130001</v>
      </c>
      <c r="AU95">
        <v>0</v>
      </c>
      <c r="AV95">
        <v>0.42350847440499995</v>
      </c>
      <c r="AW95">
        <v>0</v>
      </c>
      <c r="AX95">
        <v>140.88691687820003</v>
      </c>
      <c r="AY95">
        <v>0</v>
      </c>
      <c r="AZ95">
        <v>0.0290119804428</v>
      </c>
      <c r="BA95">
        <v>0</v>
      </c>
      <c r="BB95">
        <v>0.01820466249405</v>
      </c>
      <c r="BC95">
        <v>0</v>
      </c>
      <c r="BD95">
        <v>0.0005541872120000001</v>
      </c>
      <c r="BE95">
        <v>0</v>
      </c>
      <c r="BF95">
        <v>0.0653453659035</v>
      </c>
      <c r="BG95">
        <v>0</v>
      </c>
      <c r="BH95">
        <v>0.016875823212209998</v>
      </c>
      <c r="BI95">
        <v>0</v>
      </c>
      <c r="BJ95">
        <v>0.1728723519953</v>
      </c>
      <c r="BK95">
        <v>0</v>
      </c>
      <c r="BL95">
        <v>0.045066270569899994</v>
      </c>
      <c r="BM95">
        <v>0</v>
      </c>
      <c r="BN95">
        <v>0.125054652436</v>
      </c>
      <c r="BO95">
        <v>0</v>
      </c>
      <c r="BP95">
        <v>0.0420129056812</v>
      </c>
      <c r="BQ95">
        <v>0</v>
      </c>
      <c r="BR95">
        <v>0.16487165716214</v>
      </c>
      <c r="BS95">
        <v>0</v>
      </c>
      <c r="BT95">
        <v>164.3625198252</v>
      </c>
      <c r="BU95">
        <v>18901.686928259995</v>
      </c>
      <c r="BV95">
        <v>365</v>
      </c>
      <c r="BW95">
        <v>59992.319736198</v>
      </c>
      <c r="BX95">
        <v>120009.23641430288</v>
      </c>
    </row>
    <row r="96" spans="1:76" ht="12.75">
      <c r="A96" t="s">
        <v>241</v>
      </c>
      <c r="B96" t="b">
        <v>1</v>
      </c>
      <c r="C96" t="s">
        <v>134</v>
      </c>
      <c r="D96" t="s">
        <v>128</v>
      </c>
      <c r="E96" t="s">
        <v>139</v>
      </c>
      <c r="F96">
        <v>0.064988735590128</v>
      </c>
      <c r="G96">
        <v>0.058757792580528004</v>
      </c>
      <c r="H96">
        <v>0.0560784870864</v>
      </c>
      <c r="I96">
        <v>0.058134698279568006</v>
      </c>
      <c r="J96">
        <v>0.0007921099061</v>
      </c>
      <c r="K96">
        <v>0.0007287411136120001</v>
      </c>
      <c r="L96">
        <v>0.000117516991956</v>
      </c>
      <c r="M96">
        <v>0.000106249782756</v>
      </c>
      <c r="N96">
        <v>0.0001014048828</v>
      </c>
      <c r="O96">
        <v>0.00010512306183600001</v>
      </c>
      <c r="P96">
        <v>0.0014421611376</v>
      </c>
      <c r="Q96">
        <v>0.0014421611376</v>
      </c>
      <c r="R96">
        <v>0.0014421611376</v>
      </c>
      <c r="S96">
        <v>0.0014421611376</v>
      </c>
      <c r="T96">
        <v>0.0008388904992399999</v>
      </c>
      <c r="U96">
        <v>0.0008388904992399999</v>
      </c>
      <c r="V96">
        <v>0.0008388904992399999</v>
      </c>
      <c r="W96">
        <v>0.0008388904992399999</v>
      </c>
      <c r="X96">
        <v>0.01134188948</v>
      </c>
      <c r="Y96">
        <v>0.01134188948</v>
      </c>
      <c r="Z96">
        <v>0.01134188948</v>
      </c>
      <c r="AA96">
        <v>0.01134188948</v>
      </c>
      <c r="AB96">
        <v>0.0008620997179999999</v>
      </c>
      <c r="AC96">
        <v>0.0008620997179999999</v>
      </c>
      <c r="AD96">
        <v>0.0008620997179999999</v>
      </c>
      <c r="AE96">
        <v>0.0008620997179999999</v>
      </c>
      <c r="AF96">
        <v>0.00382175317</v>
      </c>
      <c r="AG96">
        <v>0.00382175317</v>
      </c>
      <c r="AH96">
        <v>0.00382175317</v>
      </c>
      <c r="AI96">
        <v>0.00382175317</v>
      </c>
      <c r="AJ96">
        <v>0.0021345701552</v>
      </c>
      <c r="AK96">
        <v>0.0021345701552</v>
      </c>
      <c r="AL96">
        <v>0.0021345701552</v>
      </c>
      <c r="AM96">
        <v>0.0021345701552</v>
      </c>
      <c r="AN96">
        <v>0.00117189048384</v>
      </c>
      <c r="AO96">
        <v>0.00117189048384</v>
      </c>
      <c r="AP96">
        <v>0.00117189048384</v>
      </c>
      <c r="AQ96">
        <v>0.00117189048384</v>
      </c>
      <c r="AR96">
        <v>0.062309430096000006</v>
      </c>
      <c r="AS96">
        <v>0</v>
      </c>
      <c r="AT96">
        <v>4.545962260599999</v>
      </c>
      <c r="AU96">
        <v>0</v>
      </c>
      <c r="AV96">
        <v>0.021672987064000004</v>
      </c>
      <c r="AW96">
        <v>0</v>
      </c>
      <c r="AX96">
        <v>6.775880846</v>
      </c>
      <c r="AY96">
        <v>0</v>
      </c>
      <c r="AZ96">
        <v>0.0013957394962</v>
      </c>
      <c r="BA96">
        <v>0</v>
      </c>
      <c r="BB96">
        <v>0.0007921099061</v>
      </c>
      <c r="BC96">
        <v>0</v>
      </c>
      <c r="BD96">
        <v>0.000112672092</v>
      </c>
      <c r="BE96">
        <v>0</v>
      </c>
      <c r="BF96">
        <v>0.0014421611376</v>
      </c>
      <c r="BG96">
        <v>0</v>
      </c>
      <c r="BH96">
        <v>0.0008388904992399999</v>
      </c>
      <c r="BI96">
        <v>0</v>
      </c>
      <c r="BJ96">
        <v>0.01134188948</v>
      </c>
      <c r="BK96">
        <v>0</v>
      </c>
      <c r="BL96">
        <v>0.0008620997179999999</v>
      </c>
      <c r="BM96">
        <v>0</v>
      </c>
      <c r="BN96">
        <v>0.00382175317</v>
      </c>
      <c r="BO96">
        <v>0</v>
      </c>
      <c r="BP96">
        <v>0.0021345701552</v>
      </c>
      <c r="BQ96">
        <v>0</v>
      </c>
      <c r="BR96">
        <v>0.00117189048384</v>
      </c>
      <c r="BS96">
        <v>0</v>
      </c>
      <c r="BT96">
        <v>2.0965534619</v>
      </c>
      <c r="BU96">
        <v>943.4488855</v>
      </c>
      <c r="BV96">
        <v>365</v>
      </c>
      <c r="BW96">
        <v>765.2420135934999</v>
      </c>
      <c r="BX96">
        <v>5916.103191464017</v>
      </c>
    </row>
    <row r="97" spans="1:76" ht="12.75">
      <c r="A97" t="s">
        <v>242</v>
      </c>
      <c r="B97" t="b">
        <v>1</v>
      </c>
      <c r="C97" t="s">
        <v>243</v>
      </c>
      <c r="D97" t="s">
        <v>137</v>
      </c>
      <c r="E97" t="s">
        <v>139</v>
      </c>
      <c r="F97">
        <v>0.1576202194035</v>
      </c>
      <c r="G97">
        <v>0.1425080219535</v>
      </c>
      <c r="H97">
        <v>0.13600977705</v>
      </c>
      <c r="I97">
        <v>0.1409968022085</v>
      </c>
      <c r="J97">
        <v>0.001774980821</v>
      </c>
      <c r="K97">
        <v>0.0016329823553199998</v>
      </c>
      <c r="L97">
        <v>0.004490904509279999</v>
      </c>
      <c r="M97">
        <v>0.00406032881328</v>
      </c>
      <c r="N97">
        <v>0.0038751812639999995</v>
      </c>
      <c r="O97">
        <v>0.00401727124368</v>
      </c>
      <c r="P97">
        <v>0.00603093199</v>
      </c>
      <c r="Q97">
        <v>0.00603093199</v>
      </c>
      <c r="R97">
        <v>0.00603093199</v>
      </c>
      <c r="S97">
        <v>0.00603093199</v>
      </c>
      <c r="T97">
        <v>0.0001454674336</v>
      </c>
      <c r="U97">
        <v>0.0001454674336</v>
      </c>
      <c r="V97">
        <v>0.0001454674336</v>
      </c>
      <c r="W97">
        <v>0.0001454674336</v>
      </c>
      <c r="X97">
        <v>0.009934886329999998</v>
      </c>
      <c r="Y97">
        <v>0.009934886329999998</v>
      </c>
      <c r="Z97">
        <v>0.009934886329999998</v>
      </c>
      <c r="AA97">
        <v>0.009934886329999998</v>
      </c>
      <c r="AB97">
        <v>0.00621918282</v>
      </c>
      <c r="AC97">
        <v>0.00621918282</v>
      </c>
      <c r="AD97">
        <v>0.00621918282</v>
      </c>
      <c r="AE97">
        <v>0.00621918282</v>
      </c>
      <c r="AF97">
        <v>0.0311580547</v>
      </c>
      <c r="AG97">
        <v>0.0311580547</v>
      </c>
      <c r="AH97">
        <v>0.0311580547</v>
      </c>
      <c r="AI97">
        <v>0.0311580547</v>
      </c>
      <c r="AJ97">
        <v>0.00480530448</v>
      </c>
      <c r="AK97">
        <v>0.00480530448</v>
      </c>
      <c r="AL97">
        <v>0.00480530448</v>
      </c>
      <c r="AM97">
        <v>0.00480530448</v>
      </c>
      <c r="AN97">
        <v>0.028725194659999998</v>
      </c>
      <c r="AO97">
        <v>0.028725194659999998</v>
      </c>
      <c r="AP97">
        <v>0.028725194659999998</v>
      </c>
      <c r="AQ97">
        <v>0.028725194659999998</v>
      </c>
      <c r="AR97">
        <v>0.15112197450000003</v>
      </c>
      <c r="AS97">
        <v>0</v>
      </c>
      <c r="AT97">
        <v>9.41039155</v>
      </c>
      <c r="AU97">
        <v>0</v>
      </c>
      <c r="AV97">
        <v>0.0577148903</v>
      </c>
      <c r="AW97">
        <v>0</v>
      </c>
      <c r="AX97">
        <v>16.18208687</v>
      </c>
      <c r="AY97">
        <v>0</v>
      </c>
      <c r="AZ97">
        <v>0.00333324602</v>
      </c>
      <c r="BA97">
        <v>0</v>
      </c>
      <c r="BB97">
        <v>0.001774980821</v>
      </c>
      <c r="BC97">
        <v>0</v>
      </c>
      <c r="BD97">
        <v>0.00430575696</v>
      </c>
      <c r="BE97">
        <v>0</v>
      </c>
      <c r="BF97">
        <v>0.00603093199</v>
      </c>
      <c r="BG97">
        <v>0</v>
      </c>
      <c r="BH97">
        <v>0.0001454674336</v>
      </c>
      <c r="BI97">
        <v>0</v>
      </c>
      <c r="BJ97">
        <v>0.009934886329999998</v>
      </c>
      <c r="BK97">
        <v>0</v>
      </c>
      <c r="BL97">
        <v>0.00621918282</v>
      </c>
      <c r="BM97">
        <v>0</v>
      </c>
      <c r="BN97">
        <v>0.0311580547</v>
      </c>
      <c r="BO97">
        <v>0</v>
      </c>
      <c r="BP97">
        <v>0.00480530448</v>
      </c>
      <c r="BQ97">
        <v>0</v>
      </c>
      <c r="BR97">
        <v>0.028725194659999998</v>
      </c>
      <c r="BS97">
        <v>0</v>
      </c>
      <c r="BT97">
        <v>39.10100673</v>
      </c>
      <c r="BU97">
        <v>1955.0500100000002</v>
      </c>
      <c r="BV97">
        <v>365</v>
      </c>
      <c r="BW97">
        <v>14271.86745645</v>
      </c>
      <c r="BX97">
        <v>13383.214319198847</v>
      </c>
    </row>
    <row r="98" spans="1:76" ht="12.75">
      <c r="A98" t="s">
        <v>244</v>
      </c>
      <c r="B98" t="b">
        <v>1</v>
      </c>
      <c r="C98" t="s">
        <v>245</v>
      </c>
      <c r="D98" t="s">
        <v>137</v>
      </c>
      <c r="E98" t="s">
        <v>139</v>
      </c>
      <c r="F98">
        <v>0.00233225360375</v>
      </c>
      <c r="G98">
        <v>0.00210864347875</v>
      </c>
      <c r="H98">
        <v>0.002012491125</v>
      </c>
      <c r="I98">
        <v>0.00208628246625</v>
      </c>
      <c r="J98">
        <v>2.3104099499999996E-05</v>
      </c>
      <c r="K98">
        <v>2.125577154E-05</v>
      </c>
      <c r="L98">
        <v>0</v>
      </c>
      <c r="M98">
        <v>0</v>
      </c>
      <c r="N98">
        <v>0</v>
      </c>
      <c r="O98">
        <v>0</v>
      </c>
      <c r="P98">
        <v>8.934472499999999E-06</v>
      </c>
      <c r="Q98">
        <v>8.934472499999999E-06</v>
      </c>
      <c r="R98">
        <v>8.934472499999999E-06</v>
      </c>
      <c r="S98">
        <v>8.934472499999999E-06</v>
      </c>
      <c r="T98">
        <v>9.0662998E-05</v>
      </c>
      <c r="U98">
        <v>9.0662998E-05</v>
      </c>
      <c r="V98">
        <v>9.0662998E-05</v>
      </c>
      <c r="W98">
        <v>9.0662998E-05</v>
      </c>
      <c r="X98">
        <v>0.00012825893600000002</v>
      </c>
      <c r="Y98">
        <v>0.00012825893600000002</v>
      </c>
      <c r="Z98">
        <v>0.00012825893600000002</v>
      </c>
      <c r="AA98">
        <v>0.00012825893600000002</v>
      </c>
      <c r="AB98">
        <v>1.0181106999999999E-05</v>
      </c>
      <c r="AC98">
        <v>1.0181106999999999E-05</v>
      </c>
      <c r="AD98">
        <v>1.0181106999999999E-05</v>
      </c>
      <c r="AE98">
        <v>1.0181106999999999E-05</v>
      </c>
      <c r="AF98">
        <v>3.7673295000000004E-05</v>
      </c>
      <c r="AG98">
        <v>3.7673295000000004E-05</v>
      </c>
      <c r="AH98">
        <v>3.7673295000000004E-05</v>
      </c>
      <c r="AI98">
        <v>3.7673295000000004E-05</v>
      </c>
      <c r="AJ98">
        <v>5.3521273E-05</v>
      </c>
      <c r="AK98">
        <v>5.3521273E-05</v>
      </c>
      <c r="AL98">
        <v>5.3521273E-05</v>
      </c>
      <c r="AM98">
        <v>5.3521273E-05</v>
      </c>
      <c r="AN98">
        <v>0.00011317646699999999</v>
      </c>
      <c r="AO98">
        <v>0.00011317646699999999</v>
      </c>
      <c r="AP98">
        <v>0.00011317646699999999</v>
      </c>
      <c r="AQ98">
        <v>0.00011317646699999999</v>
      </c>
      <c r="AR98">
        <v>0.00223610125</v>
      </c>
      <c r="AS98">
        <v>0</v>
      </c>
      <c r="AT98">
        <v>0.112217601</v>
      </c>
      <c r="AU98">
        <v>0</v>
      </c>
      <c r="AV98">
        <v>0.00043314791</v>
      </c>
      <c r="AW98">
        <v>0</v>
      </c>
      <c r="AX98">
        <v>0.167866404</v>
      </c>
      <c r="AY98">
        <v>0</v>
      </c>
      <c r="AZ98">
        <v>3.4564905E-05</v>
      </c>
      <c r="BA98">
        <v>0</v>
      </c>
      <c r="BB98">
        <v>2.3104099499999996E-05</v>
      </c>
      <c r="BC98">
        <v>0</v>
      </c>
      <c r="BD98">
        <v>0</v>
      </c>
      <c r="BE98">
        <v>0</v>
      </c>
      <c r="BF98">
        <v>8.934472499999999E-06</v>
      </c>
      <c r="BG98">
        <v>0</v>
      </c>
      <c r="BH98">
        <v>9.0662998E-05</v>
      </c>
      <c r="BI98">
        <v>0</v>
      </c>
      <c r="BJ98">
        <v>0.00012825893600000002</v>
      </c>
      <c r="BK98">
        <v>0</v>
      </c>
      <c r="BL98">
        <v>1.0181106999999999E-05</v>
      </c>
      <c r="BM98">
        <v>0</v>
      </c>
      <c r="BN98">
        <v>3.7673295000000004E-05</v>
      </c>
      <c r="BO98">
        <v>0</v>
      </c>
      <c r="BP98">
        <v>5.3521273E-05</v>
      </c>
      <c r="BQ98">
        <v>0</v>
      </c>
      <c r="BR98">
        <v>0.00011317646699999999</v>
      </c>
      <c r="BS98">
        <v>0</v>
      </c>
      <c r="BT98">
        <v>0.089521772</v>
      </c>
      <c r="BU98">
        <v>31.3326141</v>
      </c>
      <c r="BV98">
        <v>365</v>
      </c>
      <c r="BW98">
        <v>32.67544678</v>
      </c>
      <c r="BX98">
        <v>143.20847378416462</v>
      </c>
    </row>
    <row r="99" spans="1:76" ht="12.75">
      <c r="A99" t="s">
        <v>246</v>
      </c>
      <c r="B99" t="b">
        <v>1</v>
      </c>
      <c r="C99" t="s">
        <v>247</v>
      </c>
      <c r="D99" t="s">
        <v>248</v>
      </c>
      <c r="E99" t="s">
        <v>139</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365</v>
      </c>
      <c r="BW99">
        <v>0</v>
      </c>
      <c r="BX99">
        <v>0</v>
      </c>
    </row>
    <row r="100" spans="1:76" ht="12.75">
      <c r="A100" t="s">
        <v>249</v>
      </c>
      <c r="B100" t="b">
        <v>1</v>
      </c>
      <c r="C100" t="s">
        <v>250</v>
      </c>
      <c r="D100" t="s">
        <v>101</v>
      </c>
      <c r="E100" t="s">
        <v>139</v>
      </c>
      <c r="F100">
        <v>0.16946390942599998</v>
      </c>
      <c r="G100">
        <v>0.15321617122599998</v>
      </c>
      <c r="H100">
        <v>0.1462296438</v>
      </c>
      <c r="I100">
        <v>0.15159139740600003</v>
      </c>
      <c r="J100">
        <v>0.0022122563</v>
      </c>
      <c r="K100">
        <v>0.0020352757960000003</v>
      </c>
      <c r="L100">
        <v>0</v>
      </c>
      <c r="M100">
        <v>0</v>
      </c>
      <c r="N100">
        <v>0</v>
      </c>
      <c r="O100">
        <v>0</v>
      </c>
      <c r="P100">
        <v>0.0012640117</v>
      </c>
      <c r="Q100">
        <v>0.0012640117</v>
      </c>
      <c r="R100">
        <v>0.0012640117</v>
      </c>
      <c r="S100">
        <v>0.0012640117</v>
      </c>
      <c r="T100">
        <v>0.00105045797</v>
      </c>
      <c r="U100">
        <v>0.00105045797</v>
      </c>
      <c r="V100">
        <v>0.00105045797</v>
      </c>
      <c r="W100">
        <v>0.00105045797</v>
      </c>
      <c r="X100">
        <v>0.0063463677</v>
      </c>
      <c r="Y100">
        <v>0.0063463677</v>
      </c>
      <c r="Z100">
        <v>0.0063463677</v>
      </c>
      <c r="AA100">
        <v>0.0063463677</v>
      </c>
      <c r="AB100">
        <v>0.00072529163</v>
      </c>
      <c r="AC100">
        <v>0.00072529163</v>
      </c>
      <c r="AD100">
        <v>0.00072529163</v>
      </c>
      <c r="AE100">
        <v>0.00072529163</v>
      </c>
      <c r="AF100">
        <v>0.00313333848</v>
      </c>
      <c r="AG100">
        <v>0.00313333848</v>
      </c>
      <c r="AH100">
        <v>0.00313333848</v>
      </c>
      <c r="AI100">
        <v>0.00313333848</v>
      </c>
      <c r="AJ100">
        <v>0.00577666386</v>
      </c>
      <c r="AK100">
        <v>0.00577666386</v>
      </c>
      <c r="AL100">
        <v>0.00577666386</v>
      </c>
      <c r="AM100">
        <v>0.00577666386</v>
      </c>
      <c r="AN100">
        <v>0.00104892798</v>
      </c>
      <c r="AO100">
        <v>0.00104892798</v>
      </c>
      <c r="AP100">
        <v>0.00104892798</v>
      </c>
      <c r="AQ100">
        <v>0.00104892798</v>
      </c>
      <c r="AR100">
        <v>0.162477382</v>
      </c>
      <c r="AS100">
        <v>0</v>
      </c>
      <c r="AT100">
        <v>13.784099099999999</v>
      </c>
      <c r="AU100">
        <v>0</v>
      </c>
      <c r="AV100">
        <v>0.060475628999999996</v>
      </c>
      <c r="AW100">
        <v>0</v>
      </c>
      <c r="AX100">
        <v>18.3556872</v>
      </c>
      <c r="AY100">
        <v>0</v>
      </c>
      <c r="AZ100">
        <v>0.00378114378</v>
      </c>
      <c r="BA100">
        <v>0</v>
      </c>
      <c r="BB100">
        <v>0.0022122563</v>
      </c>
      <c r="BC100">
        <v>0</v>
      </c>
      <c r="BD100">
        <v>0</v>
      </c>
      <c r="BE100">
        <v>0</v>
      </c>
      <c r="BF100">
        <v>0.0012640117</v>
      </c>
      <c r="BG100">
        <v>0</v>
      </c>
      <c r="BH100">
        <v>0.00105045797</v>
      </c>
      <c r="BI100">
        <v>0</v>
      </c>
      <c r="BJ100">
        <v>0.0063463677</v>
      </c>
      <c r="BK100">
        <v>0</v>
      </c>
      <c r="BL100">
        <v>0.00072529163</v>
      </c>
      <c r="BM100">
        <v>0</v>
      </c>
      <c r="BN100">
        <v>0.00313333848</v>
      </c>
      <c r="BO100">
        <v>0</v>
      </c>
      <c r="BP100">
        <v>0.00577666386</v>
      </c>
      <c r="BQ100">
        <v>0</v>
      </c>
      <c r="BR100">
        <v>0.00104892798</v>
      </c>
      <c r="BS100">
        <v>0</v>
      </c>
      <c r="BT100">
        <v>1.1312303200000002</v>
      </c>
      <c r="BU100">
        <v>1248.87854</v>
      </c>
      <c r="BV100">
        <v>365</v>
      </c>
      <c r="BW100">
        <v>412.8990668</v>
      </c>
      <c r="BX100">
        <v>15965.9982746001</v>
      </c>
    </row>
    <row r="101" spans="1:76" ht="12.75">
      <c r="A101" t="s">
        <v>251</v>
      </c>
      <c r="B101" t="b">
        <v>1</v>
      </c>
      <c r="C101" t="s">
        <v>252</v>
      </c>
      <c r="D101" t="s">
        <v>78</v>
      </c>
      <c r="E101" t="s">
        <v>253</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365</v>
      </c>
      <c r="BW101">
        <v>0</v>
      </c>
      <c r="BX101">
        <v>0</v>
      </c>
    </row>
    <row r="102" spans="1:76" ht="12.75">
      <c r="A102" t="s">
        <v>254</v>
      </c>
      <c r="B102" t="b">
        <v>1</v>
      </c>
      <c r="C102" t="s">
        <v>145</v>
      </c>
      <c r="D102" t="s">
        <v>88</v>
      </c>
      <c r="E102" t="s">
        <v>253</v>
      </c>
      <c r="F102">
        <v>0.00057724666983</v>
      </c>
      <c r="G102">
        <v>0.00053524600263</v>
      </c>
      <c r="H102">
        <v>0.00048300767280000004</v>
      </c>
      <c r="I102">
        <v>0.000522540800802</v>
      </c>
      <c r="J102">
        <v>2.26520192E-05</v>
      </c>
      <c r="K102">
        <v>2.26520192E-05</v>
      </c>
      <c r="L102">
        <v>0.000143442804075</v>
      </c>
      <c r="M102">
        <v>0.000133005856075</v>
      </c>
      <c r="N102">
        <v>0.000120024902</v>
      </c>
      <c r="O102">
        <v>0.00012984867930499998</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0.00052500834</v>
      </c>
      <c r="AS102">
        <v>0</v>
      </c>
      <c r="AT102">
        <v>0.0133585073</v>
      </c>
      <c r="AU102">
        <v>0</v>
      </c>
      <c r="AV102">
        <v>0.00232772651</v>
      </c>
      <c r="AW102">
        <v>0</v>
      </c>
      <c r="AX102">
        <v>0.235951136</v>
      </c>
      <c r="AY102">
        <v>0</v>
      </c>
      <c r="AZ102">
        <v>4.583129E-06</v>
      </c>
      <c r="BA102">
        <v>0</v>
      </c>
      <c r="BB102">
        <v>2.26520192E-05</v>
      </c>
      <c r="BC102">
        <v>0</v>
      </c>
      <c r="BD102">
        <v>0.00013046185</v>
      </c>
      <c r="BE102">
        <v>0</v>
      </c>
      <c r="BF102">
        <v>0</v>
      </c>
      <c r="BG102">
        <v>0</v>
      </c>
      <c r="BH102">
        <v>0</v>
      </c>
      <c r="BI102">
        <v>0</v>
      </c>
      <c r="BJ102">
        <v>0</v>
      </c>
      <c r="BK102">
        <v>0</v>
      </c>
      <c r="BL102">
        <v>0</v>
      </c>
      <c r="BM102">
        <v>0</v>
      </c>
      <c r="BN102">
        <v>0</v>
      </c>
      <c r="BO102">
        <v>0</v>
      </c>
      <c r="BP102">
        <v>0</v>
      </c>
      <c r="BQ102">
        <v>0</v>
      </c>
      <c r="BR102">
        <v>0</v>
      </c>
      <c r="BS102">
        <v>0</v>
      </c>
      <c r="BT102">
        <v>0.028829106</v>
      </c>
      <c r="BU102">
        <v>11.301012499999999</v>
      </c>
      <c r="BV102">
        <v>365</v>
      </c>
      <c r="BW102">
        <v>10.52262369</v>
      </c>
      <c r="BX102">
        <v>357.1720543654726</v>
      </c>
    </row>
    <row r="103" spans="1:76" ht="12.75">
      <c r="A103" t="s">
        <v>255</v>
      </c>
      <c r="B103" t="b">
        <v>1</v>
      </c>
      <c r="C103" t="s">
        <v>149</v>
      </c>
      <c r="D103" t="s">
        <v>88</v>
      </c>
      <c r="E103" t="s">
        <v>253</v>
      </c>
      <c r="F103">
        <v>0.0007167608064749999</v>
      </c>
      <c r="G103">
        <v>0.000664609042475</v>
      </c>
      <c r="H103">
        <v>0.0005997452860000001</v>
      </c>
      <c r="I103">
        <v>0.000648833133865</v>
      </c>
      <c r="J103">
        <v>3.8427384E-05</v>
      </c>
      <c r="K103">
        <v>3.8427384E-05</v>
      </c>
      <c r="L103">
        <v>0.00014085776742599998</v>
      </c>
      <c r="M103">
        <v>0.00013060890758600003</v>
      </c>
      <c r="N103">
        <v>0.00011786188816</v>
      </c>
      <c r="O103">
        <v>0.0001275086274844</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0.00065189705</v>
      </c>
      <c r="AS103">
        <v>0</v>
      </c>
      <c r="AT103">
        <v>0.0186392689</v>
      </c>
      <c r="AU103">
        <v>0</v>
      </c>
      <c r="AV103">
        <v>0.0027670953200000003</v>
      </c>
      <c r="AW103">
        <v>0</v>
      </c>
      <c r="AX103">
        <v>0.38306039999999997</v>
      </c>
      <c r="AY103">
        <v>0</v>
      </c>
      <c r="AZ103">
        <v>7.4409488E-06</v>
      </c>
      <c r="BA103">
        <v>0</v>
      </c>
      <c r="BB103">
        <v>3.8427384E-05</v>
      </c>
      <c r="BC103">
        <v>0</v>
      </c>
      <c r="BD103">
        <v>0.000128110748</v>
      </c>
      <c r="BE103">
        <v>0</v>
      </c>
      <c r="BF103">
        <v>0</v>
      </c>
      <c r="BG103">
        <v>0</v>
      </c>
      <c r="BH103">
        <v>0</v>
      </c>
      <c r="BI103">
        <v>0</v>
      </c>
      <c r="BJ103">
        <v>0</v>
      </c>
      <c r="BK103">
        <v>0</v>
      </c>
      <c r="BL103">
        <v>0</v>
      </c>
      <c r="BM103">
        <v>0</v>
      </c>
      <c r="BN103">
        <v>0</v>
      </c>
      <c r="BO103">
        <v>0</v>
      </c>
      <c r="BP103">
        <v>0</v>
      </c>
      <c r="BQ103">
        <v>0</v>
      </c>
      <c r="BR103">
        <v>0</v>
      </c>
      <c r="BS103">
        <v>0</v>
      </c>
      <c r="BT103">
        <v>0.028677377400000002</v>
      </c>
      <c r="BU103">
        <v>17.8086541</v>
      </c>
      <c r="BV103">
        <v>365</v>
      </c>
      <c r="BW103">
        <v>10.467242751</v>
      </c>
      <c r="BX103">
        <v>601.0685563953696</v>
      </c>
    </row>
    <row r="104" spans="1:76" ht="12.75">
      <c r="A104" t="s">
        <v>256</v>
      </c>
      <c r="B104" t="b">
        <v>1</v>
      </c>
      <c r="C104" t="s">
        <v>92</v>
      </c>
      <c r="D104" t="s">
        <v>88</v>
      </c>
      <c r="E104" t="s">
        <v>253</v>
      </c>
      <c r="F104">
        <v>0.000199682163105</v>
      </c>
      <c r="G104">
        <v>0.00018515321990500002</v>
      </c>
      <c r="H104">
        <v>0.0001670828468</v>
      </c>
      <c r="I104">
        <v>0.000180758214587</v>
      </c>
      <c r="J104">
        <v>5.926412809999999E-06</v>
      </c>
      <c r="K104">
        <v>5.926412809999999E-06</v>
      </c>
      <c r="L104">
        <v>5.8618073074649996E-05</v>
      </c>
      <c r="M104">
        <v>5.435300181865001E-05</v>
      </c>
      <c r="N104">
        <v>4.9048319444E-05</v>
      </c>
      <c r="O104">
        <v>5.3062817763709994E-05</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0.00018161179</v>
      </c>
      <c r="AS104">
        <v>0</v>
      </c>
      <c r="AT104">
        <v>0.00408960819</v>
      </c>
      <c r="AU104">
        <v>0</v>
      </c>
      <c r="AV104">
        <v>0.00084393932</v>
      </c>
      <c r="AW104">
        <v>0</v>
      </c>
      <c r="AX104">
        <v>0.0652843612</v>
      </c>
      <c r="AY104">
        <v>0</v>
      </c>
      <c r="AZ104">
        <v>1.26802179E-06</v>
      </c>
      <c r="BA104">
        <v>0</v>
      </c>
      <c r="BB104">
        <v>5.926412809999999E-06</v>
      </c>
      <c r="BC104">
        <v>0</v>
      </c>
      <c r="BD104">
        <v>5.33133907E-05</v>
      </c>
      <c r="BE104">
        <v>0</v>
      </c>
      <c r="BF104">
        <v>0</v>
      </c>
      <c r="BG104">
        <v>0</v>
      </c>
      <c r="BH104">
        <v>0</v>
      </c>
      <c r="BI104">
        <v>0</v>
      </c>
      <c r="BJ104">
        <v>0</v>
      </c>
      <c r="BK104">
        <v>0</v>
      </c>
      <c r="BL104">
        <v>0</v>
      </c>
      <c r="BM104">
        <v>0</v>
      </c>
      <c r="BN104">
        <v>0</v>
      </c>
      <c r="BO104">
        <v>0</v>
      </c>
      <c r="BP104">
        <v>0</v>
      </c>
      <c r="BQ104">
        <v>0</v>
      </c>
      <c r="BR104">
        <v>0</v>
      </c>
      <c r="BS104">
        <v>0</v>
      </c>
      <c r="BT104">
        <v>0.023366746299999998</v>
      </c>
      <c r="BU104">
        <v>4.08918131</v>
      </c>
      <c r="BV104">
        <v>365</v>
      </c>
      <c r="BW104">
        <v>8.5288623995</v>
      </c>
      <c r="BX104">
        <v>94.2894535207121</v>
      </c>
    </row>
    <row r="105" spans="1:76" ht="12.75">
      <c r="A105" t="s">
        <v>257</v>
      </c>
      <c r="B105" t="b">
        <v>1</v>
      </c>
      <c r="C105" t="s">
        <v>152</v>
      </c>
      <c r="D105" t="s">
        <v>88</v>
      </c>
      <c r="E105" t="s">
        <v>253</v>
      </c>
      <c r="F105">
        <v>9.298224552299999E-05</v>
      </c>
      <c r="G105">
        <v>8.621682520300001E-05</v>
      </c>
      <c r="H105">
        <v>7.780233368E-05</v>
      </c>
      <c r="I105">
        <v>8.41702855562E-05</v>
      </c>
      <c r="J105">
        <v>3.9074885000000005E-06</v>
      </c>
      <c r="K105">
        <v>3.9074885000000005E-06</v>
      </c>
      <c r="L105">
        <v>2.1816544089449997E-05</v>
      </c>
      <c r="M105">
        <v>2.0229164801450002E-05</v>
      </c>
      <c r="N105">
        <v>1.8254861812E-05</v>
      </c>
      <c r="O105">
        <v>1.9748982566829997E-05</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8.4567754E-05</v>
      </c>
      <c r="AS105">
        <v>0</v>
      </c>
      <c r="AT105">
        <v>0.0022231612</v>
      </c>
      <c r="AU105">
        <v>0</v>
      </c>
      <c r="AV105">
        <v>0.00036986438</v>
      </c>
      <c r="AW105">
        <v>0</v>
      </c>
      <c r="AX105">
        <v>0.04019401</v>
      </c>
      <c r="AY105">
        <v>0</v>
      </c>
      <c r="AZ105">
        <v>7.8073958E-07</v>
      </c>
      <c r="BA105">
        <v>0</v>
      </c>
      <c r="BB105">
        <v>3.9074885000000005E-06</v>
      </c>
      <c r="BC105">
        <v>0</v>
      </c>
      <c r="BD105">
        <v>1.98422411E-05</v>
      </c>
      <c r="BE105">
        <v>0</v>
      </c>
      <c r="BF105">
        <v>0</v>
      </c>
      <c r="BG105">
        <v>0</v>
      </c>
      <c r="BH105">
        <v>0</v>
      </c>
      <c r="BI105">
        <v>0</v>
      </c>
      <c r="BJ105">
        <v>0</v>
      </c>
      <c r="BK105">
        <v>0</v>
      </c>
      <c r="BL105">
        <v>0</v>
      </c>
      <c r="BM105">
        <v>0</v>
      </c>
      <c r="BN105">
        <v>0</v>
      </c>
      <c r="BO105">
        <v>0</v>
      </c>
      <c r="BP105">
        <v>0</v>
      </c>
      <c r="BQ105">
        <v>0</v>
      </c>
      <c r="BR105">
        <v>0</v>
      </c>
      <c r="BS105">
        <v>0</v>
      </c>
      <c r="BT105">
        <v>0.0065244833999999995</v>
      </c>
      <c r="BU105">
        <v>3.18394821</v>
      </c>
      <c r="BV105">
        <v>365</v>
      </c>
      <c r="BW105">
        <v>2.381436441</v>
      </c>
      <c r="BX105">
        <v>61.45043743773054</v>
      </c>
    </row>
    <row r="106" spans="1:76" ht="12.75">
      <c r="A106" t="s">
        <v>258</v>
      </c>
      <c r="B106" t="b">
        <v>1</v>
      </c>
      <c r="C106" t="s">
        <v>155</v>
      </c>
      <c r="D106" t="s">
        <v>88</v>
      </c>
      <c r="E106" t="s">
        <v>253</v>
      </c>
      <c r="F106">
        <v>0.001835321936385</v>
      </c>
      <c r="G106">
        <v>0.0017017832779850002</v>
      </c>
      <c r="H106">
        <v>0.0015356945716000002</v>
      </c>
      <c r="I106">
        <v>0.0016613878338189998</v>
      </c>
      <c r="J106">
        <v>6.932227399999999E-05</v>
      </c>
      <c r="K106">
        <v>6.932227399999999E-05</v>
      </c>
      <c r="L106">
        <v>0.0004690324636739999</v>
      </c>
      <c r="M106">
        <v>0.000434905499514</v>
      </c>
      <c r="N106">
        <v>0.00039246008784</v>
      </c>
      <c r="O106">
        <v>0.0004245820928556</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0.00166923323</v>
      </c>
      <c r="AS106">
        <v>0</v>
      </c>
      <c r="AT106">
        <v>0.0417652335</v>
      </c>
      <c r="AU106">
        <v>0</v>
      </c>
      <c r="AV106">
        <v>0.00743742478</v>
      </c>
      <c r="AW106">
        <v>0</v>
      </c>
      <c r="AX106">
        <v>0.72625647</v>
      </c>
      <c r="AY106">
        <v>0</v>
      </c>
      <c r="AZ106">
        <v>1.41067528E-05</v>
      </c>
      <c r="BA106">
        <v>0</v>
      </c>
      <c r="BB106">
        <v>6.932227399999999E-05</v>
      </c>
      <c r="BC106">
        <v>0</v>
      </c>
      <c r="BD106">
        <v>0.000426587052</v>
      </c>
      <c r="BE106">
        <v>0</v>
      </c>
      <c r="BF106">
        <v>0</v>
      </c>
      <c r="BG106">
        <v>0</v>
      </c>
      <c r="BH106">
        <v>0</v>
      </c>
      <c r="BI106">
        <v>0</v>
      </c>
      <c r="BJ106">
        <v>0</v>
      </c>
      <c r="BK106">
        <v>0</v>
      </c>
      <c r="BL106">
        <v>0</v>
      </c>
      <c r="BM106">
        <v>0</v>
      </c>
      <c r="BN106">
        <v>0</v>
      </c>
      <c r="BO106">
        <v>0</v>
      </c>
      <c r="BP106">
        <v>0</v>
      </c>
      <c r="BQ106">
        <v>0</v>
      </c>
      <c r="BR106">
        <v>0</v>
      </c>
      <c r="BS106">
        <v>0</v>
      </c>
      <c r="BT106">
        <v>0.076473</v>
      </c>
      <c r="BU106">
        <v>30.7421487</v>
      </c>
      <c r="BV106">
        <v>365</v>
      </c>
      <c r="BW106">
        <v>27.912645</v>
      </c>
      <c r="BX106">
        <v>1093.2870540014756</v>
      </c>
    </row>
    <row r="107" spans="1:76" ht="12.75">
      <c r="A107" t="s">
        <v>259</v>
      </c>
      <c r="B107" t="b">
        <v>1</v>
      </c>
      <c r="C107" t="s">
        <v>157</v>
      </c>
      <c r="D107" t="s">
        <v>88</v>
      </c>
      <c r="E107" t="s">
        <v>253</v>
      </c>
      <c r="F107">
        <v>0.000850238400051</v>
      </c>
      <c r="G107">
        <v>0.0007883747602110002</v>
      </c>
      <c r="H107">
        <v>0.0007114318581600001</v>
      </c>
      <c r="I107">
        <v>0.0007696610091594001</v>
      </c>
      <c r="J107">
        <v>2.25037024E-05</v>
      </c>
      <c r="K107">
        <v>2.25037024E-05</v>
      </c>
      <c r="L107">
        <v>0.00026161217789699996</v>
      </c>
      <c r="M107">
        <v>0.000242577185417</v>
      </c>
      <c r="N107">
        <v>0.00021890241352000002</v>
      </c>
      <c r="O107">
        <v>0.0002368191001918</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0.000773295498</v>
      </c>
      <c r="AS107">
        <v>0</v>
      </c>
      <c r="AT107">
        <v>0.0165718802</v>
      </c>
      <c r="AU107">
        <v>0</v>
      </c>
      <c r="AV107">
        <v>0.00367960422</v>
      </c>
      <c r="AW107">
        <v>0</v>
      </c>
      <c r="AX107">
        <v>0.255640193</v>
      </c>
      <c r="AY107">
        <v>0</v>
      </c>
      <c r="AZ107">
        <v>4.9652007699999995E-06</v>
      </c>
      <c r="BA107">
        <v>0</v>
      </c>
      <c r="BB107">
        <v>2.25037024E-05</v>
      </c>
      <c r="BC107">
        <v>0</v>
      </c>
      <c r="BD107">
        <v>0.000237937406</v>
      </c>
      <c r="BE107">
        <v>0</v>
      </c>
      <c r="BF107">
        <v>0</v>
      </c>
      <c r="BG107">
        <v>0</v>
      </c>
      <c r="BH107">
        <v>0</v>
      </c>
      <c r="BI107">
        <v>0</v>
      </c>
      <c r="BJ107">
        <v>0</v>
      </c>
      <c r="BK107">
        <v>0</v>
      </c>
      <c r="BL107">
        <v>0</v>
      </c>
      <c r="BM107">
        <v>0</v>
      </c>
      <c r="BN107">
        <v>0</v>
      </c>
      <c r="BO107">
        <v>0</v>
      </c>
      <c r="BP107">
        <v>0</v>
      </c>
      <c r="BQ107">
        <v>0</v>
      </c>
      <c r="BR107">
        <v>0</v>
      </c>
      <c r="BS107">
        <v>0</v>
      </c>
      <c r="BT107">
        <v>0.054927027</v>
      </c>
      <c r="BU107">
        <v>5.8771923</v>
      </c>
      <c r="BV107">
        <v>365</v>
      </c>
      <c r="BW107">
        <v>20.048364855</v>
      </c>
      <c r="BX107">
        <v>360.56189087569146</v>
      </c>
    </row>
    <row r="108" spans="1:76" ht="12.75">
      <c r="A108" t="s">
        <v>260</v>
      </c>
      <c r="B108" t="b">
        <v>1</v>
      </c>
      <c r="C108" t="s">
        <v>96</v>
      </c>
      <c r="D108" t="s">
        <v>88</v>
      </c>
      <c r="E108" t="s">
        <v>253</v>
      </c>
      <c r="F108">
        <v>0.000877610465745</v>
      </c>
      <c r="G108">
        <v>0.0008137552249450001</v>
      </c>
      <c r="H108">
        <v>0.0007343352692</v>
      </c>
      <c r="I108">
        <v>0.0007944390146029999</v>
      </c>
      <c r="J108">
        <v>6.716940700000001E-05</v>
      </c>
      <c r="K108">
        <v>6.716940700000001E-05</v>
      </c>
      <c r="L108">
        <v>0.00011318954700899999</v>
      </c>
      <c r="M108">
        <v>0.00010495383644900001</v>
      </c>
      <c r="N108">
        <v>9.471067144E-05</v>
      </c>
      <c r="O108">
        <v>0.00010246253400459999</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0.00079819051</v>
      </c>
      <c r="AS108">
        <v>0</v>
      </c>
      <c r="AT108">
        <v>0.0257903249</v>
      </c>
      <c r="AU108">
        <v>0</v>
      </c>
      <c r="AV108">
        <v>0.00327319659</v>
      </c>
      <c r="AW108">
        <v>0</v>
      </c>
      <c r="AX108">
        <v>0.64532173</v>
      </c>
      <c r="AY108">
        <v>0</v>
      </c>
      <c r="AZ108">
        <v>1.25359147E-05</v>
      </c>
      <c r="BA108">
        <v>0</v>
      </c>
      <c r="BB108">
        <v>6.716940700000001E-05</v>
      </c>
      <c r="BC108">
        <v>0</v>
      </c>
      <c r="BD108">
        <v>0.00010294638199999999</v>
      </c>
      <c r="BE108">
        <v>0</v>
      </c>
      <c r="BF108">
        <v>0</v>
      </c>
      <c r="BG108">
        <v>0</v>
      </c>
      <c r="BH108">
        <v>0</v>
      </c>
      <c r="BI108">
        <v>0</v>
      </c>
      <c r="BJ108">
        <v>0</v>
      </c>
      <c r="BK108">
        <v>0</v>
      </c>
      <c r="BL108">
        <v>0</v>
      </c>
      <c r="BM108">
        <v>0</v>
      </c>
      <c r="BN108">
        <v>0</v>
      </c>
      <c r="BO108">
        <v>0</v>
      </c>
      <c r="BP108">
        <v>0</v>
      </c>
      <c r="BQ108">
        <v>0</v>
      </c>
      <c r="BR108">
        <v>0</v>
      </c>
      <c r="BS108">
        <v>0</v>
      </c>
      <c r="BT108">
        <v>0.047795630000000006</v>
      </c>
      <c r="BU108">
        <v>29.155337</v>
      </c>
      <c r="BV108">
        <v>365</v>
      </c>
      <c r="BW108">
        <v>17.44540495</v>
      </c>
      <c r="BX108">
        <v>1039.5050084094948</v>
      </c>
    </row>
    <row r="109" spans="1:76" ht="12.75">
      <c r="A109" t="s">
        <v>261</v>
      </c>
      <c r="B109" t="b">
        <v>1</v>
      </c>
      <c r="C109" t="s">
        <v>162</v>
      </c>
      <c r="D109" t="s">
        <v>88</v>
      </c>
      <c r="E109" t="s">
        <v>253</v>
      </c>
      <c r="F109">
        <v>0.0008146581239783998</v>
      </c>
      <c r="G109">
        <v>0.0007553833173224</v>
      </c>
      <c r="H109">
        <v>0.000681660276544</v>
      </c>
      <c r="I109">
        <v>0.0007374526883089599</v>
      </c>
      <c r="J109">
        <v>2.4231280848E-05</v>
      </c>
      <c r="K109">
        <v>2.4231280848E-05</v>
      </c>
      <c r="L109">
        <v>0.00023893165716379496</v>
      </c>
      <c r="M109">
        <v>0.000221546907210995</v>
      </c>
      <c r="N109">
        <v>0.0001999246244572</v>
      </c>
      <c r="O109">
        <v>0.000216288020350273</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0.0007409350831999999</v>
      </c>
      <c r="AS109">
        <v>0</v>
      </c>
      <c r="AT109">
        <v>0.016707517932</v>
      </c>
      <c r="AU109">
        <v>0</v>
      </c>
      <c r="AV109">
        <v>0.0034388235899</v>
      </c>
      <c r="AW109">
        <v>0</v>
      </c>
      <c r="AX109">
        <v>0.26664955113</v>
      </c>
      <c r="AY109">
        <v>0</v>
      </c>
      <c r="AZ109">
        <v>5.179150162000001E-06</v>
      </c>
      <c r="BA109">
        <v>0</v>
      </c>
      <c r="BB109">
        <v>2.4231280848E-05</v>
      </c>
      <c r="BC109">
        <v>0</v>
      </c>
      <c r="BD109">
        <v>0.00021730937441000002</v>
      </c>
      <c r="BE109">
        <v>0</v>
      </c>
      <c r="BF109">
        <v>0</v>
      </c>
      <c r="BG109">
        <v>0</v>
      </c>
      <c r="BH109">
        <v>0</v>
      </c>
      <c r="BI109">
        <v>0</v>
      </c>
      <c r="BJ109">
        <v>0</v>
      </c>
      <c r="BK109">
        <v>0</v>
      </c>
      <c r="BL109">
        <v>0</v>
      </c>
      <c r="BM109">
        <v>0</v>
      </c>
      <c r="BN109">
        <v>0</v>
      </c>
      <c r="BO109">
        <v>0</v>
      </c>
      <c r="BP109">
        <v>0</v>
      </c>
      <c r="BQ109">
        <v>0</v>
      </c>
      <c r="BR109">
        <v>0</v>
      </c>
      <c r="BS109">
        <v>0</v>
      </c>
      <c r="BT109">
        <v>0.026249661639999998</v>
      </c>
      <c r="BU109">
        <v>10.893610942999999</v>
      </c>
      <c r="BV109">
        <v>365</v>
      </c>
      <c r="BW109">
        <v>9.5811264986</v>
      </c>
      <c r="BX109">
        <v>385.32330368092295</v>
      </c>
    </row>
    <row r="110" spans="1:76" ht="12.75">
      <c r="A110" t="s">
        <v>262</v>
      </c>
      <c r="B110" t="b">
        <v>1</v>
      </c>
      <c r="C110" t="s">
        <v>98</v>
      </c>
      <c r="D110" t="s">
        <v>88</v>
      </c>
      <c r="E110" t="s">
        <v>253</v>
      </c>
      <c r="F110">
        <v>0.00013332675537</v>
      </c>
      <c r="G110">
        <v>0.00012362585457</v>
      </c>
      <c r="H110">
        <v>0.0001115603592</v>
      </c>
      <c r="I110">
        <v>0.00012069133207799999</v>
      </c>
      <c r="J110">
        <v>4.035493E-06</v>
      </c>
      <c r="K110">
        <v>4.035493E-06</v>
      </c>
      <c r="L110">
        <v>3.879766617749999E-05</v>
      </c>
      <c r="M110">
        <v>3.59747345775E-05</v>
      </c>
      <c r="N110">
        <v>3.24637134E-05</v>
      </c>
      <c r="O110">
        <v>3.51207977685E-05</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0.00012126126</v>
      </c>
      <c r="AS110">
        <v>0</v>
      </c>
      <c r="AT110">
        <v>0.0027547136</v>
      </c>
      <c r="AU110">
        <v>0</v>
      </c>
      <c r="AV110">
        <v>0.00056104985</v>
      </c>
      <c r="AW110">
        <v>0</v>
      </c>
      <c r="AX110">
        <v>0.04423584</v>
      </c>
      <c r="AY110">
        <v>0</v>
      </c>
      <c r="AZ110">
        <v>8.5919839E-07</v>
      </c>
      <c r="BA110">
        <v>0</v>
      </c>
      <c r="BB110">
        <v>4.035493E-06</v>
      </c>
      <c r="BC110">
        <v>0</v>
      </c>
      <c r="BD110">
        <v>3.5286645E-05</v>
      </c>
      <c r="BE110">
        <v>0</v>
      </c>
      <c r="BF110">
        <v>0</v>
      </c>
      <c r="BG110">
        <v>0</v>
      </c>
      <c r="BH110">
        <v>0</v>
      </c>
      <c r="BI110">
        <v>0</v>
      </c>
      <c r="BJ110">
        <v>0</v>
      </c>
      <c r="BK110">
        <v>0</v>
      </c>
      <c r="BL110">
        <v>0</v>
      </c>
      <c r="BM110">
        <v>0</v>
      </c>
      <c r="BN110">
        <v>0</v>
      </c>
      <c r="BO110">
        <v>0</v>
      </c>
      <c r="BP110">
        <v>0</v>
      </c>
      <c r="BQ110">
        <v>0</v>
      </c>
      <c r="BR110">
        <v>0</v>
      </c>
      <c r="BS110">
        <v>0</v>
      </c>
      <c r="BT110">
        <v>0.0050071608</v>
      </c>
      <c r="BU110">
        <v>1.206726</v>
      </c>
      <c r="BV110">
        <v>365</v>
      </c>
      <c r="BW110">
        <v>1.8276136920000001</v>
      </c>
      <c r="BX110">
        <v>64.1380907464144</v>
      </c>
    </row>
    <row r="111" spans="1:76" ht="12.75">
      <c r="A111" t="s">
        <v>263</v>
      </c>
      <c r="B111" t="b">
        <v>1</v>
      </c>
      <c r="C111" t="s">
        <v>165</v>
      </c>
      <c r="D111" t="s">
        <v>88</v>
      </c>
      <c r="E111" t="s">
        <v>253</v>
      </c>
      <c r="F111">
        <v>0.0012801237823848002</v>
      </c>
      <c r="G111">
        <v>0.0011869815335528002</v>
      </c>
      <c r="H111">
        <v>0.001071135861568</v>
      </c>
      <c r="I111">
        <v>0.00115880600328112</v>
      </c>
      <c r="J111">
        <v>4.39637957E-05</v>
      </c>
      <c r="K111">
        <v>4.39637957E-05</v>
      </c>
      <c r="L111">
        <v>0.00034823373708585</v>
      </c>
      <c r="M111">
        <v>0.0003228961300218501</v>
      </c>
      <c r="N111">
        <v>0.000291382481236</v>
      </c>
      <c r="O111">
        <v>0.00031523150388498996</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0.0011642781104</v>
      </c>
      <c r="AS111">
        <v>0</v>
      </c>
      <c r="AT111">
        <v>0.027958184139999998</v>
      </c>
      <c r="AU111">
        <v>0</v>
      </c>
      <c r="AV111">
        <v>0.005263655444000001</v>
      </c>
      <c r="AW111">
        <v>0</v>
      </c>
      <c r="AX111">
        <v>0.46884143429999997</v>
      </c>
      <c r="AY111">
        <v>0</v>
      </c>
      <c r="AZ111">
        <v>9.106586785E-06</v>
      </c>
      <c r="BA111">
        <v>0</v>
      </c>
      <c r="BB111">
        <v>4.39637957E-05</v>
      </c>
      <c r="BC111">
        <v>0</v>
      </c>
      <c r="BD111">
        <v>0.00031672008829999995</v>
      </c>
      <c r="BE111">
        <v>0</v>
      </c>
      <c r="BF111">
        <v>0</v>
      </c>
      <c r="BG111">
        <v>0</v>
      </c>
      <c r="BH111">
        <v>0</v>
      </c>
      <c r="BI111">
        <v>0</v>
      </c>
      <c r="BJ111">
        <v>0</v>
      </c>
      <c r="BK111">
        <v>0</v>
      </c>
      <c r="BL111">
        <v>0</v>
      </c>
      <c r="BM111">
        <v>0</v>
      </c>
      <c r="BN111">
        <v>0</v>
      </c>
      <c r="BO111">
        <v>0</v>
      </c>
      <c r="BP111">
        <v>0</v>
      </c>
      <c r="BQ111">
        <v>0</v>
      </c>
      <c r="BR111">
        <v>0</v>
      </c>
      <c r="BS111">
        <v>0</v>
      </c>
      <c r="BT111">
        <v>0.04051248967</v>
      </c>
      <c r="BU111">
        <v>16.731658981</v>
      </c>
      <c r="BV111">
        <v>365</v>
      </c>
      <c r="BW111">
        <v>14.787058729549997</v>
      </c>
      <c r="BX111">
        <v>695.3707676753045</v>
      </c>
    </row>
    <row r="112" spans="1:76" ht="12.75">
      <c r="A112" t="s">
        <v>264</v>
      </c>
      <c r="B112" t="b">
        <v>1</v>
      </c>
      <c r="C112" t="s">
        <v>167</v>
      </c>
      <c r="D112" t="s">
        <v>88</v>
      </c>
      <c r="E112" t="s">
        <v>253</v>
      </c>
      <c r="F112">
        <v>0.0026541820665719994</v>
      </c>
      <c r="G112">
        <v>0.002461062862092</v>
      </c>
      <c r="H112">
        <v>0.0022208708515199997</v>
      </c>
      <c r="I112">
        <v>0.0024026443027368</v>
      </c>
      <c r="J112">
        <v>0.00010998389030000002</v>
      </c>
      <c r="K112">
        <v>0.00010998389030000002</v>
      </c>
      <c r="L112">
        <v>0.00063242041518612</v>
      </c>
      <c r="M112">
        <v>0.0005864052872053201</v>
      </c>
      <c r="N112">
        <v>0.0005291739717792</v>
      </c>
      <c r="O112">
        <v>0.000572485710991128</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0.0024139900559999997</v>
      </c>
      <c r="AS112">
        <v>0</v>
      </c>
      <c r="AT112">
        <v>0.06327694299</v>
      </c>
      <c r="AU112">
        <v>0</v>
      </c>
      <c r="AV112">
        <v>0.010510191121999999</v>
      </c>
      <c r="AW112">
        <v>0</v>
      </c>
      <c r="AX112">
        <v>1.13188175</v>
      </c>
      <c r="AY112">
        <v>0</v>
      </c>
      <c r="AZ112">
        <v>2.198592516E-05</v>
      </c>
      <c r="BA112">
        <v>0</v>
      </c>
      <c r="BB112">
        <v>0.00010998389030000002</v>
      </c>
      <c r="BC112">
        <v>0</v>
      </c>
      <c r="BD112">
        <v>0.0005751890997600001</v>
      </c>
      <c r="BE112">
        <v>0</v>
      </c>
      <c r="BF112">
        <v>0</v>
      </c>
      <c r="BG112">
        <v>0</v>
      </c>
      <c r="BH112">
        <v>0</v>
      </c>
      <c r="BI112">
        <v>0</v>
      </c>
      <c r="BJ112">
        <v>0</v>
      </c>
      <c r="BK112">
        <v>0</v>
      </c>
      <c r="BL112">
        <v>0</v>
      </c>
      <c r="BM112">
        <v>0</v>
      </c>
      <c r="BN112">
        <v>0</v>
      </c>
      <c r="BO112">
        <v>0</v>
      </c>
      <c r="BP112">
        <v>0</v>
      </c>
      <c r="BQ112">
        <v>0</v>
      </c>
      <c r="BR112">
        <v>0</v>
      </c>
      <c r="BS112">
        <v>0</v>
      </c>
      <c r="BT112">
        <v>0.0669138754</v>
      </c>
      <c r="BU112">
        <v>34.259915969999994</v>
      </c>
      <c r="BV112">
        <v>365</v>
      </c>
      <c r="BW112">
        <v>24.423564521</v>
      </c>
      <c r="BX112">
        <v>1728.7632695581694</v>
      </c>
    </row>
    <row r="113" spans="1:76" ht="12.75">
      <c r="A113" t="s">
        <v>265</v>
      </c>
      <c r="B113" t="b">
        <v>1</v>
      </c>
      <c r="C113" t="s">
        <v>169</v>
      </c>
      <c r="D113" t="s">
        <v>88</v>
      </c>
      <c r="E113" t="s">
        <v>253</v>
      </c>
      <c r="F113">
        <v>0.00023926883883869997</v>
      </c>
      <c r="G113">
        <v>0.00022185955543070003</v>
      </c>
      <c r="H113">
        <v>0.000200206759192</v>
      </c>
      <c r="I113">
        <v>0.00021659324719978</v>
      </c>
      <c r="J113">
        <v>1.172548236E-05</v>
      </c>
      <c r="K113">
        <v>1.172548236E-05</v>
      </c>
      <c r="L113">
        <v>4.939397116091999E-05</v>
      </c>
      <c r="M113">
        <v>4.580004874812E-05</v>
      </c>
      <c r="N113">
        <v>4.13301077472E-05</v>
      </c>
      <c r="O113">
        <v>4.4712887218247994E-05</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0.0002176160426</v>
      </c>
      <c r="AS113">
        <v>0</v>
      </c>
      <c r="AT113">
        <v>0.006116199019999999</v>
      </c>
      <c r="AU113">
        <v>0</v>
      </c>
      <c r="AV113">
        <v>0.000923215271</v>
      </c>
      <c r="AW113">
        <v>0</v>
      </c>
      <c r="AX113">
        <v>0.1177809673</v>
      </c>
      <c r="AY113">
        <v>0</v>
      </c>
      <c r="AZ113">
        <v>2.28786421E-06</v>
      </c>
      <c r="BA113">
        <v>0</v>
      </c>
      <c r="BB113">
        <v>1.172548236E-05</v>
      </c>
      <c r="BC113">
        <v>0</v>
      </c>
      <c r="BD113">
        <v>4.492403016E-05</v>
      </c>
      <c r="BE113">
        <v>0</v>
      </c>
      <c r="BF113">
        <v>0</v>
      </c>
      <c r="BG113">
        <v>0</v>
      </c>
      <c r="BH113">
        <v>0</v>
      </c>
      <c r="BI113">
        <v>0</v>
      </c>
      <c r="BJ113">
        <v>0</v>
      </c>
      <c r="BK113">
        <v>0</v>
      </c>
      <c r="BL113">
        <v>0</v>
      </c>
      <c r="BM113">
        <v>0</v>
      </c>
      <c r="BN113">
        <v>0</v>
      </c>
      <c r="BO113">
        <v>0</v>
      </c>
      <c r="BP113">
        <v>0</v>
      </c>
      <c r="BQ113">
        <v>0</v>
      </c>
      <c r="BR113">
        <v>0</v>
      </c>
      <c r="BS113">
        <v>0</v>
      </c>
      <c r="BT113">
        <v>0.007586607029999999</v>
      </c>
      <c r="BU113">
        <v>6.60034886</v>
      </c>
      <c r="BV113">
        <v>365</v>
      </c>
      <c r="BW113">
        <v>2.7691115659499994</v>
      </c>
      <c r="BX113">
        <v>183.56361510375794</v>
      </c>
    </row>
    <row r="114" spans="1:76" ht="12.75">
      <c r="A114" t="s">
        <v>266</v>
      </c>
      <c r="B114" t="b">
        <v>1</v>
      </c>
      <c r="C114" t="s">
        <v>171</v>
      </c>
      <c r="D114" t="s">
        <v>88</v>
      </c>
      <c r="E114" t="s">
        <v>253</v>
      </c>
      <c r="F114">
        <v>0.00284223100731</v>
      </c>
      <c r="G114">
        <v>0.00263542929691</v>
      </c>
      <c r="H114">
        <v>0.0023782196696000004</v>
      </c>
      <c r="I114">
        <v>0.0025728717795140002</v>
      </c>
      <c r="J114">
        <v>9.0126617E-05</v>
      </c>
      <c r="K114">
        <v>9.0126617E-05</v>
      </c>
      <c r="L114">
        <v>0.0008068743201599999</v>
      </c>
      <c r="M114">
        <v>0.00074816586576</v>
      </c>
      <c r="N114">
        <v>0.0006751472256</v>
      </c>
      <c r="O114">
        <v>0.0007304065583039999</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0.00258502138</v>
      </c>
      <c r="AS114">
        <v>0</v>
      </c>
      <c r="AT114">
        <v>0.059862835</v>
      </c>
      <c r="AU114">
        <v>0</v>
      </c>
      <c r="AV114">
        <v>0.0118851231</v>
      </c>
      <c r="AW114">
        <v>0</v>
      </c>
      <c r="AX114">
        <v>0.97822258</v>
      </c>
      <c r="AY114">
        <v>0</v>
      </c>
      <c r="AZ114">
        <v>1.90003171E-05</v>
      </c>
      <c r="BA114">
        <v>0</v>
      </c>
      <c r="BB114">
        <v>9.0126617E-05</v>
      </c>
      <c r="BC114">
        <v>0</v>
      </c>
      <c r="BD114">
        <v>0.0007338556799999999</v>
      </c>
      <c r="BE114">
        <v>0</v>
      </c>
      <c r="BF114">
        <v>0</v>
      </c>
      <c r="BG114">
        <v>0</v>
      </c>
      <c r="BH114">
        <v>0</v>
      </c>
      <c r="BI114">
        <v>0</v>
      </c>
      <c r="BJ114">
        <v>0</v>
      </c>
      <c r="BK114">
        <v>0</v>
      </c>
      <c r="BL114">
        <v>0</v>
      </c>
      <c r="BM114">
        <v>0</v>
      </c>
      <c r="BN114">
        <v>0</v>
      </c>
      <c r="BO114">
        <v>0</v>
      </c>
      <c r="BP114">
        <v>0</v>
      </c>
      <c r="BQ114">
        <v>0</v>
      </c>
      <c r="BR114">
        <v>0</v>
      </c>
      <c r="BS114">
        <v>0</v>
      </c>
      <c r="BT114">
        <v>0.156739317</v>
      </c>
      <c r="BU114">
        <v>48.589195999999994</v>
      </c>
      <c r="BV114">
        <v>365</v>
      </c>
      <c r="BW114">
        <v>57.209850705</v>
      </c>
      <c r="BX114">
        <v>1430.1899297436303</v>
      </c>
    </row>
    <row r="115" spans="1:76" ht="12.75">
      <c r="A115" t="s">
        <v>267</v>
      </c>
      <c r="B115" t="b">
        <v>1</v>
      </c>
      <c r="C115" t="s">
        <v>175</v>
      </c>
      <c r="D115" t="s">
        <v>88</v>
      </c>
      <c r="E115" t="s">
        <v>253</v>
      </c>
      <c r="F115">
        <v>0.0012501879043499999</v>
      </c>
      <c r="G115">
        <v>0.00115922380035</v>
      </c>
      <c r="H115">
        <v>0.0010460871959999999</v>
      </c>
      <c r="I115">
        <v>0.00113170715889</v>
      </c>
      <c r="J115">
        <v>3.6115776E-05</v>
      </c>
      <c r="K115">
        <v>3.6115776E-05</v>
      </c>
      <c r="L115">
        <v>0.00037148484346499993</v>
      </c>
      <c r="M115">
        <v>0.00034445547786500003</v>
      </c>
      <c r="N115">
        <v>0.0003108377044</v>
      </c>
      <c r="O115">
        <v>0.00033627909477099995</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0.0011370513</v>
      </c>
      <c r="AS115">
        <v>0</v>
      </c>
      <c r="AT115">
        <v>0.025312366</v>
      </c>
      <c r="AU115">
        <v>0</v>
      </c>
      <c r="AV115">
        <v>0.0053104376</v>
      </c>
      <c r="AW115">
        <v>0</v>
      </c>
      <c r="AX115">
        <v>0.40049267</v>
      </c>
      <c r="AY115">
        <v>0</v>
      </c>
      <c r="AZ115">
        <v>7.7787508E-06</v>
      </c>
      <c r="BA115">
        <v>0</v>
      </c>
      <c r="BB115">
        <v>3.6115776E-05</v>
      </c>
      <c r="BC115">
        <v>0</v>
      </c>
      <c r="BD115">
        <v>0.00033786707</v>
      </c>
      <c r="BE115">
        <v>0</v>
      </c>
      <c r="BF115">
        <v>0</v>
      </c>
      <c r="BG115">
        <v>0</v>
      </c>
      <c r="BH115">
        <v>0</v>
      </c>
      <c r="BI115">
        <v>0</v>
      </c>
      <c r="BJ115">
        <v>0</v>
      </c>
      <c r="BK115">
        <v>0</v>
      </c>
      <c r="BL115">
        <v>0</v>
      </c>
      <c r="BM115">
        <v>0</v>
      </c>
      <c r="BN115">
        <v>0</v>
      </c>
      <c r="BO115">
        <v>0</v>
      </c>
      <c r="BP115">
        <v>0</v>
      </c>
      <c r="BQ115">
        <v>0</v>
      </c>
      <c r="BR115">
        <v>0</v>
      </c>
      <c r="BS115">
        <v>0</v>
      </c>
      <c r="BT115">
        <v>0.025642734</v>
      </c>
      <c r="BU115">
        <v>9.5134544</v>
      </c>
      <c r="BV115">
        <v>365</v>
      </c>
      <c r="BW115">
        <v>9.35959791</v>
      </c>
      <c r="BX115">
        <v>575.3737101250475</v>
      </c>
    </row>
    <row r="116" spans="1:76" ht="12.75">
      <c r="A116" t="s">
        <v>268</v>
      </c>
      <c r="B116" t="b">
        <v>1</v>
      </c>
      <c r="C116" t="s">
        <v>177</v>
      </c>
      <c r="D116" t="s">
        <v>101</v>
      </c>
      <c r="E116" t="s">
        <v>253</v>
      </c>
      <c r="F116">
        <v>0.022174482840029996</v>
      </c>
      <c r="G116">
        <v>0.02056105980483</v>
      </c>
      <c r="H116">
        <v>0.0185543649048</v>
      </c>
      <c r="I116">
        <v>0.020072999336682</v>
      </c>
      <c r="J116">
        <v>0.000670645307</v>
      </c>
      <c r="K116">
        <v>0.000670645307</v>
      </c>
      <c r="L116">
        <v>0.00646152631695</v>
      </c>
      <c r="M116">
        <v>0.00599138342895</v>
      </c>
      <c r="N116">
        <v>0.005406643212</v>
      </c>
      <c r="O116">
        <v>0.00584916520533</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0.020167787939999997</v>
      </c>
      <c r="AS116">
        <v>0</v>
      </c>
      <c r="AT116">
        <v>0.456560822</v>
      </c>
      <c r="AU116">
        <v>0</v>
      </c>
      <c r="AV116">
        <v>0.09381810189999999</v>
      </c>
      <c r="AW116">
        <v>0</v>
      </c>
      <c r="AX116">
        <v>7.380444679999999</v>
      </c>
      <c r="AY116">
        <v>0</v>
      </c>
      <c r="AZ116">
        <v>0.0001433514487</v>
      </c>
      <c r="BA116">
        <v>0</v>
      </c>
      <c r="BB116">
        <v>0.000670645307</v>
      </c>
      <c r="BC116">
        <v>0</v>
      </c>
      <c r="BD116">
        <v>0.0058767861</v>
      </c>
      <c r="BE116">
        <v>0</v>
      </c>
      <c r="BF116">
        <v>0</v>
      </c>
      <c r="BG116">
        <v>0</v>
      </c>
      <c r="BH116">
        <v>0</v>
      </c>
      <c r="BI116">
        <v>0</v>
      </c>
      <c r="BJ116">
        <v>0</v>
      </c>
      <c r="BK116">
        <v>0</v>
      </c>
      <c r="BL116">
        <v>0</v>
      </c>
      <c r="BM116">
        <v>0</v>
      </c>
      <c r="BN116">
        <v>0</v>
      </c>
      <c r="BO116">
        <v>0</v>
      </c>
      <c r="BP116">
        <v>0</v>
      </c>
      <c r="BQ116">
        <v>0</v>
      </c>
      <c r="BR116">
        <v>0</v>
      </c>
      <c r="BS116">
        <v>0</v>
      </c>
      <c r="BT116">
        <v>1.2506008849999999</v>
      </c>
      <c r="BU116">
        <v>451.46681980000005</v>
      </c>
      <c r="BV116">
        <v>365</v>
      </c>
      <c r="BW116">
        <v>456.469323025</v>
      </c>
      <c r="BX116">
        <v>10692.437618507352</v>
      </c>
    </row>
    <row r="117" spans="1:76" ht="12.75">
      <c r="A117" t="s">
        <v>269</v>
      </c>
      <c r="B117" t="b">
        <v>1</v>
      </c>
      <c r="C117" t="s">
        <v>179</v>
      </c>
      <c r="D117" t="s">
        <v>101</v>
      </c>
      <c r="E117" t="s">
        <v>253</v>
      </c>
      <c r="F117">
        <v>1.5290032924499999</v>
      </c>
      <c r="G117">
        <v>1.4177524844500002</v>
      </c>
      <c r="H117">
        <v>1.279384292</v>
      </c>
      <c r="I117">
        <v>1.38409911503</v>
      </c>
      <c r="J117">
        <v>0.06385031291</v>
      </c>
      <c r="K117">
        <v>0.06385031291</v>
      </c>
      <c r="L117">
        <v>0.3639657480099</v>
      </c>
      <c r="M117">
        <v>0.33748347439390003</v>
      </c>
      <c r="N117">
        <v>0.30454614658400003</v>
      </c>
      <c r="O117">
        <v>0.32947258662505996</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1.3906351</v>
      </c>
      <c r="AS117">
        <v>0</v>
      </c>
      <c r="AT117">
        <v>36.49428624</v>
      </c>
      <c r="AU117">
        <v>0</v>
      </c>
      <c r="AV117">
        <v>6.066293661</v>
      </c>
      <c r="AW117">
        <v>0</v>
      </c>
      <c r="AX117">
        <v>658.1825229</v>
      </c>
      <c r="AY117">
        <v>0</v>
      </c>
      <c r="AZ117">
        <v>0.012784707268</v>
      </c>
      <c r="BA117">
        <v>0</v>
      </c>
      <c r="BB117">
        <v>0.06385031291</v>
      </c>
      <c r="BC117">
        <v>0</v>
      </c>
      <c r="BD117">
        <v>0.3310284202</v>
      </c>
      <c r="BE117">
        <v>0</v>
      </c>
      <c r="BF117">
        <v>0</v>
      </c>
      <c r="BG117">
        <v>0</v>
      </c>
      <c r="BH117">
        <v>0</v>
      </c>
      <c r="BI117">
        <v>0</v>
      </c>
      <c r="BJ117">
        <v>0</v>
      </c>
      <c r="BK117">
        <v>0</v>
      </c>
      <c r="BL117">
        <v>0</v>
      </c>
      <c r="BM117">
        <v>0</v>
      </c>
      <c r="BN117">
        <v>0</v>
      </c>
      <c r="BO117">
        <v>0</v>
      </c>
      <c r="BP117">
        <v>0</v>
      </c>
      <c r="BQ117">
        <v>0</v>
      </c>
      <c r="BR117">
        <v>0</v>
      </c>
      <c r="BS117">
        <v>0</v>
      </c>
      <c r="BT117">
        <v>26.233623384000005</v>
      </c>
      <c r="BU117">
        <v>47220.51091700001</v>
      </c>
      <c r="BV117">
        <v>365</v>
      </c>
      <c r="BW117">
        <v>9575.27253516</v>
      </c>
      <c r="BX117">
        <v>1005985.4547758813</v>
      </c>
    </row>
    <row r="118" spans="1:76" ht="12.75">
      <c r="A118" t="s">
        <v>270</v>
      </c>
      <c r="B118" t="b">
        <v>1</v>
      </c>
      <c r="C118" t="s">
        <v>100</v>
      </c>
      <c r="D118" t="s">
        <v>101</v>
      </c>
      <c r="E118" t="s">
        <v>253</v>
      </c>
      <c r="F118">
        <v>0.008331103202223</v>
      </c>
      <c r="G118">
        <v>0.007724929253903001</v>
      </c>
      <c r="H118">
        <v>0.00697100040568</v>
      </c>
      <c r="I118">
        <v>0.0075415616345362</v>
      </c>
      <c r="J118">
        <v>0.0004916122</v>
      </c>
      <c r="K118">
        <v>0.0004916122</v>
      </c>
      <c r="L118">
        <v>0.0014536805785468501</v>
      </c>
      <c r="M118">
        <v>0.0013479102772428501</v>
      </c>
      <c r="N118">
        <v>0.0012163584649960003</v>
      </c>
      <c r="O118">
        <v>0.00131591476109839</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0.007577174353999999</v>
      </c>
      <c r="AS118">
        <v>0</v>
      </c>
      <c r="AT118">
        <v>0.22583934012</v>
      </c>
      <c r="AU118">
        <v>0</v>
      </c>
      <c r="AV118">
        <v>0.03166467327</v>
      </c>
      <c r="AW118">
        <v>0</v>
      </c>
      <c r="AX118">
        <v>4.840605525999999</v>
      </c>
      <c r="AY118">
        <v>0</v>
      </c>
      <c r="AZ118">
        <v>9.402995795E-05</v>
      </c>
      <c r="BA118">
        <v>0</v>
      </c>
      <c r="BB118">
        <v>0.0004916122</v>
      </c>
      <c r="BC118">
        <v>0</v>
      </c>
      <c r="BD118">
        <v>0.0013221287663000001</v>
      </c>
      <c r="BE118">
        <v>0</v>
      </c>
      <c r="BF118">
        <v>0</v>
      </c>
      <c r="BG118">
        <v>0</v>
      </c>
      <c r="BH118">
        <v>0</v>
      </c>
      <c r="BI118">
        <v>0</v>
      </c>
      <c r="BJ118">
        <v>0</v>
      </c>
      <c r="BK118">
        <v>0</v>
      </c>
      <c r="BL118">
        <v>0</v>
      </c>
      <c r="BM118">
        <v>0</v>
      </c>
      <c r="BN118">
        <v>0</v>
      </c>
      <c r="BO118">
        <v>0</v>
      </c>
      <c r="BP118">
        <v>0</v>
      </c>
      <c r="BQ118">
        <v>0</v>
      </c>
      <c r="BR118">
        <v>0</v>
      </c>
      <c r="BS118">
        <v>0</v>
      </c>
      <c r="BT118">
        <v>0.4287437272199999</v>
      </c>
      <c r="BU118">
        <v>221.23171481099996</v>
      </c>
      <c r="BV118">
        <v>365</v>
      </c>
      <c r="BW118">
        <v>156.4914604353</v>
      </c>
      <c r="BX118">
        <v>7665.759569887059</v>
      </c>
    </row>
    <row r="119" spans="1:76" ht="12.75">
      <c r="A119" t="s">
        <v>271</v>
      </c>
      <c r="B119" t="b">
        <v>1</v>
      </c>
      <c r="C119" t="s">
        <v>272</v>
      </c>
      <c r="D119" t="s">
        <v>101</v>
      </c>
      <c r="E119" t="s">
        <v>253</v>
      </c>
      <c r="F119">
        <v>0.0030582359131125</v>
      </c>
      <c r="G119">
        <v>0.0028357176111125</v>
      </c>
      <c r="H119">
        <v>0.002558960473</v>
      </c>
      <c r="I119">
        <v>0.0027684058247575</v>
      </c>
      <c r="J119">
        <v>0.00014941292590000003</v>
      </c>
      <c r="K119">
        <v>0.00014941292590000003</v>
      </c>
      <c r="L119">
        <v>0.0006463423488806999</v>
      </c>
      <c r="M119">
        <v>0.0005993142561927001</v>
      </c>
      <c r="N119">
        <v>0.0005408230659120001</v>
      </c>
      <c r="O119">
        <v>0.0005850882581545798</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0.002781478775</v>
      </c>
      <c r="AS119">
        <v>0</v>
      </c>
      <c r="AT119">
        <v>0.0773507427</v>
      </c>
      <c r="AU119">
        <v>0</v>
      </c>
      <c r="AV119">
        <v>0.011911577730000001</v>
      </c>
      <c r="AW119">
        <v>0</v>
      </c>
      <c r="AX119">
        <v>1.508207229</v>
      </c>
      <c r="AY119">
        <v>0</v>
      </c>
      <c r="AZ119">
        <v>2.929653892E-05</v>
      </c>
      <c r="BA119">
        <v>0</v>
      </c>
      <c r="BB119">
        <v>0.00014941292590000003</v>
      </c>
      <c r="BC119">
        <v>0</v>
      </c>
      <c r="BD119">
        <v>0.0005878511586000001</v>
      </c>
      <c r="BE119">
        <v>0</v>
      </c>
      <c r="BF119">
        <v>0</v>
      </c>
      <c r="BG119">
        <v>0</v>
      </c>
      <c r="BH119">
        <v>0</v>
      </c>
      <c r="BI119">
        <v>0</v>
      </c>
      <c r="BJ119">
        <v>0</v>
      </c>
      <c r="BK119">
        <v>0</v>
      </c>
      <c r="BL119">
        <v>0</v>
      </c>
      <c r="BM119">
        <v>0</v>
      </c>
      <c r="BN119">
        <v>0</v>
      </c>
      <c r="BO119">
        <v>0</v>
      </c>
      <c r="BP119">
        <v>0</v>
      </c>
      <c r="BQ119">
        <v>0</v>
      </c>
      <c r="BR119">
        <v>0</v>
      </c>
      <c r="BS119">
        <v>0</v>
      </c>
      <c r="BT119">
        <v>0.09292711157000001</v>
      </c>
      <c r="BU119">
        <v>66.2570212</v>
      </c>
      <c r="BV119">
        <v>365</v>
      </c>
      <c r="BW119">
        <v>33.91839572305</v>
      </c>
      <c r="BX119">
        <v>2346.713019517893</v>
      </c>
    </row>
    <row r="120" spans="1:76" ht="12.75">
      <c r="A120" t="s">
        <v>273</v>
      </c>
      <c r="B120" t="b">
        <v>1</v>
      </c>
      <c r="C120" t="s">
        <v>274</v>
      </c>
      <c r="D120" t="s">
        <v>101</v>
      </c>
      <c r="E120" t="s">
        <v>253</v>
      </c>
      <c r="F120">
        <v>0.0011802737196765</v>
      </c>
      <c r="G120">
        <v>0.0010943965959164998</v>
      </c>
      <c r="H120">
        <v>0.00098758692324</v>
      </c>
      <c r="I120">
        <v>0.0010684187659790998</v>
      </c>
      <c r="J120">
        <v>3.62496618E-05</v>
      </c>
      <c r="K120">
        <v>3.62496618E-05</v>
      </c>
      <c r="L120">
        <v>0.000341832784203</v>
      </c>
      <c r="M120">
        <v>0.000316960912683</v>
      </c>
      <c r="N120">
        <v>0.00028602652248</v>
      </c>
      <c r="O120">
        <v>0.0003094371715482</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0.001073464047</v>
      </c>
      <c r="AS120">
        <v>0</v>
      </c>
      <c r="AT120">
        <v>0.024488791399999998</v>
      </c>
      <c r="AU120">
        <v>0</v>
      </c>
      <c r="AV120">
        <v>0.00497020739</v>
      </c>
      <c r="AW120">
        <v>0</v>
      </c>
      <c r="AX120">
        <v>0.39727724999999997</v>
      </c>
      <c r="AY120">
        <v>0</v>
      </c>
      <c r="AZ120">
        <v>7.71639538E-06</v>
      </c>
      <c r="BA120">
        <v>0</v>
      </c>
      <c r="BB120">
        <v>3.62496618E-05</v>
      </c>
      <c r="BC120">
        <v>0</v>
      </c>
      <c r="BD120">
        <v>0.000310898394</v>
      </c>
      <c r="BE120">
        <v>0</v>
      </c>
      <c r="BF120">
        <v>0</v>
      </c>
      <c r="BG120">
        <v>0</v>
      </c>
      <c r="BH120">
        <v>0</v>
      </c>
      <c r="BI120">
        <v>0</v>
      </c>
      <c r="BJ120">
        <v>0</v>
      </c>
      <c r="BK120">
        <v>0</v>
      </c>
      <c r="BL120">
        <v>0</v>
      </c>
      <c r="BM120">
        <v>0</v>
      </c>
      <c r="BN120">
        <v>0</v>
      </c>
      <c r="BO120">
        <v>0</v>
      </c>
      <c r="BP120">
        <v>0</v>
      </c>
      <c r="BQ120">
        <v>0</v>
      </c>
      <c r="BR120">
        <v>0</v>
      </c>
      <c r="BS120">
        <v>0</v>
      </c>
      <c r="BT120">
        <v>0.0515536675</v>
      </c>
      <c r="BU120">
        <v>19.899713170000002</v>
      </c>
      <c r="BV120">
        <v>365</v>
      </c>
      <c r="BW120">
        <v>18.8170886375</v>
      </c>
      <c r="BX120">
        <v>577.4225162542334</v>
      </c>
    </row>
    <row r="121" spans="1:76" ht="12.75">
      <c r="A121" t="s">
        <v>275</v>
      </c>
      <c r="B121" t="b">
        <v>1</v>
      </c>
      <c r="C121" t="s">
        <v>187</v>
      </c>
      <c r="D121" t="s">
        <v>101</v>
      </c>
      <c r="E121" t="s">
        <v>253</v>
      </c>
      <c r="F121">
        <v>0.003707544785010449</v>
      </c>
      <c r="G121">
        <v>0.00343778254508245</v>
      </c>
      <c r="H121">
        <v>0.003102265759172</v>
      </c>
      <c r="I121">
        <v>0.0033561794675042297</v>
      </c>
      <c r="J121">
        <v>0.00030087946812</v>
      </c>
      <c r="K121">
        <v>0.00030087946812</v>
      </c>
      <c r="L121">
        <v>0.000307220091</v>
      </c>
      <c r="M121">
        <v>0.00028486665100000005</v>
      </c>
      <c r="N121">
        <v>0.00025706456000000003</v>
      </c>
      <c r="O121">
        <v>0.0002781047354</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0.0033720279991</v>
      </c>
      <c r="AS121">
        <v>0</v>
      </c>
      <c r="AT121">
        <v>0.11835760045999999</v>
      </c>
      <c r="AU121">
        <v>0</v>
      </c>
      <c r="AV121">
        <v>0.013155955496</v>
      </c>
      <c r="AW121">
        <v>0</v>
      </c>
      <c r="AX121">
        <v>2.8779052898</v>
      </c>
      <c r="AY121">
        <v>0</v>
      </c>
      <c r="AZ121">
        <v>5.590605275E-05</v>
      </c>
      <c r="BA121">
        <v>0</v>
      </c>
      <c r="BB121">
        <v>0.00030087946812</v>
      </c>
      <c r="BC121">
        <v>0</v>
      </c>
      <c r="BD121">
        <v>0.00027941800000000003</v>
      </c>
      <c r="BE121">
        <v>0</v>
      </c>
      <c r="BF121">
        <v>0</v>
      </c>
      <c r="BG121">
        <v>0</v>
      </c>
      <c r="BH121">
        <v>0</v>
      </c>
      <c r="BI121">
        <v>0</v>
      </c>
      <c r="BJ121">
        <v>0</v>
      </c>
      <c r="BK121">
        <v>0</v>
      </c>
      <c r="BL121">
        <v>0</v>
      </c>
      <c r="BM121">
        <v>0</v>
      </c>
      <c r="BN121">
        <v>0</v>
      </c>
      <c r="BO121">
        <v>0</v>
      </c>
      <c r="BP121">
        <v>0</v>
      </c>
      <c r="BQ121">
        <v>0</v>
      </c>
      <c r="BR121">
        <v>0</v>
      </c>
      <c r="BS121">
        <v>0</v>
      </c>
      <c r="BT121">
        <v>0.08209430462</v>
      </c>
      <c r="BU121">
        <v>67.89197975</v>
      </c>
      <c r="BV121">
        <v>365</v>
      </c>
      <c r="BW121">
        <v>29.964421186299997</v>
      </c>
      <c r="BX121">
        <v>4679.55312263618</v>
      </c>
    </row>
    <row r="122" spans="1:76" ht="12.75">
      <c r="A122" t="s">
        <v>276</v>
      </c>
      <c r="B122" t="b">
        <v>1</v>
      </c>
      <c r="C122" t="s">
        <v>210</v>
      </c>
      <c r="D122" t="s">
        <v>108</v>
      </c>
      <c r="E122" t="s">
        <v>253</v>
      </c>
      <c r="F122">
        <v>0.02130437882571</v>
      </c>
      <c r="G122">
        <v>0.01975426485931</v>
      </c>
      <c r="H122">
        <v>0.0178263106136</v>
      </c>
      <c r="I122">
        <v>0.019285355384474002</v>
      </c>
      <c r="J122">
        <v>0.0009744288071</v>
      </c>
      <c r="K122">
        <v>0.0009744288071</v>
      </c>
      <c r="L122">
        <v>0.004714958096421</v>
      </c>
      <c r="M122">
        <v>0.004371896115781</v>
      </c>
      <c r="N122">
        <v>0.00394521277736</v>
      </c>
      <c r="O122">
        <v>0.0042681198666374</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0.019376424580000003</v>
      </c>
      <c r="AS122">
        <v>0</v>
      </c>
      <c r="AT122">
        <v>0.527653719</v>
      </c>
      <c r="AU122">
        <v>0</v>
      </c>
      <c r="AV122">
        <v>0.08337895202000001</v>
      </c>
      <c r="AW122">
        <v>0</v>
      </c>
      <c r="AX122">
        <v>9.901706875</v>
      </c>
      <c r="AY122">
        <v>0</v>
      </c>
      <c r="AZ122">
        <v>0.000192336114</v>
      </c>
      <c r="BA122">
        <v>0</v>
      </c>
      <c r="BB122">
        <v>0.0009744288071</v>
      </c>
      <c r="BC122">
        <v>0</v>
      </c>
      <c r="BD122">
        <v>0.004288274758</v>
      </c>
      <c r="BE122">
        <v>0</v>
      </c>
      <c r="BF122">
        <v>0</v>
      </c>
      <c r="BG122">
        <v>0</v>
      </c>
      <c r="BH122">
        <v>0</v>
      </c>
      <c r="BI122">
        <v>0</v>
      </c>
      <c r="BJ122">
        <v>0</v>
      </c>
      <c r="BK122">
        <v>0</v>
      </c>
      <c r="BL122">
        <v>0</v>
      </c>
      <c r="BM122">
        <v>0</v>
      </c>
      <c r="BN122">
        <v>0</v>
      </c>
      <c r="BO122">
        <v>0</v>
      </c>
      <c r="BP122">
        <v>0</v>
      </c>
      <c r="BQ122">
        <v>0</v>
      </c>
      <c r="BR122">
        <v>0</v>
      </c>
      <c r="BS122">
        <v>0</v>
      </c>
      <c r="BT122">
        <v>0.6070495302</v>
      </c>
      <c r="BU122">
        <v>296.2401465</v>
      </c>
      <c r="BV122">
        <v>365</v>
      </c>
      <c r="BW122">
        <v>221.573078523</v>
      </c>
      <c r="BX122">
        <v>15304.33992638568</v>
      </c>
    </row>
    <row r="123" spans="1:76" ht="12.75">
      <c r="A123" t="s">
        <v>277</v>
      </c>
      <c r="B123" t="b">
        <v>1</v>
      </c>
      <c r="C123" t="s">
        <v>231</v>
      </c>
      <c r="D123" t="s">
        <v>125</v>
      </c>
      <c r="E123" t="s">
        <v>253</v>
      </c>
      <c r="F123">
        <v>0.00029225684157</v>
      </c>
      <c r="G123">
        <v>0.00027099213277000003</v>
      </c>
      <c r="H123">
        <v>0.0002445441512</v>
      </c>
      <c r="I123">
        <v>0.000264559558358</v>
      </c>
      <c r="J123">
        <v>7.2992366E-06</v>
      </c>
      <c r="K123">
        <v>7.2992366E-06</v>
      </c>
      <c r="L123">
        <v>9.15701917575E-05</v>
      </c>
      <c r="M123">
        <v>8.49075129575E-05</v>
      </c>
      <c r="N123">
        <v>7.66208062E-05</v>
      </c>
      <c r="O123">
        <v>8.289205262049999E-05</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0.00026580886</v>
      </c>
      <c r="AS123">
        <v>0</v>
      </c>
      <c r="AT123">
        <v>0.005590417</v>
      </c>
      <c r="AU123">
        <v>0</v>
      </c>
      <c r="AV123">
        <v>0.0012596656</v>
      </c>
      <c r="AW123">
        <v>0</v>
      </c>
      <c r="AX123">
        <v>0.08295054</v>
      </c>
      <c r="AY123">
        <v>0</v>
      </c>
      <c r="AZ123">
        <v>1.6110904E-06</v>
      </c>
      <c r="BA123">
        <v>0</v>
      </c>
      <c r="BB123">
        <v>7.2992366E-06</v>
      </c>
      <c r="BC123">
        <v>0</v>
      </c>
      <c r="BD123">
        <v>8.3283485E-05</v>
      </c>
      <c r="BE123">
        <v>0</v>
      </c>
      <c r="BF123">
        <v>0</v>
      </c>
      <c r="BG123">
        <v>0</v>
      </c>
      <c r="BH123">
        <v>0</v>
      </c>
      <c r="BI123">
        <v>0</v>
      </c>
      <c r="BJ123">
        <v>0</v>
      </c>
      <c r="BK123">
        <v>0</v>
      </c>
      <c r="BL123">
        <v>0</v>
      </c>
      <c r="BM123">
        <v>0</v>
      </c>
      <c r="BN123">
        <v>0</v>
      </c>
      <c r="BO123">
        <v>0</v>
      </c>
      <c r="BP123">
        <v>0</v>
      </c>
      <c r="BQ123">
        <v>0</v>
      </c>
      <c r="BR123">
        <v>0</v>
      </c>
      <c r="BS123">
        <v>0</v>
      </c>
      <c r="BT123">
        <v>0.011005191</v>
      </c>
      <c r="BU123">
        <v>1.3646436</v>
      </c>
      <c r="BV123">
        <v>365</v>
      </c>
      <c r="BW123">
        <v>4.016894714999999</v>
      </c>
      <c r="BX123">
        <v>115.58531502155114</v>
      </c>
    </row>
    <row r="124" spans="1:76" ht="12.75">
      <c r="A124" t="s">
        <v>278</v>
      </c>
      <c r="B124" t="b">
        <v>1</v>
      </c>
      <c r="C124" t="s">
        <v>233</v>
      </c>
      <c r="D124" t="s">
        <v>125</v>
      </c>
      <c r="E124" t="s">
        <v>253</v>
      </c>
      <c r="F124">
        <v>0.00013185001692</v>
      </c>
      <c r="G124">
        <v>0.00012225656412</v>
      </c>
      <c r="H124">
        <v>0.0001103247072</v>
      </c>
      <c r="I124">
        <v>0.000119354544648</v>
      </c>
      <c r="J124">
        <v>6.2127383E-06</v>
      </c>
      <c r="K124">
        <v>6.2127383E-06</v>
      </c>
      <c r="L124">
        <v>2.72653713135E-05</v>
      </c>
      <c r="M124">
        <v>2.5281533473500002E-05</v>
      </c>
      <c r="N124">
        <v>2.2814135160000002E-05</v>
      </c>
      <c r="O124">
        <v>2.46814225269E-05</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0.00011991816</v>
      </c>
      <c r="AS124">
        <v>0</v>
      </c>
      <c r="AT124">
        <v>0.0033732934</v>
      </c>
      <c r="AU124">
        <v>0</v>
      </c>
      <c r="AV124">
        <v>0.00050601375</v>
      </c>
      <c r="AW124">
        <v>0</v>
      </c>
      <c r="AX124">
        <v>0.062459473</v>
      </c>
      <c r="AY124">
        <v>0</v>
      </c>
      <c r="AZ124">
        <v>1.2132507E-06</v>
      </c>
      <c r="BA124">
        <v>0</v>
      </c>
      <c r="BB124">
        <v>6.2127383E-06</v>
      </c>
      <c r="BC124">
        <v>0</v>
      </c>
      <c r="BD124">
        <v>2.4797973E-05</v>
      </c>
      <c r="BE124">
        <v>0</v>
      </c>
      <c r="BF124">
        <v>0</v>
      </c>
      <c r="BG124">
        <v>0</v>
      </c>
      <c r="BH124">
        <v>0</v>
      </c>
      <c r="BI124">
        <v>0</v>
      </c>
      <c r="BJ124">
        <v>0</v>
      </c>
      <c r="BK124">
        <v>0</v>
      </c>
      <c r="BL124">
        <v>0</v>
      </c>
      <c r="BM124">
        <v>0</v>
      </c>
      <c r="BN124">
        <v>0</v>
      </c>
      <c r="BO124">
        <v>0</v>
      </c>
      <c r="BP124">
        <v>0</v>
      </c>
      <c r="BQ124">
        <v>0</v>
      </c>
      <c r="BR124">
        <v>0</v>
      </c>
      <c r="BS124">
        <v>0</v>
      </c>
      <c r="BT124">
        <v>0.0020009435</v>
      </c>
      <c r="BU124">
        <v>1.4326754</v>
      </c>
      <c r="BV124">
        <v>365</v>
      </c>
      <c r="BW124">
        <v>0.7303443775</v>
      </c>
      <c r="BX124">
        <v>97.1353953578464</v>
      </c>
    </row>
    <row r="125" spans="1:76" ht="12.75">
      <c r="A125" t="s">
        <v>279</v>
      </c>
      <c r="B125" t="b">
        <v>1</v>
      </c>
      <c r="C125" t="s">
        <v>127</v>
      </c>
      <c r="D125" t="s">
        <v>128</v>
      </c>
      <c r="E125" t="s">
        <v>253</v>
      </c>
      <c r="F125">
        <v>0.096126974807565</v>
      </c>
      <c r="G125">
        <v>0.08913274289796501</v>
      </c>
      <c r="H125">
        <v>0.0804336669604</v>
      </c>
      <c r="I125">
        <v>0.087016987745311</v>
      </c>
      <c r="J125">
        <v>0.0037445218441</v>
      </c>
      <c r="K125">
        <v>0.0037445218441</v>
      </c>
      <c r="L125">
        <v>0.030011559524679</v>
      </c>
      <c r="M125">
        <v>0.027827908081319002</v>
      </c>
      <c r="N125">
        <v>0.02511199159864</v>
      </c>
      <c r="O125">
        <v>0.0271673535197026</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0.08742789887</v>
      </c>
      <c r="AS125">
        <v>0</v>
      </c>
      <c r="AT125">
        <v>1.8190654581999999</v>
      </c>
      <c r="AU125">
        <v>0</v>
      </c>
      <c r="AV125">
        <v>0.5549717683</v>
      </c>
      <c r="AW125">
        <v>0</v>
      </c>
      <c r="AX125">
        <v>42.609313736000004</v>
      </c>
      <c r="AY125">
        <v>0</v>
      </c>
      <c r="AZ125">
        <v>0.0008276590101000001</v>
      </c>
      <c r="BA125">
        <v>0</v>
      </c>
      <c r="BB125">
        <v>0.0037445218441</v>
      </c>
      <c r="BC125">
        <v>0</v>
      </c>
      <c r="BD125">
        <v>0.027295643042</v>
      </c>
      <c r="BE125">
        <v>0</v>
      </c>
      <c r="BF125">
        <v>0</v>
      </c>
      <c r="BG125">
        <v>0</v>
      </c>
      <c r="BH125">
        <v>0</v>
      </c>
      <c r="BI125">
        <v>0</v>
      </c>
      <c r="BJ125">
        <v>0</v>
      </c>
      <c r="BK125">
        <v>0</v>
      </c>
      <c r="BL125">
        <v>0</v>
      </c>
      <c r="BM125">
        <v>0</v>
      </c>
      <c r="BN125">
        <v>0</v>
      </c>
      <c r="BO125">
        <v>0</v>
      </c>
      <c r="BP125">
        <v>0</v>
      </c>
      <c r="BQ125">
        <v>0</v>
      </c>
      <c r="BR125">
        <v>0</v>
      </c>
      <c r="BS125">
        <v>0</v>
      </c>
      <c r="BT125">
        <v>13.708490859400001</v>
      </c>
      <c r="BU125">
        <v>1576.47615324</v>
      </c>
      <c r="BV125">
        <v>365</v>
      </c>
      <c r="BW125">
        <v>5003.599163681</v>
      </c>
      <c r="BX125">
        <v>60917.451183886216</v>
      </c>
    </row>
    <row r="126" spans="1:76" ht="12.75">
      <c r="A126" t="s">
        <v>280</v>
      </c>
      <c r="B126" t="b">
        <v>1</v>
      </c>
      <c r="C126" t="s">
        <v>130</v>
      </c>
      <c r="D126" t="s">
        <v>128</v>
      </c>
      <c r="E126" t="s">
        <v>253</v>
      </c>
      <c r="F126">
        <v>0.01888074501642</v>
      </c>
      <c r="G126">
        <v>0.01750697548362</v>
      </c>
      <c r="H126">
        <v>0.0157983496272</v>
      </c>
      <c r="I126">
        <v>0.017091410199947997</v>
      </c>
      <c r="J126">
        <v>0.0008823384878</v>
      </c>
      <c r="K126">
        <v>0.0008823384878</v>
      </c>
      <c r="L126">
        <v>0.005649945355045499</v>
      </c>
      <c r="M126">
        <v>0.0052388533783255</v>
      </c>
      <c r="N126">
        <v>0.00472755773228</v>
      </c>
      <c r="O126">
        <v>0.0051144980553676994</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0.01717211916</v>
      </c>
      <c r="AS126">
        <v>0</v>
      </c>
      <c r="AT126">
        <v>0.3953480495</v>
      </c>
      <c r="AU126">
        <v>0</v>
      </c>
      <c r="AV126">
        <v>0.10703479905999999</v>
      </c>
      <c r="AW126">
        <v>0</v>
      </c>
      <c r="AX126">
        <v>9.627020654999999</v>
      </c>
      <c r="AY126">
        <v>0</v>
      </c>
      <c r="AZ126">
        <v>0.0001870034533</v>
      </c>
      <c r="BA126">
        <v>0</v>
      </c>
      <c r="BB126">
        <v>0.0008823384878</v>
      </c>
      <c r="BC126">
        <v>0</v>
      </c>
      <c r="BD126">
        <v>0.0051386497090000005</v>
      </c>
      <c r="BE126">
        <v>0</v>
      </c>
      <c r="BF126">
        <v>0</v>
      </c>
      <c r="BG126">
        <v>0</v>
      </c>
      <c r="BH126">
        <v>0</v>
      </c>
      <c r="BI126">
        <v>0</v>
      </c>
      <c r="BJ126">
        <v>0</v>
      </c>
      <c r="BK126">
        <v>0</v>
      </c>
      <c r="BL126">
        <v>0</v>
      </c>
      <c r="BM126">
        <v>0</v>
      </c>
      <c r="BN126">
        <v>0</v>
      </c>
      <c r="BO126">
        <v>0</v>
      </c>
      <c r="BP126">
        <v>0</v>
      </c>
      <c r="BQ126">
        <v>0</v>
      </c>
      <c r="BR126">
        <v>0</v>
      </c>
      <c r="BS126">
        <v>0</v>
      </c>
      <c r="BT126">
        <v>2.099508462</v>
      </c>
      <c r="BU126">
        <v>463.991263</v>
      </c>
      <c r="BV126">
        <v>365</v>
      </c>
      <c r="BW126">
        <v>766.32058863</v>
      </c>
      <c r="BX126">
        <v>14160.357582725921</v>
      </c>
    </row>
    <row r="127" spans="1:76" ht="12.75">
      <c r="A127" t="s">
        <v>281</v>
      </c>
      <c r="B127" t="b">
        <v>1</v>
      </c>
      <c r="C127" t="s">
        <v>132</v>
      </c>
      <c r="D127" t="s">
        <v>128</v>
      </c>
      <c r="E127" t="s">
        <v>253</v>
      </c>
      <c r="F127">
        <v>0.019988877894599997</v>
      </c>
      <c r="G127">
        <v>0.0185344802306</v>
      </c>
      <c r="H127">
        <v>0.016725573136</v>
      </c>
      <c r="I127">
        <v>0.018094524937239998</v>
      </c>
      <c r="J127">
        <v>0.001072212429</v>
      </c>
      <c r="K127">
        <v>0.001072212429</v>
      </c>
      <c r="L127">
        <v>0.0057485887787354995</v>
      </c>
      <c r="M127">
        <v>0.0053303194724155</v>
      </c>
      <c r="N127">
        <v>0.00481009702268</v>
      </c>
      <c r="O127">
        <v>0.005203793007253699</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0.0181799708</v>
      </c>
      <c r="AS127">
        <v>0</v>
      </c>
      <c r="AT127">
        <v>0.453872214</v>
      </c>
      <c r="AU127">
        <v>0</v>
      </c>
      <c r="AV127">
        <v>0.11167856379999999</v>
      </c>
      <c r="AW127">
        <v>0</v>
      </c>
      <c r="AX127">
        <v>11.37476954</v>
      </c>
      <c r="AY127">
        <v>0</v>
      </c>
      <c r="AZ127">
        <v>0.00022095702900000003</v>
      </c>
      <c r="BA127">
        <v>0</v>
      </c>
      <c r="BB127">
        <v>0.001072212429</v>
      </c>
      <c r="BC127">
        <v>0</v>
      </c>
      <c r="BD127">
        <v>0.005228366329000001</v>
      </c>
      <c r="BE127">
        <v>0</v>
      </c>
      <c r="BF127">
        <v>0</v>
      </c>
      <c r="BG127">
        <v>0</v>
      </c>
      <c r="BH127">
        <v>0</v>
      </c>
      <c r="BI127">
        <v>0</v>
      </c>
      <c r="BJ127">
        <v>0</v>
      </c>
      <c r="BK127">
        <v>0</v>
      </c>
      <c r="BL127">
        <v>0</v>
      </c>
      <c r="BM127">
        <v>0</v>
      </c>
      <c r="BN127">
        <v>0</v>
      </c>
      <c r="BO127">
        <v>0</v>
      </c>
      <c r="BP127">
        <v>0</v>
      </c>
      <c r="BQ127">
        <v>0</v>
      </c>
      <c r="BR127">
        <v>0</v>
      </c>
      <c r="BS127">
        <v>0</v>
      </c>
      <c r="BT127">
        <v>1.001054163</v>
      </c>
      <c r="BU127">
        <v>484.510062</v>
      </c>
      <c r="BV127">
        <v>365</v>
      </c>
      <c r="BW127">
        <v>365.384769495</v>
      </c>
      <c r="BX127">
        <v>17050.054678939945</v>
      </c>
    </row>
    <row r="128" spans="1:76" ht="12.75">
      <c r="A128" t="s">
        <v>282</v>
      </c>
      <c r="B128" t="b">
        <v>1</v>
      </c>
      <c r="C128" t="s">
        <v>238</v>
      </c>
      <c r="D128" t="s">
        <v>128</v>
      </c>
      <c r="E128" t="s">
        <v>253</v>
      </c>
      <c r="F128">
        <v>0.0361246510569</v>
      </c>
      <c r="G128">
        <v>0.0334962089609</v>
      </c>
      <c r="H128">
        <v>0.030227084104</v>
      </c>
      <c r="I128">
        <v>0.03270110522686</v>
      </c>
      <c r="J128">
        <v>0.001335059823</v>
      </c>
      <c r="K128">
        <v>0.001335059823</v>
      </c>
      <c r="L128">
        <v>0.009487988279835</v>
      </c>
      <c r="M128">
        <v>0.008797638973435001</v>
      </c>
      <c r="N128">
        <v>0.0079390170236</v>
      </c>
      <c r="O128">
        <v>0.008588808308248999</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0.0328555262</v>
      </c>
      <c r="AS128">
        <v>0</v>
      </c>
      <c r="AT128">
        <v>0.811102274</v>
      </c>
      <c r="AU128">
        <v>0</v>
      </c>
      <c r="AV128">
        <v>0.1481141837</v>
      </c>
      <c r="AW128">
        <v>0</v>
      </c>
      <c r="AX128">
        <v>14.17700855</v>
      </c>
      <c r="AY128">
        <v>0</v>
      </c>
      <c r="AZ128">
        <v>0.0002753726695</v>
      </c>
      <c r="BA128">
        <v>0</v>
      </c>
      <c r="BB128">
        <v>0.001335059823</v>
      </c>
      <c r="BC128">
        <v>0</v>
      </c>
      <c r="BD128">
        <v>0.00862936633</v>
      </c>
      <c r="BE128">
        <v>0</v>
      </c>
      <c r="BF128">
        <v>0</v>
      </c>
      <c r="BG128">
        <v>0</v>
      </c>
      <c r="BH128">
        <v>0</v>
      </c>
      <c r="BI128">
        <v>0</v>
      </c>
      <c r="BJ128">
        <v>0</v>
      </c>
      <c r="BK128">
        <v>0</v>
      </c>
      <c r="BL128">
        <v>0</v>
      </c>
      <c r="BM128">
        <v>0</v>
      </c>
      <c r="BN128">
        <v>0</v>
      </c>
      <c r="BO128">
        <v>0</v>
      </c>
      <c r="BP128">
        <v>0</v>
      </c>
      <c r="BQ128">
        <v>0</v>
      </c>
      <c r="BR128">
        <v>0</v>
      </c>
      <c r="BS128">
        <v>0</v>
      </c>
      <c r="BT128">
        <v>1.1586981090000001</v>
      </c>
      <c r="BU128">
        <v>472.7486642</v>
      </c>
      <c r="BV128">
        <v>365</v>
      </c>
      <c r="BW128">
        <v>422.924809785</v>
      </c>
      <c r="BX128">
        <v>21261.40892017847</v>
      </c>
    </row>
    <row r="129" spans="1:76" ht="12.75">
      <c r="A129" t="s">
        <v>283</v>
      </c>
      <c r="B129" t="b">
        <v>1</v>
      </c>
      <c r="C129" t="s">
        <v>240</v>
      </c>
      <c r="D129" t="s">
        <v>128</v>
      </c>
      <c r="E129" t="s">
        <v>253</v>
      </c>
      <c r="F129">
        <v>0.0005551931000385</v>
      </c>
      <c r="G129">
        <v>0.0005147970581985</v>
      </c>
      <c r="H129">
        <v>0.00046455448116</v>
      </c>
      <c r="I129">
        <v>0.0005025772555419</v>
      </c>
      <c r="J129">
        <v>1.73840174E-05</v>
      </c>
      <c r="K129">
        <v>1.73840174E-05</v>
      </c>
      <c r="L129">
        <v>0.00015988528672049998</v>
      </c>
      <c r="M129">
        <v>0.0001482519780005</v>
      </c>
      <c r="N129">
        <v>0.00013378305028</v>
      </c>
      <c r="O129">
        <v>0.00014473290211269998</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0.000504950523</v>
      </c>
      <c r="AS129">
        <v>0</v>
      </c>
      <c r="AT129">
        <v>0.011567593</v>
      </c>
      <c r="AU129">
        <v>0</v>
      </c>
      <c r="AV129">
        <v>0.00236080419</v>
      </c>
      <c r="AW129">
        <v>0</v>
      </c>
      <c r="AX129">
        <v>0.191982402</v>
      </c>
      <c r="AY129">
        <v>0</v>
      </c>
      <c r="AZ129">
        <v>3.7289375E-06</v>
      </c>
      <c r="BA129">
        <v>0</v>
      </c>
      <c r="BB129">
        <v>1.73840174E-05</v>
      </c>
      <c r="BC129">
        <v>0</v>
      </c>
      <c r="BD129">
        <v>0.000145416359</v>
      </c>
      <c r="BE129">
        <v>0</v>
      </c>
      <c r="BF129">
        <v>0</v>
      </c>
      <c r="BG129">
        <v>0</v>
      </c>
      <c r="BH129">
        <v>0</v>
      </c>
      <c r="BI129">
        <v>0</v>
      </c>
      <c r="BJ129">
        <v>0</v>
      </c>
      <c r="BK129">
        <v>0</v>
      </c>
      <c r="BL129">
        <v>0</v>
      </c>
      <c r="BM129">
        <v>0</v>
      </c>
      <c r="BN129">
        <v>0</v>
      </c>
      <c r="BO129">
        <v>0</v>
      </c>
      <c r="BP129">
        <v>0</v>
      </c>
      <c r="BQ129">
        <v>0</v>
      </c>
      <c r="BR129">
        <v>0</v>
      </c>
      <c r="BS129">
        <v>0</v>
      </c>
      <c r="BT129">
        <v>0.0739517678</v>
      </c>
      <c r="BU129">
        <v>8.50445146</v>
      </c>
      <c r="BV129">
        <v>365</v>
      </c>
      <c r="BW129">
        <v>26.992395246999997</v>
      </c>
      <c r="BX129">
        <v>279.7891936181767</v>
      </c>
    </row>
    <row r="130" spans="1:76" ht="12.75">
      <c r="A130" t="s">
        <v>284</v>
      </c>
      <c r="B130" t="b">
        <v>1</v>
      </c>
      <c r="C130" t="s">
        <v>134</v>
      </c>
      <c r="D130" t="s">
        <v>128</v>
      </c>
      <c r="E130" t="s">
        <v>253</v>
      </c>
      <c r="F130">
        <v>0.0002504000035575</v>
      </c>
      <c r="G130">
        <v>0.0002321808127575</v>
      </c>
      <c r="H130">
        <v>0.00020952069420000001</v>
      </c>
      <c r="I130">
        <v>0.0002266695075405</v>
      </c>
      <c r="J130">
        <v>1.67001945E-05</v>
      </c>
      <c r="K130">
        <v>1.67001945E-05</v>
      </c>
      <c r="L130">
        <v>6.63374003439E-05</v>
      </c>
      <c r="M130">
        <v>6.151066816790001E-05</v>
      </c>
      <c r="N130">
        <v>5.5507420024000006E-05</v>
      </c>
      <c r="O130">
        <v>6.0050581684659996E-05</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0.000227739885</v>
      </c>
      <c r="AS130">
        <v>0</v>
      </c>
      <c r="AT130">
        <v>0.00646547779</v>
      </c>
      <c r="AU130">
        <v>0</v>
      </c>
      <c r="AV130">
        <v>0.0014027495999999998</v>
      </c>
      <c r="AW130">
        <v>0</v>
      </c>
      <c r="AX130">
        <v>0.172462483</v>
      </c>
      <c r="AY130">
        <v>0</v>
      </c>
      <c r="AZ130">
        <v>3.3502021900000002E-06</v>
      </c>
      <c r="BA130">
        <v>0</v>
      </c>
      <c r="BB130">
        <v>1.67001945E-05</v>
      </c>
      <c r="BC130">
        <v>0</v>
      </c>
      <c r="BD130">
        <v>6.03341522E-05</v>
      </c>
      <c r="BE130">
        <v>0</v>
      </c>
      <c r="BF130">
        <v>0</v>
      </c>
      <c r="BG130">
        <v>0</v>
      </c>
      <c r="BH130">
        <v>0</v>
      </c>
      <c r="BI130">
        <v>0</v>
      </c>
      <c r="BJ130">
        <v>0</v>
      </c>
      <c r="BK130">
        <v>0</v>
      </c>
      <c r="BL130">
        <v>0</v>
      </c>
      <c r="BM130">
        <v>0</v>
      </c>
      <c r="BN130">
        <v>0</v>
      </c>
      <c r="BO130">
        <v>0</v>
      </c>
      <c r="BP130">
        <v>0</v>
      </c>
      <c r="BQ130">
        <v>0</v>
      </c>
      <c r="BR130">
        <v>0</v>
      </c>
      <c r="BS130">
        <v>0</v>
      </c>
      <c r="BT130">
        <v>0.021283672899999998</v>
      </c>
      <c r="BU130">
        <v>9.5776509</v>
      </c>
      <c r="BV130">
        <v>365</v>
      </c>
      <c r="BW130">
        <v>7.7685406084999995</v>
      </c>
      <c r="BX130">
        <v>264.6025123856764</v>
      </c>
    </row>
    <row r="131" spans="1:76" ht="12.75">
      <c r="A131" t="s">
        <v>285</v>
      </c>
      <c r="B131" t="b">
        <v>1</v>
      </c>
      <c r="C131" t="s">
        <v>247</v>
      </c>
      <c r="D131" t="s">
        <v>248</v>
      </c>
      <c r="E131" t="s">
        <v>253</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365</v>
      </c>
      <c r="BW131">
        <v>0</v>
      </c>
      <c r="BX131">
        <v>0</v>
      </c>
    </row>
    <row r="132" spans="1:76" ht="12.75">
      <c r="A132" t="s">
        <v>286</v>
      </c>
      <c r="B132" t="b">
        <v>1</v>
      </c>
      <c r="C132" t="s">
        <v>175</v>
      </c>
      <c r="D132" t="s">
        <v>88</v>
      </c>
      <c r="E132" t="s">
        <v>287</v>
      </c>
      <c r="F132">
        <v>0.00066005625756</v>
      </c>
      <c r="G132">
        <v>3.227820022E-05</v>
      </c>
      <c r="H132">
        <v>3.1619461440000004E-05</v>
      </c>
      <c r="I132">
        <v>2.63495512E-06</v>
      </c>
      <c r="J132">
        <v>1.4246851E-06</v>
      </c>
      <c r="K132">
        <v>1.4246851E-06</v>
      </c>
      <c r="L132">
        <v>0.00019585735284</v>
      </c>
      <c r="M132">
        <v>9.57785458E-06</v>
      </c>
      <c r="N132">
        <v>9.38238816E-06</v>
      </c>
      <c r="O132">
        <v>7.8186568E-07</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0.00065873878</v>
      </c>
      <c r="AS132">
        <v>0</v>
      </c>
      <c r="AT132">
        <v>0.00099851529</v>
      </c>
      <c r="AU132">
        <v>0</v>
      </c>
      <c r="AV132">
        <v>0.00020968555</v>
      </c>
      <c r="AW132">
        <v>0</v>
      </c>
      <c r="AX132">
        <v>0.0122509</v>
      </c>
      <c r="AY132">
        <v>0</v>
      </c>
      <c r="AZ132">
        <v>2.7002099E-07</v>
      </c>
      <c r="BA132">
        <v>0</v>
      </c>
      <c r="BB132">
        <v>1.4246851E-06</v>
      </c>
      <c r="BC132">
        <v>0</v>
      </c>
      <c r="BD132">
        <v>0.00019546642</v>
      </c>
      <c r="BE132">
        <v>0</v>
      </c>
      <c r="BF132">
        <v>0</v>
      </c>
      <c r="BG132">
        <v>0</v>
      </c>
      <c r="BH132">
        <v>0</v>
      </c>
      <c r="BI132">
        <v>0</v>
      </c>
      <c r="BJ132">
        <v>0</v>
      </c>
      <c r="BK132">
        <v>0</v>
      </c>
      <c r="BL132">
        <v>0</v>
      </c>
      <c r="BM132">
        <v>0</v>
      </c>
      <c r="BN132">
        <v>0</v>
      </c>
      <c r="BO132">
        <v>0</v>
      </c>
      <c r="BP132">
        <v>0</v>
      </c>
      <c r="BQ132">
        <v>0</v>
      </c>
      <c r="BR132">
        <v>0</v>
      </c>
      <c r="BS132">
        <v>0</v>
      </c>
      <c r="BT132">
        <v>0.0012138571</v>
      </c>
      <c r="BU132">
        <v>0.45034111</v>
      </c>
      <c r="BV132">
        <v>365</v>
      </c>
      <c r="BW132">
        <v>0.44305784150000005</v>
      </c>
      <c r="BX132">
        <v>22.697191471141835</v>
      </c>
    </row>
    <row r="133" spans="1:76" ht="12.75">
      <c r="A133" t="s">
        <v>288</v>
      </c>
      <c r="B133" t="b">
        <v>1</v>
      </c>
      <c r="C133" t="s">
        <v>179</v>
      </c>
      <c r="D133" t="s">
        <v>101</v>
      </c>
      <c r="E133" t="s">
        <v>287</v>
      </c>
      <c r="F133">
        <v>1.4656112718</v>
      </c>
      <c r="G133">
        <v>0.0716716091</v>
      </c>
      <c r="H133">
        <v>0.07020892320000001</v>
      </c>
      <c r="I133">
        <v>0.0058507436000000005</v>
      </c>
      <c r="J133">
        <v>0.0045032967</v>
      </c>
      <c r="K133">
        <v>0.0045032967</v>
      </c>
      <c r="L133">
        <v>0.34973590566</v>
      </c>
      <c r="M133">
        <v>0.01710285367</v>
      </c>
      <c r="N133">
        <v>0.01675381584</v>
      </c>
      <c r="O133">
        <v>0.00139615132</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1.4626859</v>
      </c>
      <c r="AS133">
        <v>0</v>
      </c>
      <c r="AT133">
        <v>2.5975635</v>
      </c>
      <c r="AU133">
        <v>0</v>
      </c>
      <c r="AV133">
        <v>0.43457884</v>
      </c>
      <c r="AW133">
        <v>0</v>
      </c>
      <c r="AX133">
        <v>37.167732</v>
      </c>
      <c r="AY133">
        <v>0</v>
      </c>
      <c r="AZ133">
        <v>0.00082017516</v>
      </c>
      <c r="BA133">
        <v>0</v>
      </c>
      <c r="BB133">
        <v>0.0045032967</v>
      </c>
      <c r="BC133">
        <v>0</v>
      </c>
      <c r="BD133">
        <v>0.34903783</v>
      </c>
      <c r="BE133">
        <v>0</v>
      </c>
      <c r="BF133">
        <v>0</v>
      </c>
      <c r="BG133">
        <v>0</v>
      </c>
      <c r="BH133">
        <v>0</v>
      </c>
      <c r="BI133">
        <v>0</v>
      </c>
      <c r="BJ133">
        <v>0</v>
      </c>
      <c r="BK133">
        <v>0</v>
      </c>
      <c r="BL133">
        <v>0</v>
      </c>
      <c r="BM133">
        <v>0</v>
      </c>
      <c r="BN133">
        <v>0</v>
      </c>
      <c r="BO133">
        <v>0</v>
      </c>
      <c r="BP133">
        <v>0</v>
      </c>
      <c r="BQ133">
        <v>0</v>
      </c>
      <c r="BR133">
        <v>0</v>
      </c>
      <c r="BS133">
        <v>0</v>
      </c>
      <c r="BT133">
        <v>2.7341104</v>
      </c>
      <c r="BU133">
        <v>4921.3979</v>
      </c>
      <c r="BV133">
        <v>365</v>
      </c>
      <c r="BW133">
        <v>997.950296</v>
      </c>
      <c r="BX133">
        <v>70868.13212227098</v>
      </c>
    </row>
    <row r="134" spans="1:76" ht="12.75">
      <c r="A134" t="s">
        <v>289</v>
      </c>
      <c r="B134" t="b">
        <v>1</v>
      </c>
      <c r="C134" t="s">
        <v>100</v>
      </c>
      <c r="D134" t="s">
        <v>101</v>
      </c>
      <c r="E134" t="s">
        <v>287</v>
      </c>
      <c r="F134">
        <v>0.0017331537888</v>
      </c>
      <c r="G134">
        <v>8.475502560000001E-05</v>
      </c>
      <c r="H134">
        <v>8.30253312E-05</v>
      </c>
      <c r="I134">
        <v>6.918777600000001E-06</v>
      </c>
      <c r="J134">
        <v>5.3847966E-06</v>
      </c>
      <c r="K134">
        <v>5.3847966E-06</v>
      </c>
      <c r="L134">
        <v>0.00040974509448000004</v>
      </c>
      <c r="M134">
        <v>2.0037434760000002E-05</v>
      </c>
      <c r="N134">
        <v>1.962850752E-05</v>
      </c>
      <c r="O134">
        <v>1.6357089600000002E-06</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0.0017296944</v>
      </c>
      <c r="AS134">
        <v>0</v>
      </c>
      <c r="AT134">
        <v>0.0030871322</v>
      </c>
      <c r="AU134">
        <v>0</v>
      </c>
      <c r="AV134">
        <v>0.00051257078</v>
      </c>
      <c r="AW134">
        <v>0</v>
      </c>
      <c r="AX134">
        <v>0.044381239</v>
      </c>
      <c r="AY134">
        <v>0</v>
      </c>
      <c r="AZ134">
        <v>9.7938494E-07</v>
      </c>
      <c r="BA134">
        <v>0</v>
      </c>
      <c r="BB134">
        <v>5.3847966E-06</v>
      </c>
      <c r="BC134">
        <v>0</v>
      </c>
      <c r="BD134">
        <v>0.00040892724</v>
      </c>
      <c r="BE134">
        <v>0</v>
      </c>
      <c r="BF134">
        <v>0</v>
      </c>
      <c r="BG134">
        <v>0</v>
      </c>
      <c r="BH134">
        <v>0</v>
      </c>
      <c r="BI134">
        <v>0</v>
      </c>
      <c r="BJ134">
        <v>0</v>
      </c>
      <c r="BK134">
        <v>0</v>
      </c>
      <c r="BL134">
        <v>0</v>
      </c>
      <c r="BM134">
        <v>0</v>
      </c>
      <c r="BN134">
        <v>0</v>
      </c>
      <c r="BO134">
        <v>0</v>
      </c>
      <c r="BP134">
        <v>0</v>
      </c>
      <c r="BQ134">
        <v>0</v>
      </c>
      <c r="BR134">
        <v>0</v>
      </c>
      <c r="BS134">
        <v>0</v>
      </c>
      <c r="BT134">
        <v>0.0012165724</v>
      </c>
      <c r="BU134">
        <v>0.62775129</v>
      </c>
      <c r="BV134">
        <v>365</v>
      </c>
      <c r="BW134">
        <v>0.444048926</v>
      </c>
      <c r="BX134">
        <v>84.68364663554509</v>
      </c>
    </row>
    <row r="135" spans="1:76" ht="12.75">
      <c r="A135" t="s">
        <v>290</v>
      </c>
      <c r="B135" t="b">
        <v>1</v>
      </c>
      <c r="C135" t="s">
        <v>291</v>
      </c>
      <c r="D135" t="s">
        <v>101</v>
      </c>
      <c r="E135" t="s">
        <v>287</v>
      </c>
      <c r="F135">
        <v>0.0010690802928</v>
      </c>
      <c r="G135">
        <v>5.22803736E-05</v>
      </c>
      <c r="H135">
        <v>5.12134272E-05</v>
      </c>
      <c r="I135">
        <v>4.2677856E-06</v>
      </c>
      <c r="J135">
        <v>3.5194676E-06</v>
      </c>
      <c r="K135">
        <v>3.5194676E-06</v>
      </c>
      <c r="L135">
        <v>0.00023992110443999998</v>
      </c>
      <c r="M135">
        <v>1.173266878E-05</v>
      </c>
      <c r="N135">
        <v>1.149322656E-05</v>
      </c>
      <c r="O135">
        <v>9.5776888E-07</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0.0010669464</v>
      </c>
      <c r="AS135">
        <v>0</v>
      </c>
      <c r="AT135">
        <v>0.0019577362</v>
      </c>
      <c r="AU135">
        <v>0</v>
      </c>
      <c r="AV135">
        <v>0.00031318952</v>
      </c>
      <c r="AW135">
        <v>0</v>
      </c>
      <c r="AX135">
        <v>0.028923282</v>
      </c>
      <c r="AY135">
        <v>0</v>
      </c>
      <c r="AZ135">
        <v>6.3837439E-07</v>
      </c>
      <c r="BA135">
        <v>0</v>
      </c>
      <c r="BB135">
        <v>3.5194676E-06</v>
      </c>
      <c r="BC135">
        <v>0</v>
      </c>
      <c r="BD135">
        <v>0.00023944222</v>
      </c>
      <c r="BE135">
        <v>0</v>
      </c>
      <c r="BF135">
        <v>0</v>
      </c>
      <c r="BG135">
        <v>0</v>
      </c>
      <c r="BH135">
        <v>0</v>
      </c>
      <c r="BI135">
        <v>0</v>
      </c>
      <c r="BJ135">
        <v>0</v>
      </c>
      <c r="BK135">
        <v>0</v>
      </c>
      <c r="BL135">
        <v>0</v>
      </c>
      <c r="BM135">
        <v>0</v>
      </c>
      <c r="BN135">
        <v>0</v>
      </c>
      <c r="BO135">
        <v>0</v>
      </c>
      <c r="BP135">
        <v>0</v>
      </c>
      <c r="BQ135">
        <v>0</v>
      </c>
      <c r="BR135">
        <v>0</v>
      </c>
      <c r="BS135">
        <v>0</v>
      </c>
      <c r="BT135">
        <v>0.0014598873</v>
      </c>
      <c r="BU135">
        <v>1.0408994</v>
      </c>
      <c r="BV135">
        <v>365</v>
      </c>
      <c r="BW135">
        <v>0.5328588645000001</v>
      </c>
      <c r="BX135">
        <v>55.36544113657182</v>
      </c>
    </row>
    <row r="136" spans="1:76" ht="12.75">
      <c r="A136" t="s">
        <v>292</v>
      </c>
      <c r="B136" t="b">
        <v>1</v>
      </c>
      <c r="C136" t="s">
        <v>185</v>
      </c>
      <c r="D136" t="s">
        <v>101</v>
      </c>
      <c r="E136" t="s">
        <v>287</v>
      </c>
      <c r="F136">
        <v>0.0074623052208000005</v>
      </c>
      <c r="G136">
        <v>0.00036492310960000004</v>
      </c>
      <c r="H136">
        <v>0.0003574756992</v>
      </c>
      <c r="I136">
        <v>2.97896416E-05</v>
      </c>
      <c r="J136">
        <v>2.8407713500000003E-05</v>
      </c>
      <c r="K136">
        <v>2.8407713500000003E-05</v>
      </c>
      <c r="L136">
        <v>0.0014302214434199997</v>
      </c>
      <c r="M136">
        <v>6.994096878999999E-05</v>
      </c>
      <c r="N136">
        <v>6.851360207999999E-05</v>
      </c>
      <c r="O136">
        <v>5.709466839999999E-06</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0.0074474104</v>
      </c>
      <c r="AS136">
        <v>0</v>
      </c>
      <c r="AT136">
        <v>0.0145431086</v>
      </c>
      <c r="AU136">
        <v>0</v>
      </c>
      <c r="AV136">
        <v>0.00214313631</v>
      </c>
      <c r="AW136">
        <v>0</v>
      </c>
      <c r="AX136">
        <v>0.231221538</v>
      </c>
      <c r="AY136">
        <v>0</v>
      </c>
      <c r="AZ136">
        <v>5.1053056E-06</v>
      </c>
      <c r="BA136">
        <v>0</v>
      </c>
      <c r="BB136">
        <v>2.8407713500000003E-05</v>
      </c>
      <c r="BC136">
        <v>0</v>
      </c>
      <c r="BD136">
        <v>0.00142736671</v>
      </c>
      <c r="BE136">
        <v>0</v>
      </c>
      <c r="BF136">
        <v>0</v>
      </c>
      <c r="BG136">
        <v>0</v>
      </c>
      <c r="BH136">
        <v>0</v>
      </c>
      <c r="BI136">
        <v>0</v>
      </c>
      <c r="BJ136">
        <v>0</v>
      </c>
      <c r="BK136">
        <v>0</v>
      </c>
      <c r="BL136">
        <v>0</v>
      </c>
      <c r="BM136">
        <v>0</v>
      </c>
      <c r="BN136">
        <v>0</v>
      </c>
      <c r="BO136">
        <v>0</v>
      </c>
      <c r="BP136">
        <v>0</v>
      </c>
      <c r="BQ136">
        <v>0</v>
      </c>
      <c r="BR136">
        <v>0</v>
      </c>
      <c r="BS136">
        <v>0</v>
      </c>
      <c r="BT136">
        <v>0.029203556</v>
      </c>
      <c r="BU136">
        <v>17.6681477</v>
      </c>
      <c r="BV136">
        <v>365</v>
      </c>
      <c r="BW136">
        <v>10.65929794</v>
      </c>
      <c r="BX136">
        <v>445.2373519470726</v>
      </c>
    </row>
    <row r="137" spans="1:76" ht="12.75">
      <c r="A137" t="s">
        <v>293</v>
      </c>
      <c r="B137" t="b">
        <v>1</v>
      </c>
      <c r="C137" t="s">
        <v>187</v>
      </c>
      <c r="D137" t="s">
        <v>101</v>
      </c>
      <c r="E137" t="s">
        <v>287</v>
      </c>
      <c r="F137">
        <v>0.00344960270454</v>
      </c>
      <c r="G137">
        <v>0.00016869314623</v>
      </c>
      <c r="H137">
        <v>0.00016525042895999999</v>
      </c>
      <c r="I137">
        <v>1.377086908E-05</v>
      </c>
      <c r="J137">
        <v>2.05032438E-05</v>
      </c>
      <c r="K137">
        <v>2.05032438E-05</v>
      </c>
      <c r="L137">
        <v>0.000286911922488</v>
      </c>
      <c r="M137">
        <v>1.4030622956E-05</v>
      </c>
      <c r="N137">
        <v>1.3744283711999998E-05</v>
      </c>
      <c r="O137">
        <v>1.1453569759999999E-06</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0.00344271727</v>
      </c>
      <c r="AS137">
        <v>0</v>
      </c>
      <c r="AT137">
        <v>0.0081261108</v>
      </c>
      <c r="AU137">
        <v>0</v>
      </c>
      <c r="AV137">
        <v>0.00091326082</v>
      </c>
      <c r="AW137">
        <v>0</v>
      </c>
      <c r="AX137">
        <v>0.163665097</v>
      </c>
      <c r="AY137">
        <v>0</v>
      </c>
      <c r="AZ137">
        <v>3.61697081E-06</v>
      </c>
      <c r="BA137">
        <v>0</v>
      </c>
      <c r="BB137">
        <v>2.05032438E-05</v>
      </c>
      <c r="BC137">
        <v>0</v>
      </c>
      <c r="BD137">
        <v>0.000286339244</v>
      </c>
      <c r="BE137">
        <v>0</v>
      </c>
      <c r="BF137">
        <v>0</v>
      </c>
      <c r="BG137">
        <v>0</v>
      </c>
      <c r="BH137">
        <v>0</v>
      </c>
      <c r="BI137">
        <v>0</v>
      </c>
      <c r="BJ137">
        <v>0</v>
      </c>
      <c r="BK137">
        <v>0</v>
      </c>
      <c r="BL137">
        <v>0</v>
      </c>
      <c r="BM137">
        <v>0</v>
      </c>
      <c r="BN137">
        <v>0</v>
      </c>
      <c r="BO137">
        <v>0</v>
      </c>
      <c r="BP137">
        <v>0</v>
      </c>
      <c r="BQ137">
        <v>0</v>
      </c>
      <c r="BR137">
        <v>0</v>
      </c>
      <c r="BS137">
        <v>0</v>
      </c>
      <c r="BT137">
        <v>0.0047446335</v>
      </c>
      <c r="BU137">
        <v>3.92381156</v>
      </c>
      <c r="BV137">
        <v>365</v>
      </c>
      <c r="BW137">
        <v>1.7317912275</v>
      </c>
      <c r="BX137">
        <v>318.77044592759773</v>
      </c>
    </row>
    <row r="138" spans="1:76" ht="12.75">
      <c r="A138" t="s">
        <v>294</v>
      </c>
      <c r="B138" t="b">
        <v>1</v>
      </c>
      <c r="C138" t="s">
        <v>231</v>
      </c>
      <c r="D138" t="s">
        <v>125</v>
      </c>
      <c r="E138" t="s">
        <v>287</v>
      </c>
      <c r="F138">
        <v>0.0027981301902</v>
      </c>
      <c r="G138">
        <v>0.00013683470990000002</v>
      </c>
      <c r="H138">
        <v>0.0001340421648</v>
      </c>
      <c r="I138">
        <v>1.11701804E-05</v>
      </c>
      <c r="J138">
        <v>4.3592645E-06</v>
      </c>
      <c r="K138">
        <v>4.3592645E-06</v>
      </c>
      <c r="L138">
        <v>0.0009233829297000001</v>
      </c>
      <c r="M138">
        <v>4.5155452650000006E-05</v>
      </c>
      <c r="N138">
        <v>4.42339128E-05</v>
      </c>
      <c r="O138">
        <v>3.6861594E-06</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0.0027925451</v>
      </c>
      <c r="AS138">
        <v>0</v>
      </c>
      <c r="AT138">
        <v>0.0038180894</v>
      </c>
      <c r="AU138">
        <v>0</v>
      </c>
      <c r="AV138">
        <v>0.00085849932</v>
      </c>
      <c r="AW138">
        <v>0</v>
      </c>
      <c r="AX138">
        <v>0.034719896</v>
      </c>
      <c r="AY138">
        <v>0</v>
      </c>
      <c r="AZ138">
        <v>7.6359169E-07</v>
      </c>
      <c r="BA138">
        <v>0</v>
      </c>
      <c r="BB138">
        <v>4.3592645E-06</v>
      </c>
      <c r="BC138">
        <v>0</v>
      </c>
      <c r="BD138">
        <v>0.00092153985</v>
      </c>
      <c r="BE138">
        <v>0</v>
      </c>
      <c r="BF138">
        <v>0</v>
      </c>
      <c r="BG138">
        <v>0</v>
      </c>
      <c r="BH138">
        <v>0</v>
      </c>
      <c r="BI138">
        <v>0</v>
      </c>
      <c r="BJ138">
        <v>0</v>
      </c>
      <c r="BK138">
        <v>0</v>
      </c>
      <c r="BL138">
        <v>0</v>
      </c>
      <c r="BM138">
        <v>0</v>
      </c>
      <c r="BN138">
        <v>0</v>
      </c>
      <c r="BO138">
        <v>0</v>
      </c>
      <c r="BP138">
        <v>0</v>
      </c>
      <c r="BQ138">
        <v>0</v>
      </c>
      <c r="BR138">
        <v>0</v>
      </c>
      <c r="BS138">
        <v>0</v>
      </c>
      <c r="BT138">
        <v>0.0062526306</v>
      </c>
      <c r="BU138">
        <v>0.77532607</v>
      </c>
      <c r="BV138">
        <v>365</v>
      </c>
      <c r="BW138">
        <v>2.282210169</v>
      </c>
      <c r="BX138">
        <v>63.11154324548258</v>
      </c>
    </row>
    <row r="139" spans="1:76" ht="12.75">
      <c r="A139" t="s">
        <v>295</v>
      </c>
      <c r="B139" t="b">
        <v>1</v>
      </c>
      <c r="C139" t="s">
        <v>233</v>
      </c>
      <c r="D139" t="s">
        <v>125</v>
      </c>
      <c r="E139" t="s">
        <v>287</v>
      </c>
      <c r="F139">
        <v>0.03115617504414</v>
      </c>
      <c r="G139">
        <v>0.00152360536643</v>
      </c>
      <c r="H139">
        <v>0.00149251137936</v>
      </c>
      <c r="I139">
        <v>0.00012437594828000002</v>
      </c>
      <c r="J139">
        <v>4.93395876E-05</v>
      </c>
      <c r="K139">
        <v>4.93395876E-05</v>
      </c>
      <c r="L139">
        <v>0.010229858186615998</v>
      </c>
      <c r="M139">
        <v>0.0005002625260920001</v>
      </c>
      <c r="N139">
        <v>0.000490053086784</v>
      </c>
      <c r="O139">
        <v>4.0837757232000006E-05</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0.031093987070000002</v>
      </c>
      <c r="AS139">
        <v>0</v>
      </c>
      <c r="AT139">
        <v>0.042773728379999994</v>
      </c>
      <c r="AU139">
        <v>0</v>
      </c>
      <c r="AV139">
        <v>0.009503993281</v>
      </c>
      <c r="AW139">
        <v>0</v>
      </c>
      <c r="AX139">
        <v>0.3898935689</v>
      </c>
      <c r="AY139">
        <v>0</v>
      </c>
      <c r="AZ139">
        <v>8.57537578E-06</v>
      </c>
      <c r="BA139">
        <v>0</v>
      </c>
      <c r="BB139">
        <v>4.93395876E-05</v>
      </c>
      <c r="BC139">
        <v>0</v>
      </c>
      <c r="BD139">
        <v>0.010209439308</v>
      </c>
      <c r="BE139">
        <v>0</v>
      </c>
      <c r="BF139">
        <v>0</v>
      </c>
      <c r="BG139">
        <v>0</v>
      </c>
      <c r="BH139">
        <v>0</v>
      </c>
      <c r="BI139">
        <v>0</v>
      </c>
      <c r="BJ139">
        <v>0</v>
      </c>
      <c r="BK139">
        <v>0</v>
      </c>
      <c r="BL139">
        <v>0</v>
      </c>
      <c r="BM139">
        <v>0</v>
      </c>
      <c r="BN139">
        <v>0</v>
      </c>
      <c r="BO139">
        <v>0</v>
      </c>
      <c r="BP139">
        <v>0</v>
      </c>
      <c r="BQ139">
        <v>0</v>
      </c>
      <c r="BR139">
        <v>0</v>
      </c>
      <c r="BS139">
        <v>0</v>
      </c>
      <c r="BT139">
        <v>0.017095603729999995</v>
      </c>
      <c r="BU139">
        <v>12.240451949999999</v>
      </c>
      <c r="BV139">
        <v>365</v>
      </c>
      <c r="BW139">
        <v>6.23989536145</v>
      </c>
      <c r="BX139">
        <v>710.7214684072364</v>
      </c>
    </row>
    <row r="140" spans="1:76" ht="12.75">
      <c r="A140" t="s">
        <v>296</v>
      </c>
      <c r="B140" t="b">
        <v>1</v>
      </c>
      <c r="C140" t="s">
        <v>127</v>
      </c>
      <c r="D140" t="s">
        <v>128</v>
      </c>
      <c r="E140" t="s">
        <v>287</v>
      </c>
      <c r="F140">
        <v>0.39931982315520004</v>
      </c>
      <c r="G140">
        <v>0.0195276161024</v>
      </c>
      <c r="H140">
        <v>0.0191290933248</v>
      </c>
      <c r="I140">
        <v>0.0015940911104</v>
      </c>
      <c r="J140">
        <v>0.0010822864685</v>
      </c>
      <c r="K140">
        <v>0.0010822864685</v>
      </c>
      <c r="L140">
        <v>0.1261542078561</v>
      </c>
      <c r="M140">
        <v>0.006169217749450001</v>
      </c>
      <c r="N140">
        <v>0.0060433153463999995</v>
      </c>
      <c r="O140">
        <v>0.0005036096121999999</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0.3985227776</v>
      </c>
      <c r="AS140">
        <v>0</v>
      </c>
      <c r="AT140">
        <v>0.5459223187</v>
      </c>
      <c r="AU140">
        <v>0</v>
      </c>
      <c r="AV140">
        <v>0.1714780505</v>
      </c>
      <c r="AW140">
        <v>0</v>
      </c>
      <c r="AX140">
        <v>9.87482748</v>
      </c>
      <c r="AY140">
        <v>0</v>
      </c>
      <c r="AZ140">
        <v>0.00021788857449999997</v>
      </c>
      <c r="BA140">
        <v>0</v>
      </c>
      <c r="BB140">
        <v>0.0010822864685</v>
      </c>
      <c r="BC140">
        <v>0</v>
      </c>
      <c r="BD140">
        <v>0.12590240305</v>
      </c>
      <c r="BE140">
        <v>0</v>
      </c>
      <c r="BF140">
        <v>0</v>
      </c>
      <c r="BG140">
        <v>0</v>
      </c>
      <c r="BH140">
        <v>0</v>
      </c>
      <c r="BI140">
        <v>0</v>
      </c>
      <c r="BJ140">
        <v>0</v>
      </c>
      <c r="BK140">
        <v>0</v>
      </c>
      <c r="BL140">
        <v>0</v>
      </c>
      <c r="BM140">
        <v>0</v>
      </c>
      <c r="BN140">
        <v>0</v>
      </c>
      <c r="BO140">
        <v>0</v>
      </c>
      <c r="BP140">
        <v>0</v>
      </c>
      <c r="BQ140">
        <v>0</v>
      </c>
      <c r="BR140">
        <v>0</v>
      </c>
      <c r="BS140">
        <v>0</v>
      </c>
      <c r="BT140">
        <v>2.6756833529999997</v>
      </c>
      <c r="BU140">
        <v>307.7035522</v>
      </c>
      <c r="BV140">
        <v>365</v>
      </c>
      <c r="BW140">
        <v>976.6244238449999</v>
      </c>
      <c r="BX140">
        <v>17463.793889508772</v>
      </c>
    </row>
    <row r="141" spans="1:76" ht="12.75">
      <c r="A141" t="s">
        <v>297</v>
      </c>
      <c r="B141" t="b">
        <v>1</v>
      </c>
      <c r="C141" t="s">
        <v>130</v>
      </c>
      <c r="D141" t="s">
        <v>128</v>
      </c>
      <c r="E141" t="s">
        <v>287</v>
      </c>
      <c r="F141">
        <v>0.017902311849383998</v>
      </c>
      <c r="G141">
        <v>0.0008754623559079999</v>
      </c>
      <c r="H141">
        <v>0.000857595777216</v>
      </c>
      <c r="I141">
        <v>7.1466314768E-05</v>
      </c>
      <c r="J141">
        <v>5.463308546999999E-05</v>
      </c>
      <c r="K141">
        <v>5.463308546999999E-05</v>
      </c>
      <c r="L141">
        <v>0.0055172044972259995</v>
      </c>
      <c r="M141">
        <v>0.000269803413537</v>
      </c>
      <c r="N141">
        <v>0.000264297221424</v>
      </c>
      <c r="O141">
        <v>2.2024768452E-05</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0.017866578692</v>
      </c>
      <c r="AS141">
        <v>0</v>
      </c>
      <c r="AT141">
        <v>0.026093004041</v>
      </c>
      <c r="AU141">
        <v>0</v>
      </c>
      <c r="AV141">
        <v>0.0075944509660000005</v>
      </c>
      <c r="AW141">
        <v>0</v>
      </c>
      <c r="AX141">
        <v>0.4886656321</v>
      </c>
      <c r="AY141">
        <v>0</v>
      </c>
      <c r="AZ141">
        <v>1.0785771476E-05</v>
      </c>
      <c r="BA141">
        <v>0</v>
      </c>
      <c r="BB141">
        <v>5.463308546999999E-05</v>
      </c>
      <c r="BC141">
        <v>0</v>
      </c>
      <c r="BD141">
        <v>0.005506192113</v>
      </c>
      <c r="BE141">
        <v>0</v>
      </c>
      <c r="BF141">
        <v>0</v>
      </c>
      <c r="BG141">
        <v>0</v>
      </c>
      <c r="BH141">
        <v>0</v>
      </c>
      <c r="BI141">
        <v>0</v>
      </c>
      <c r="BJ141">
        <v>0</v>
      </c>
      <c r="BK141">
        <v>0</v>
      </c>
      <c r="BL141">
        <v>0</v>
      </c>
      <c r="BM141">
        <v>0</v>
      </c>
      <c r="BN141">
        <v>0</v>
      </c>
      <c r="BO141">
        <v>0</v>
      </c>
      <c r="BP141">
        <v>0</v>
      </c>
      <c r="BQ141">
        <v>0</v>
      </c>
      <c r="BR141">
        <v>0</v>
      </c>
      <c r="BS141">
        <v>0</v>
      </c>
      <c r="BT141">
        <v>0.051222708459999995</v>
      </c>
      <c r="BU141">
        <v>11.320215804</v>
      </c>
      <c r="BV141">
        <v>365</v>
      </c>
      <c r="BW141">
        <v>18.696288587900003</v>
      </c>
      <c r="BX141">
        <v>874.6974930629599</v>
      </c>
    </row>
    <row r="142" spans="1:76" ht="12.75">
      <c r="A142" t="s">
        <v>298</v>
      </c>
      <c r="B142" t="b">
        <v>1</v>
      </c>
      <c r="C142" t="s">
        <v>132</v>
      </c>
      <c r="D142" t="s">
        <v>128</v>
      </c>
      <c r="E142" t="s">
        <v>287</v>
      </c>
      <c r="F142">
        <v>0.0214019445522</v>
      </c>
      <c r="G142">
        <v>0.0010466020789</v>
      </c>
      <c r="H142">
        <v>0.0010252428527999999</v>
      </c>
      <c r="I142">
        <v>8.54369044E-05</v>
      </c>
      <c r="J142">
        <v>7.882778E-05</v>
      </c>
      <c r="K142">
        <v>7.882778E-05</v>
      </c>
      <c r="L142">
        <v>0.006284062538999999</v>
      </c>
      <c r="M142">
        <v>0.0003073044555</v>
      </c>
      <c r="N142">
        <v>0.00030103293599999996</v>
      </c>
      <c r="O142">
        <v>2.5086077999999997E-05</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0.0213592261</v>
      </c>
      <c r="AS142">
        <v>0</v>
      </c>
      <c r="AT142">
        <v>0.0347442562</v>
      </c>
      <c r="AU142">
        <v>0</v>
      </c>
      <c r="AV142">
        <v>0.0089089384</v>
      </c>
      <c r="AW142">
        <v>0</v>
      </c>
      <c r="AX142">
        <v>0.68673842</v>
      </c>
      <c r="AY142">
        <v>0</v>
      </c>
      <c r="AZ142">
        <v>1.51643585E-05</v>
      </c>
      <c r="BA142">
        <v>0</v>
      </c>
      <c r="BB142">
        <v>7.882778E-05</v>
      </c>
      <c r="BC142">
        <v>0</v>
      </c>
      <c r="BD142">
        <v>0.0062715194999999994</v>
      </c>
      <c r="BE142">
        <v>0</v>
      </c>
      <c r="BF142">
        <v>0</v>
      </c>
      <c r="BG142">
        <v>0</v>
      </c>
      <c r="BH142">
        <v>0</v>
      </c>
      <c r="BI142">
        <v>0</v>
      </c>
      <c r="BJ142">
        <v>0</v>
      </c>
      <c r="BK142">
        <v>0</v>
      </c>
      <c r="BL142">
        <v>0</v>
      </c>
      <c r="BM142">
        <v>0</v>
      </c>
      <c r="BN142">
        <v>0</v>
      </c>
      <c r="BO142">
        <v>0</v>
      </c>
      <c r="BP142">
        <v>0</v>
      </c>
      <c r="BQ142">
        <v>0</v>
      </c>
      <c r="BR142">
        <v>0</v>
      </c>
      <c r="BS142">
        <v>0</v>
      </c>
      <c r="BT142">
        <v>0.041372202</v>
      </c>
      <c r="BU142">
        <v>20.0241424</v>
      </c>
      <c r="BV142">
        <v>365</v>
      </c>
      <c r="BW142">
        <v>15.10085373</v>
      </c>
      <c r="BX142">
        <v>1249.506556928</v>
      </c>
    </row>
    <row r="143" spans="1:76" ht="12.75">
      <c r="A143" t="s">
        <v>299</v>
      </c>
      <c r="B143" t="b">
        <v>1</v>
      </c>
      <c r="C143" t="s">
        <v>300</v>
      </c>
      <c r="D143" t="s">
        <v>128</v>
      </c>
      <c r="E143" t="s">
        <v>287</v>
      </c>
      <c r="F143">
        <v>0.129501131793</v>
      </c>
      <c r="G143">
        <v>0.0063328896785000005</v>
      </c>
      <c r="H143">
        <v>0.0062036470319999995</v>
      </c>
      <c r="I143">
        <v>0.000516970586</v>
      </c>
      <c r="J143">
        <v>0.0031622985329999996</v>
      </c>
      <c r="K143">
        <v>0.0031622985329999996</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0.1292426465</v>
      </c>
      <c r="AS143">
        <v>0</v>
      </c>
      <c r="AT143">
        <v>0.2676007383</v>
      </c>
      <c r="AU143">
        <v>0</v>
      </c>
      <c r="AV143">
        <v>0.0513748004</v>
      </c>
      <c r="AW143">
        <v>0</v>
      </c>
      <c r="AX143">
        <v>23.96277957</v>
      </c>
      <c r="AY143">
        <v>0</v>
      </c>
      <c r="AZ143">
        <v>0.000530248047</v>
      </c>
      <c r="BA143">
        <v>0</v>
      </c>
      <c r="BB143">
        <v>0.0031622985329999996</v>
      </c>
      <c r="BC143">
        <v>0</v>
      </c>
      <c r="BD143">
        <v>0</v>
      </c>
      <c r="BE143">
        <v>0</v>
      </c>
      <c r="BF143">
        <v>0</v>
      </c>
      <c r="BG143">
        <v>0</v>
      </c>
      <c r="BH143">
        <v>0</v>
      </c>
      <c r="BI143">
        <v>0</v>
      </c>
      <c r="BJ143">
        <v>0</v>
      </c>
      <c r="BK143">
        <v>0</v>
      </c>
      <c r="BL143">
        <v>0</v>
      </c>
      <c r="BM143">
        <v>0</v>
      </c>
      <c r="BN143">
        <v>0</v>
      </c>
      <c r="BO143">
        <v>0</v>
      </c>
      <c r="BP143">
        <v>0</v>
      </c>
      <c r="BQ143">
        <v>0</v>
      </c>
      <c r="BR143">
        <v>0</v>
      </c>
      <c r="BS143">
        <v>0</v>
      </c>
      <c r="BT143">
        <v>0.0779598324</v>
      </c>
      <c r="BU143">
        <v>467.758906</v>
      </c>
      <c r="BV143">
        <v>365</v>
      </c>
      <c r="BW143">
        <v>28.455338825999995</v>
      </c>
      <c r="BX143">
        <v>45536.34636807228</v>
      </c>
    </row>
    <row r="144" spans="1:76" ht="12.75">
      <c r="A144" t="s">
        <v>301</v>
      </c>
      <c r="B144" t="b">
        <v>1</v>
      </c>
      <c r="C144" t="s">
        <v>134</v>
      </c>
      <c r="D144" t="s">
        <v>128</v>
      </c>
      <c r="E144" t="s">
        <v>287</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365</v>
      </c>
      <c r="BW144">
        <v>0</v>
      </c>
      <c r="BX144">
        <v>0</v>
      </c>
    </row>
    <row r="145" spans="1:76" ht="12.75">
      <c r="A145" t="s">
        <v>302</v>
      </c>
      <c r="B145" t="b">
        <v>1</v>
      </c>
      <c r="C145" t="s">
        <v>250</v>
      </c>
      <c r="D145" t="s">
        <v>101</v>
      </c>
      <c r="E145" t="s">
        <v>287</v>
      </c>
      <c r="F145">
        <v>0.10410262416900003</v>
      </c>
      <c r="G145">
        <v>0.0050908468905</v>
      </c>
      <c r="H145">
        <v>0.004986952056</v>
      </c>
      <c r="I145">
        <v>0.000415579338</v>
      </c>
      <c r="J145">
        <v>0.001572862087</v>
      </c>
      <c r="K145">
        <v>0.001572862087</v>
      </c>
      <c r="L145">
        <v>0.00022278937537200001</v>
      </c>
      <c r="M145">
        <v>1.0894889614E-05</v>
      </c>
      <c r="N145">
        <v>1.0672544927999999E-05</v>
      </c>
      <c r="O145">
        <v>8.893787440000002E-07</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0.10389483449999999</v>
      </c>
      <c r="AS145">
        <v>0</v>
      </c>
      <c r="AT145">
        <v>0.2516944437</v>
      </c>
      <c r="AU145">
        <v>0</v>
      </c>
      <c r="AV145">
        <v>0.03341189174</v>
      </c>
      <c r="AW145">
        <v>0</v>
      </c>
      <c r="AX145">
        <v>12.381682040000001</v>
      </c>
      <c r="AY145">
        <v>0</v>
      </c>
      <c r="AZ145">
        <v>0.0002739148804</v>
      </c>
      <c r="BA145">
        <v>0</v>
      </c>
      <c r="BB145">
        <v>0.001572862087</v>
      </c>
      <c r="BC145">
        <v>0</v>
      </c>
      <c r="BD145">
        <v>0.000222344686</v>
      </c>
      <c r="BE145">
        <v>0</v>
      </c>
      <c r="BF145">
        <v>0</v>
      </c>
      <c r="BG145">
        <v>0</v>
      </c>
      <c r="BH145">
        <v>0</v>
      </c>
      <c r="BI145">
        <v>0</v>
      </c>
      <c r="BJ145">
        <v>0</v>
      </c>
      <c r="BK145">
        <v>0</v>
      </c>
      <c r="BL145">
        <v>0</v>
      </c>
      <c r="BM145">
        <v>0</v>
      </c>
      <c r="BN145">
        <v>0</v>
      </c>
      <c r="BO145">
        <v>0</v>
      </c>
      <c r="BP145">
        <v>0</v>
      </c>
      <c r="BQ145">
        <v>0</v>
      </c>
      <c r="BR145">
        <v>0</v>
      </c>
      <c r="BS145">
        <v>0</v>
      </c>
      <c r="BT145">
        <v>0.5400766766</v>
      </c>
      <c r="BU145">
        <v>596.2446801200001</v>
      </c>
      <c r="BV145">
        <v>365</v>
      </c>
      <c r="BW145">
        <v>197.127986959</v>
      </c>
      <c r="BX145">
        <v>23707.905269731804</v>
      </c>
    </row>
    <row r="146" spans="1:76" ht="12.75">
      <c r="A146" t="s">
        <v>303</v>
      </c>
      <c r="B146" t="b">
        <v>0</v>
      </c>
      <c r="C146" t="s">
        <v>304</v>
      </c>
      <c r="D146" t="s">
        <v>78</v>
      </c>
      <c r="E146" t="s">
        <v>305</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365</v>
      </c>
      <c r="BW146">
        <v>0</v>
      </c>
      <c r="BX146">
        <v>0</v>
      </c>
    </row>
    <row r="147" spans="1:76" ht="12.75">
      <c r="A147" t="s">
        <v>306</v>
      </c>
      <c r="B147" t="b">
        <v>0</v>
      </c>
      <c r="C147" t="s">
        <v>145</v>
      </c>
      <c r="D147" t="s">
        <v>88</v>
      </c>
      <c r="E147" t="s">
        <v>305</v>
      </c>
      <c r="F147">
        <v>0.02270455371774</v>
      </c>
      <c r="G147">
        <v>0.022365046372428</v>
      </c>
      <c r="H147">
        <v>0.020879701736688</v>
      </c>
      <c r="I147">
        <v>0.022343827163346</v>
      </c>
      <c r="J147">
        <v>0.022027017444</v>
      </c>
      <c r="K147">
        <v>0.021366206920679996</v>
      </c>
      <c r="L147">
        <v>0.0004440434076551001</v>
      </c>
      <c r="M147">
        <v>0.00043740350623222004</v>
      </c>
      <c r="N147">
        <v>0.00040835393750712003</v>
      </c>
      <c r="O147">
        <v>0.00043698851239329004</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0.021219209082</v>
      </c>
      <c r="AS147">
        <v>0</v>
      </c>
      <c r="AT147">
        <v>0.12703864743</v>
      </c>
      <c r="AU147">
        <v>0</v>
      </c>
      <c r="AV147">
        <v>0.27560224582</v>
      </c>
      <c r="AW147">
        <v>0</v>
      </c>
      <c r="AX147">
        <v>35.10377156</v>
      </c>
      <c r="AY147">
        <v>0</v>
      </c>
      <c r="AZ147">
        <v>0.007486574793699999</v>
      </c>
      <c r="BA147">
        <v>0</v>
      </c>
      <c r="BB147">
        <v>0.022027017444</v>
      </c>
      <c r="BC147">
        <v>0</v>
      </c>
      <c r="BD147">
        <v>0.00041499383893</v>
      </c>
      <c r="BE147">
        <v>0</v>
      </c>
      <c r="BF147">
        <v>0</v>
      </c>
      <c r="BG147">
        <v>0</v>
      </c>
      <c r="BH147">
        <v>0</v>
      </c>
      <c r="BI147">
        <v>0</v>
      </c>
      <c r="BJ147">
        <v>0</v>
      </c>
      <c r="BK147">
        <v>0</v>
      </c>
      <c r="BL147">
        <v>0</v>
      </c>
      <c r="BM147">
        <v>0</v>
      </c>
      <c r="BN147">
        <v>0</v>
      </c>
      <c r="BO147">
        <v>0</v>
      </c>
      <c r="BP147">
        <v>0</v>
      </c>
      <c r="BQ147">
        <v>0</v>
      </c>
      <c r="BR147">
        <v>0</v>
      </c>
      <c r="BS147">
        <v>0</v>
      </c>
      <c r="BT147">
        <v>0.961977752</v>
      </c>
      <c r="BU147">
        <v>789.783828</v>
      </c>
      <c r="BV147">
        <v>365</v>
      </c>
      <c r="BW147">
        <v>351.12187947999996</v>
      </c>
      <c r="BX147">
        <v>57925.05199651559</v>
      </c>
    </row>
    <row r="148" spans="1:76" ht="12.75">
      <c r="A148" t="s">
        <v>307</v>
      </c>
      <c r="B148" t="b">
        <v>0</v>
      </c>
      <c r="C148" t="s">
        <v>87</v>
      </c>
      <c r="D148" t="s">
        <v>88</v>
      </c>
      <c r="E148" t="s">
        <v>305</v>
      </c>
      <c r="F148">
        <v>9.665775771000002E-05</v>
      </c>
      <c r="G148">
        <v>9.521240806200001E-05</v>
      </c>
      <c r="H148">
        <v>8.8889003352E-05</v>
      </c>
      <c r="I148">
        <v>9.5122073709E-05</v>
      </c>
      <c r="J148">
        <v>6.1717888E-05</v>
      </c>
      <c r="K148">
        <v>5.986635135999999E-05</v>
      </c>
      <c r="L148">
        <v>1.7343270480000001E-06</v>
      </c>
      <c r="M148">
        <v>1.7083931856000002E-06</v>
      </c>
      <c r="N148">
        <v>1.5949325376000002E-06</v>
      </c>
      <c r="O148">
        <v>1.7067723192E-06</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9.0334353E-05</v>
      </c>
      <c r="AS148">
        <v>0</v>
      </c>
      <c r="AT148">
        <v>0.00046278635</v>
      </c>
      <c r="AU148">
        <v>0</v>
      </c>
      <c r="AV148">
        <v>0.00062379584</v>
      </c>
      <c r="AW148">
        <v>0</v>
      </c>
      <c r="AX148">
        <v>0.14051132</v>
      </c>
      <c r="AY148">
        <v>0</v>
      </c>
      <c r="AZ148">
        <v>2.9966739E-05</v>
      </c>
      <c r="BA148">
        <v>0</v>
      </c>
      <c r="BB148">
        <v>6.1717888E-05</v>
      </c>
      <c r="BC148">
        <v>0</v>
      </c>
      <c r="BD148">
        <v>1.6208664E-06</v>
      </c>
      <c r="BE148">
        <v>0</v>
      </c>
      <c r="BF148">
        <v>0</v>
      </c>
      <c r="BG148">
        <v>0</v>
      </c>
      <c r="BH148">
        <v>0</v>
      </c>
      <c r="BI148">
        <v>0</v>
      </c>
      <c r="BJ148">
        <v>0</v>
      </c>
      <c r="BK148">
        <v>0</v>
      </c>
      <c r="BL148">
        <v>0</v>
      </c>
      <c r="BM148">
        <v>0</v>
      </c>
      <c r="BN148">
        <v>0</v>
      </c>
      <c r="BO148">
        <v>0</v>
      </c>
      <c r="BP148">
        <v>0</v>
      </c>
      <c r="BQ148">
        <v>0</v>
      </c>
      <c r="BR148">
        <v>0</v>
      </c>
      <c r="BS148">
        <v>0</v>
      </c>
      <c r="BT148">
        <v>0.106257</v>
      </c>
      <c r="BU148">
        <v>48.878231</v>
      </c>
      <c r="BV148">
        <v>365</v>
      </c>
      <c r="BW148">
        <v>38.783805</v>
      </c>
      <c r="BX148">
        <v>88.27408303535773</v>
      </c>
    </row>
    <row r="149" spans="1:76" ht="12.75">
      <c r="A149" t="s">
        <v>308</v>
      </c>
      <c r="B149" t="b">
        <v>0</v>
      </c>
      <c r="C149" t="s">
        <v>90</v>
      </c>
      <c r="D149" t="s">
        <v>88</v>
      </c>
      <c r="E149" t="s">
        <v>305</v>
      </c>
      <c r="F149">
        <v>0.0015124574077200002</v>
      </c>
      <c r="G149">
        <v>0.001489841222184</v>
      </c>
      <c r="H149">
        <v>0.001390895410464</v>
      </c>
      <c r="I149">
        <v>0.0014884277105879997</v>
      </c>
      <c r="J149">
        <v>0.001048760601</v>
      </c>
      <c r="K149">
        <v>0.00101729778297</v>
      </c>
      <c r="L149">
        <v>2.7077708921400002E-05</v>
      </c>
      <c r="M149">
        <v>2.667280860108E-05</v>
      </c>
      <c r="N149">
        <v>2.490136969968E-05</v>
      </c>
      <c r="O149">
        <v>2.664750233106E-05</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0.001413511596</v>
      </c>
      <c r="AS149">
        <v>0</v>
      </c>
      <c r="AT149">
        <v>0.00681536978</v>
      </c>
      <c r="AU149">
        <v>0</v>
      </c>
      <c r="AV149">
        <v>0.00976727504</v>
      </c>
      <c r="AW149">
        <v>0</v>
      </c>
      <c r="AX149">
        <v>0.94247912</v>
      </c>
      <c r="AY149">
        <v>0</v>
      </c>
      <c r="AZ149">
        <v>0.00020098914530000003</v>
      </c>
      <c r="BA149">
        <v>0</v>
      </c>
      <c r="BB149">
        <v>0.001048760601</v>
      </c>
      <c r="BC149">
        <v>0</v>
      </c>
      <c r="BD149">
        <v>2.5306270020000003E-05</v>
      </c>
      <c r="BE149">
        <v>0</v>
      </c>
      <c r="BF149">
        <v>0</v>
      </c>
      <c r="BG149">
        <v>0</v>
      </c>
      <c r="BH149">
        <v>0</v>
      </c>
      <c r="BI149">
        <v>0</v>
      </c>
      <c r="BJ149">
        <v>0</v>
      </c>
      <c r="BK149">
        <v>0</v>
      </c>
      <c r="BL149">
        <v>0</v>
      </c>
      <c r="BM149">
        <v>0</v>
      </c>
      <c r="BN149">
        <v>0</v>
      </c>
      <c r="BO149">
        <v>0</v>
      </c>
      <c r="BP149">
        <v>0</v>
      </c>
      <c r="BQ149">
        <v>0</v>
      </c>
      <c r="BR149">
        <v>0</v>
      </c>
      <c r="BS149">
        <v>0</v>
      </c>
      <c r="BT149">
        <v>0.928294395</v>
      </c>
      <c r="BU149">
        <v>449.29455079999997</v>
      </c>
      <c r="BV149">
        <v>365</v>
      </c>
      <c r="BW149">
        <v>338.827454175</v>
      </c>
      <c r="BX149">
        <v>1455.1795257698598</v>
      </c>
    </row>
    <row r="150" spans="1:76" ht="12.75">
      <c r="A150" t="s">
        <v>309</v>
      </c>
      <c r="B150" t="b">
        <v>0</v>
      </c>
      <c r="C150" t="s">
        <v>149</v>
      </c>
      <c r="D150" t="s">
        <v>88</v>
      </c>
      <c r="E150" t="s">
        <v>305</v>
      </c>
      <c r="F150">
        <v>0.0615352903826</v>
      </c>
      <c r="G150">
        <v>0.060615136507720005</v>
      </c>
      <c r="H150">
        <v>0.056589463305120005</v>
      </c>
      <c r="I150">
        <v>0.06055762689054</v>
      </c>
      <c r="J150">
        <v>0.062050249507</v>
      </c>
      <c r="K150">
        <v>0.06018874202179</v>
      </c>
      <c r="L150">
        <v>0.001186413858181</v>
      </c>
      <c r="M150">
        <v>0.0011686730902082001</v>
      </c>
      <c r="N150">
        <v>0.0010910572303272</v>
      </c>
      <c r="O150">
        <v>0.0011675642922098998</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0.05750961718</v>
      </c>
      <c r="AS150">
        <v>0</v>
      </c>
      <c r="AT150">
        <v>0.37626532590999995</v>
      </c>
      <c r="AU150">
        <v>0</v>
      </c>
      <c r="AV150">
        <v>0.71175934651</v>
      </c>
      <c r="AW150">
        <v>0</v>
      </c>
      <c r="AX150">
        <v>87.86277289099999</v>
      </c>
      <c r="AY150">
        <v>0</v>
      </c>
      <c r="AZ150">
        <v>0.018738408494</v>
      </c>
      <c r="BA150">
        <v>0</v>
      </c>
      <c r="BB150">
        <v>0.062050249507</v>
      </c>
      <c r="BC150">
        <v>0</v>
      </c>
      <c r="BD150">
        <v>0.0011087979982999999</v>
      </c>
      <c r="BE150">
        <v>0</v>
      </c>
      <c r="BF150">
        <v>0</v>
      </c>
      <c r="BG150">
        <v>0</v>
      </c>
      <c r="BH150">
        <v>0</v>
      </c>
      <c r="BI150">
        <v>0</v>
      </c>
      <c r="BJ150">
        <v>0</v>
      </c>
      <c r="BK150">
        <v>0</v>
      </c>
      <c r="BL150">
        <v>0</v>
      </c>
      <c r="BM150">
        <v>0</v>
      </c>
      <c r="BN150">
        <v>0</v>
      </c>
      <c r="BO150">
        <v>0</v>
      </c>
      <c r="BP150">
        <v>0</v>
      </c>
      <c r="BQ150">
        <v>0</v>
      </c>
      <c r="BR150">
        <v>0</v>
      </c>
      <c r="BS150">
        <v>0</v>
      </c>
      <c r="BT150">
        <v>3.449371125</v>
      </c>
      <c r="BU150">
        <v>2621.522441</v>
      </c>
      <c r="BV150">
        <v>365</v>
      </c>
      <c r="BW150">
        <v>1259.020460625</v>
      </c>
      <c r="BX150">
        <v>142701.22697484482</v>
      </c>
    </row>
    <row r="151" spans="1:76" ht="12.75">
      <c r="A151" t="s">
        <v>310</v>
      </c>
      <c r="B151" t="b">
        <v>0</v>
      </c>
      <c r="C151" t="s">
        <v>311</v>
      </c>
      <c r="D151" t="s">
        <v>88</v>
      </c>
      <c r="E151" t="s">
        <v>305</v>
      </c>
      <c r="F151">
        <v>0.044813394323018015</v>
      </c>
      <c r="G151">
        <v>0.0441432874920196</v>
      </c>
      <c r="H151">
        <v>0.0412115701064016</v>
      </c>
      <c r="I151">
        <v>0.0441014058150822</v>
      </c>
      <c r="J151">
        <v>0.0454953012346</v>
      </c>
      <c r="K151">
        <v>0.04413044219756201</v>
      </c>
      <c r="L151">
        <v>0.0008962629542012</v>
      </c>
      <c r="M151">
        <v>0.0008828608913346401</v>
      </c>
      <c r="N151">
        <v>0.0008242268662934399</v>
      </c>
      <c r="O151">
        <v>0.0008820232624054801</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0.041881676937400004</v>
      </c>
      <c r="AS151">
        <v>0</v>
      </c>
      <c r="AT151">
        <v>0.3417109039079999</v>
      </c>
      <c r="AU151">
        <v>0</v>
      </c>
      <c r="AV151">
        <v>0.776941508633</v>
      </c>
      <c r="AW151">
        <v>0</v>
      </c>
      <c r="AX151">
        <v>95.5750133293</v>
      </c>
      <c r="AY151">
        <v>0</v>
      </c>
      <c r="AZ151">
        <v>0.02038351316183</v>
      </c>
      <c r="BA151">
        <v>0</v>
      </c>
      <c r="BB151">
        <v>0.0454953012346</v>
      </c>
      <c r="BC151">
        <v>0</v>
      </c>
      <c r="BD151">
        <v>0.0008376289291600001</v>
      </c>
      <c r="BE151">
        <v>0</v>
      </c>
      <c r="BF151">
        <v>0</v>
      </c>
      <c r="BG151">
        <v>0</v>
      </c>
      <c r="BH151">
        <v>0</v>
      </c>
      <c r="BI151">
        <v>0</v>
      </c>
      <c r="BJ151">
        <v>0</v>
      </c>
      <c r="BK151">
        <v>0</v>
      </c>
      <c r="BL151">
        <v>0</v>
      </c>
      <c r="BM151">
        <v>0</v>
      </c>
      <c r="BN151">
        <v>0</v>
      </c>
      <c r="BO151">
        <v>0</v>
      </c>
      <c r="BP151">
        <v>0</v>
      </c>
      <c r="BQ151">
        <v>0</v>
      </c>
      <c r="BR151">
        <v>0</v>
      </c>
      <c r="BS151">
        <v>0</v>
      </c>
      <c r="BT151">
        <v>0.7326219850700001</v>
      </c>
      <c r="BU151">
        <v>669.6165965199999</v>
      </c>
      <c r="BV151">
        <v>365</v>
      </c>
      <c r="BW151">
        <v>267.40702455055</v>
      </c>
      <c r="BX151">
        <v>161736.34807031412</v>
      </c>
    </row>
    <row r="152" spans="1:76" ht="12.75">
      <c r="A152" t="s">
        <v>312</v>
      </c>
      <c r="B152" t="b">
        <v>0</v>
      </c>
      <c r="C152" t="s">
        <v>92</v>
      </c>
      <c r="D152" t="s">
        <v>88</v>
      </c>
      <c r="E152" t="s">
        <v>305</v>
      </c>
      <c r="F152">
        <v>0.0041201268798300005</v>
      </c>
      <c r="G152">
        <v>0.004058517505926</v>
      </c>
      <c r="H152">
        <v>0.003788976495096</v>
      </c>
      <c r="I152">
        <v>0.0040546669200569995</v>
      </c>
      <c r="J152">
        <v>0.003940857615</v>
      </c>
      <c r="K152">
        <v>0.00382263188655</v>
      </c>
      <c r="L152">
        <v>7.957955367550001E-05</v>
      </c>
      <c r="M152">
        <v>7.83895790411E-05</v>
      </c>
      <c r="N152">
        <v>7.31834400156E-05</v>
      </c>
      <c r="O152">
        <v>7.831520562645E-05</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0.0038505858689999997</v>
      </c>
      <c r="AS152">
        <v>0</v>
      </c>
      <c r="AT152">
        <v>0.023518424181999998</v>
      </c>
      <c r="AU152">
        <v>0</v>
      </c>
      <c r="AV152">
        <v>0.04484097781</v>
      </c>
      <c r="AW152">
        <v>0</v>
      </c>
      <c r="AX152">
        <v>5.276862154</v>
      </c>
      <c r="AY152">
        <v>0</v>
      </c>
      <c r="AZ152">
        <v>0.0011253850391000002</v>
      </c>
      <c r="BA152">
        <v>0</v>
      </c>
      <c r="BB152">
        <v>0.003940857615</v>
      </c>
      <c r="BC152">
        <v>0</v>
      </c>
      <c r="BD152">
        <v>7.437341465E-05</v>
      </c>
      <c r="BE152">
        <v>0</v>
      </c>
      <c r="BF152">
        <v>0</v>
      </c>
      <c r="BG152">
        <v>0</v>
      </c>
      <c r="BH152">
        <v>0</v>
      </c>
      <c r="BI152">
        <v>0</v>
      </c>
      <c r="BJ152">
        <v>0</v>
      </c>
      <c r="BK152">
        <v>0</v>
      </c>
      <c r="BL152">
        <v>0</v>
      </c>
      <c r="BM152">
        <v>0</v>
      </c>
      <c r="BN152">
        <v>0</v>
      </c>
      <c r="BO152">
        <v>0</v>
      </c>
      <c r="BP152">
        <v>0</v>
      </c>
      <c r="BQ152">
        <v>0</v>
      </c>
      <c r="BR152">
        <v>0</v>
      </c>
      <c r="BS152">
        <v>0</v>
      </c>
      <c r="BT152">
        <v>0.33745018010000005</v>
      </c>
      <c r="BU152">
        <v>209.89403089</v>
      </c>
      <c r="BV152">
        <v>365</v>
      </c>
      <c r="BW152">
        <v>123.16931573650001</v>
      </c>
      <c r="BX152">
        <v>8618.503253231294</v>
      </c>
    </row>
    <row r="153" spans="1:76" ht="12.75">
      <c r="A153" t="s">
        <v>313</v>
      </c>
      <c r="B153" t="b">
        <v>0</v>
      </c>
      <c r="C153" t="s">
        <v>152</v>
      </c>
      <c r="D153" t="s">
        <v>88</v>
      </c>
      <c r="E153" t="s">
        <v>305</v>
      </c>
      <c r="F153">
        <v>0.0027981994576000003</v>
      </c>
      <c r="G153">
        <v>0.00275635722272</v>
      </c>
      <c r="H153">
        <v>0.0025732974451200003</v>
      </c>
      <c r="I153">
        <v>0.00275374208304</v>
      </c>
      <c r="J153">
        <v>0.0026797144094999996</v>
      </c>
      <c r="K153">
        <v>0.0025993229772149997</v>
      </c>
      <c r="L153">
        <v>5.422407166858001E-05</v>
      </c>
      <c r="M153">
        <v>5.3413244428675994E-05</v>
      </c>
      <c r="N153">
        <v>4.986587525409601E-05</v>
      </c>
      <c r="O153">
        <v>5.336256772618199E-05</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0.00261513968</v>
      </c>
      <c r="AS153">
        <v>0</v>
      </c>
      <c r="AT153">
        <v>0.018670626699</v>
      </c>
      <c r="AU153">
        <v>0</v>
      </c>
      <c r="AV153">
        <v>0.0324231744903</v>
      </c>
      <c r="AW153">
        <v>0</v>
      </c>
      <c r="AX153">
        <v>3.258424168799999</v>
      </c>
      <c r="AY153">
        <v>0</v>
      </c>
      <c r="AZ153">
        <v>0.000694913395</v>
      </c>
      <c r="BA153">
        <v>0</v>
      </c>
      <c r="BB153">
        <v>0.0026797144094999996</v>
      </c>
      <c r="BC153">
        <v>0</v>
      </c>
      <c r="BD153">
        <v>5.0676702494000004E-05</v>
      </c>
      <c r="BE153">
        <v>0</v>
      </c>
      <c r="BF153">
        <v>0</v>
      </c>
      <c r="BG153">
        <v>0</v>
      </c>
      <c r="BH153">
        <v>0</v>
      </c>
      <c r="BI153">
        <v>0</v>
      </c>
      <c r="BJ153">
        <v>0</v>
      </c>
      <c r="BK153">
        <v>0</v>
      </c>
      <c r="BL153">
        <v>0</v>
      </c>
      <c r="BM153">
        <v>0</v>
      </c>
      <c r="BN153">
        <v>0</v>
      </c>
      <c r="BO153">
        <v>0</v>
      </c>
      <c r="BP153">
        <v>0</v>
      </c>
      <c r="BQ153">
        <v>0</v>
      </c>
      <c r="BR153">
        <v>0</v>
      </c>
      <c r="BS153">
        <v>0</v>
      </c>
      <c r="BT153">
        <v>0.14560574720999994</v>
      </c>
      <c r="BU153">
        <v>81.684835418</v>
      </c>
      <c r="BV153">
        <v>365</v>
      </c>
      <c r="BW153">
        <v>53.14609773165</v>
      </c>
      <c r="BX153">
        <v>5335.664079428837</v>
      </c>
    </row>
    <row r="154" spans="1:76" ht="12.75">
      <c r="A154" t="s">
        <v>314</v>
      </c>
      <c r="B154" t="b">
        <v>0</v>
      </c>
      <c r="C154" t="s">
        <v>94</v>
      </c>
      <c r="D154" t="s">
        <v>88</v>
      </c>
      <c r="E154" t="s">
        <v>305</v>
      </c>
      <c r="F154">
        <v>0.012120918851224002</v>
      </c>
      <c r="G154">
        <v>0.011939671466532801</v>
      </c>
      <c r="H154">
        <v>0.011146714158508798</v>
      </c>
      <c r="I154">
        <v>0.0119283435049896</v>
      </c>
      <c r="J154">
        <v>0.0080653428851</v>
      </c>
      <c r="K154">
        <v>0.007823382598547</v>
      </c>
      <c r="L154">
        <v>0.00021759152428464006</v>
      </c>
      <c r="M154">
        <v>0.00021433781924860804</v>
      </c>
      <c r="N154">
        <v>0.00020010285971596803</v>
      </c>
      <c r="O154">
        <v>0.000214134462683856</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0.0113279615432</v>
      </c>
      <c r="AS154">
        <v>0</v>
      </c>
      <c r="AT154">
        <v>0.047731812542000006</v>
      </c>
      <c r="AU154">
        <v>0</v>
      </c>
      <c r="AV154">
        <v>0.09001012373400001</v>
      </c>
      <c r="AW154">
        <v>0</v>
      </c>
      <c r="AX154">
        <v>9.7025156395</v>
      </c>
      <c r="AY154">
        <v>0</v>
      </c>
      <c r="AZ154">
        <v>0.0020691680743</v>
      </c>
      <c r="BA154">
        <v>0</v>
      </c>
      <c r="BB154">
        <v>0.0080653428851</v>
      </c>
      <c r="BC154">
        <v>0</v>
      </c>
      <c r="BD154">
        <v>0.000203356564752</v>
      </c>
      <c r="BE154">
        <v>0</v>
      </c>
      <c r="BF154">
        <v>0</v>
      </c>
      <c r="BG154">
        <v>0</v>
      </c>
      <c r="BH154">
        <v>0</v>
      </c>
      <c r="BI154">
        <v>0</v>
      </c>
      <c r="BJ154">
        <v>0</v>
      </c>
      <c r="BK154">
        <v>0</v>
      </c>
      <c r="BL154">
        <v>0</v>
      </c>
      <c r="BM154">
        <v>0</v>
      </c>
      <c r="BN154">
        <v>0</v>
      </c>
      <c r="BO154">
        <v>0</v>
      </c>
      <c r="BP154">
        <v>0</v>
      </c>
      <c r="BQ154">
        <v>0</v>
      </c>
      <c r="BR154">
        <v>0</v>
      </c>
      <c r="BS154">
        <v>0</v>
      </c>
      <c r="BT154">
        <v>2.7216487656099995</v>
      </c>
      <c r="BU154">
        <v>1456.0822111</v>
      </c>
      <c r="BV154">
        <v>365</v>
      </c>
      <c r="BW154">
        <v>993.4017994476501</v>
      </c>
      <c r="BX154">
        <v>15049.19632557791</v>
      </c>
    </row>
    <row r="155" spans="1:76" ht="12.75">
      <c r="A155" t="s">
        <v>315</v>
      </c>
      <c r="B155" t="b">
        <v>0</v>
      </c>
      <c r="C155" t="s">
        <v>155</v>
      </c>
      <c r="D155" t="s">
        <v>88</v>
      </c>
      <c r="E155" t="s">
        <v>305</v>
      </c>
      <c r="F155">
        <v>0.0357480441059109</v>
      </c>
      <c r="G155">
        <v>0.03521349391367298</v>
      </c>
      <c r="H155">
        <v>0.032874836822632085</v>
      </c>
      <c r="I155">
        <v>0.035180084526658106</v>
      </c>
      <c r="J155">
        <v>0.03670862343179</v>
      </c>
      <c r="K155">
        <v>0.03560736472883629</v>
      </c>
      <c r="L155">
        <v>0.00067938836229904</v>
      </c>
      <c r="M155">
        <v>0.000669229283984288</v>
      </c>
      <c r="N155">
        <v>0.000624783316357248</v>
      </c>
      <c r="O155">
        <v>0.0006685943415896161</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0.03340938701487</v>
      </c>
      <c r="AS155">
        <v>0</v>
      </c>
      <c r="AT155">
        <v>0.2336755061296</v>
      </c>
      <c r="AU155">
        <v>0</v>
      </c>
      <c r="AV155">
        <v>0.35915377364769996</v>
      </c>
      <c r="AW155">
        <v>0</v>
      </c>
      <c r="AX155">
        <v>41.6620585196</v>
      </c>
      <c r="AY155">
        <v>0</v>
      </c>
      <c r="AZ155">
        <v>0.00888513115006</v>
      </c>
      <c r="BA155">
        <v>0</v>
      </c>
      <c r="BB155">
        <v>0.03670862343179</v>
      </c>
      <c r="BC155">
        <v>0</v>
      </c>
      <c r="BD155">
        <v>0.0006349423946719999</v>
      </c>
      <c r="BE155">
        <v>0</v>
      </c>
      <c r="BF155">
        <v>0</v>
      </c>
      <c r="BG155">
        <v>0</v>
      </c>
      <c r="BH155">
        <v>0</v>
      </c>
      <c r="BI155">
        <v>0</v>
      </c>
      <c r="BJ155">
        <v>0</v>
      </c>
      <c r="BK155">
        <v>0</v>
      </c>
      <c r="BL155">
        <v>0</v>
      </c>
      <c r="BM155">
        <v>0</v>
      </c>
      <c r="BN155">
        <v>0</v>
      </c>
      <c r="BO155">
        <v>0</v>
      </c>
      <c r="BP155">
        <v>0</v>
      </c>
      <c r="BQ155">
        <v>0</v>
      </c>
      <c r="BR155">
        <v>0</v>
      </c>
      <c r="BS155">
        <v>0</v>
      </c>
      <c r="BT155">
        <v>2.46963337858</v>
      </c>
      <c r="BU155">
        <v>1464.49269357</v>
      </c>
      <c r="BV155">
        <v>365</v>
      </c>
      <c r="BW155">
        <v>901.4161831817</v>
      </c>
      <c r="BX155">
        <v>65581.44580921947</v>
      </c>
    </row>
    <row r="156" spans="1:76" ht="12.75">
      <c r="A156" t="s">
        <v>316</v>
      </c>
      <c r="B156" t="b">
        <v>0</v>
      </c>
      <c r="C156" t="s">
        <v>157</v>
      </c>
      <c r="D156" t="s">
        <v>88</v>
      </c>
      <c r="E156" t="s">
        <v>305</v>
      </c>
      <c r="F156">
        <v>0.035632133115127</v>
      </c>
      <c r="G156">
        <v>0.0350993161713494</v>
      </c>
      <c r="H156">
        <v>0.0327682420423224</v>
      </c>
      <c r="I156">
        <v>0.0350660151123633</v>
      </c>
      <c r="J156">
        <v>0.0269270238539</v>
      </c>
      <c r="K156">
        <v>0.026119213138283</v>
      </c>
      <c r="L156">
        <v>0.0007087019341607501</v>
      </c>
      <c r="M156">
        <v>0.0006981045220611499</v>
      </c>
      <c r="N156">
        <v>0.0006517408441253999</v>
      </c>
      <c r="O156">
        <v>0.0006974421838049251</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0.033301058986099995</v>
      </c>
      <c r="AS156">
        <v>0</v>
      </c>
      <c r="AT156">
        <v>0.14910316797200002</v>
      </c>
      <c r="AU156">
        <v>0</v>
      </c>
      <c r="AV156">
        <v>0.424526291695</v>
      </c>
      <c r="AW156">
        <v>0</v>
      </c>
      <c r="AX156">
        <v>35.855798542399995</v>
      </c>
      <c r="AY156">
        <v>0</v>
      </c>
      <c r="AZ156">
        <v>0.007646777965380001</v>
      </c>
      <c r="BA156">
        <v>0</v>
      </c>
      <c r="BB156">
        <v>0.0269270238539</v>
      </c>
      <c r="BC156">
        <v>0</v>
      </c>
      <c r="BD156">
        <v>0.0006623382562249999</v>
      </c>
      <c r="BE156">
        <v>0</v>
      </c>
      <c r="BF156">
        <v>0</v>
      </c>
      <c r="BG156">
        <v>0</v>
      </c>
      <c r="BH156">
        <v>0</v>
      </c>
      <c r="BI156">
        <v>0</v>
      </c>
      <c r="BJ156">
        <v>0</v>
      </c>
      <c r="BK156">
        <v>0</v>
      </c>
      <c r="BL156">
        <v>0</v>
      </c>
      <c r="BM156">
        <v>0</v>
      </c>
      <c r="BN156">
        <v>0</v>
      </c>
      <c r="BO156">
        <v>0</v>
      </c>
      <c r="BP156">
        <v>0</v>
      </c>
      <c r="BQ156">
        <v>0</v>
      </c>
      <c r="BR156">
        <v>0</v>
      </c>
      <c r="BS156">
        <v>0</v>
      </c>
      <c r="BT156">
        <v>1.7161880544600001</v>
      </c>
      <c r="BU156">
        <v>799.7437370199998</v>
      </c>
      <c r="BV156">
        <v>365</v>
      </c>
      <c r="BW156">
        <v>626.4086398779</v>
      </c>
      <c r="BX156">
        <v>60374.988566437</v>
      </c>
    </row>
    <row r="157" spans="1:76" ht="12.75">
      <c r="A157" t="s">
        <v>317</v>
      </c>
      <c r="B157" t="b">
        <v>0</v>
      </c>
      <c r="C157" t="s">
        <v>318</v>
      </c>
      <c r="D157" t="s">
        <v>88</v>
      </c>
      <c r="E157" t="s">
        <v>305</v>
      </c>
      <c r="F157">
        <v>0.19521091285193698</v>
      </c>
      <c r="G157">
        <v>0.19229187116443144</v>
      </c>
      <c r="H157">
        <v>0.1795210637815944</v>
      </c>
      <c r="I157">
        <v>0.19210943105896225</v>
      </c>
      <c r="J157">
        <v>0.18687706951090005</v>
      </c>
      <c r="K157">
        <v>0.18127075742557297</v>
      </c>
      <c r="L157">
        <v>0.0038524408023488397</v>
      </c>
      <c r="M157">
        <v>0.003794834210911849</v>
      </c>
      <c r="N157">
        <v>0.003542805373375008</v>
      </c>
      <c r="O157">
        <v>0.0037912337989470355</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0.18244010546909997</v>
      </c>
      <c r="AS157">
        <v>0</v>
      </c>
      <c r="AT157">
        <v>1.051984307075</v>
      </c>
      <c r="AU157">
        <v>0</v>
      </c>
      <c r="AV157">
        <v>2.594536414657</v>
      </c>
      <c r="AW157">
        <v>0</v>
      </c>
      <c r="AX157">
        <v>356.2064964441</v>
      </c>
      <c r="AY157">
        <v>0</v>
      </c>
      <c r="AZ157">
        <v>0.07596860641339999</v>
      </c>
      <c r="BA157">
        <v>0</v>
      </c>
      <c r="BB157">
        <v>0.18687706951090005</v>
      </c>
      <c r="BC157">
        <v>0</v>
      </c>
      <c r="BD157">
        <v>0.003600411964812</v>
      </c>
      <c r="BE157">
        <v>0</v>
      </c>
      <c r="BF157">
        <v>0</v>
      </c>
      <c r="BG157">
        <v>0</v>
      </c>
      <c r="BH157">
        <v>0</v>
      </c>
      <c r="BI157">
        <v>0</v>
      </c>
      <c r="BJ157">
        <v>0</v>
      </c>
      <c r="BK157">
        <v>0</v>
      </c>
      <c r="BL157">
        <v>0</v>
      </c>
      <c r="BM157">
        <v>0</v>
      </c>
      <c r="BN157">
        <v>0</v>
      </c>
      <c r="BO157">
        <v>0</v>
      </c>
      <c r="BP157">
        <v>0</v>
      </c>
      <c r="BQ157">
        <v>0</v>
      </c>
      <c r="BR157">
        <v>0</v>
      </c>
      <c r="BS157">
        <v>0</v>
      </c>
      <c r="BT157">
        <v>5.414360493430002</v>
      </c>
      <c r="BU157">
        <v>5912.482150829999</v>
      </c>
      <c r="BV157">
        <v>365</v>
      </c>
      <c r="BW157">
        <v>1976.2415801019501</v>
      </c>
      <c r="BX157">
        <v>597233.4827245214</v>
      </c>
    </row>
    <row r="158" spans="1:76" ht="12.75">
      <c r="A158" t="s">
        <v>319</v>
      </c>
      <c r="B158" t="b">
        <v>0</v>
      </c>
      <c r="C158" t="s">
        <v>96</v>
      </c>
      <c r="D158" t="s">
        <v>88</v>
      </c>
      <c r="E158" t="s">
        <v>305</v>
      </c>
      <c r="F158">
        <v>0.002630946060473</v>
      </c>
      <c r="G158">
        <v>0.0025916048109706005</v>
      </c>
      <c r="H158">
        <v>0.0024194868443976002</v>
      </c>
      <c r="I158">
        <v>0.0025891459828767</v>
      </c>
      <c r="J158">
        <v>0.0027835893512</v>
      </c>
      <c r="K158">
        <v>0.0027000816706639996</v>
      </c>
      <c r="L158">
        <v>4.876782054981E-05</v>
      </c>
      <c r="M158">
        <v>4.803858211168201E-05</v>
      </c>
      <c r="N158">
        <v>4.4848163944871996E-05</v>
      </c>
      <c r="O158">
        <v>4.799300470929899E-05</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0.0024588280939</v>
      </c>
      <c r="AS158">
        <v>0</v>
      </c>
      <c r="AT158">
        <v>0.017651054838000002</v>
      </c>
      <c r="AU158">
        <v>0</v>
      </c>
      <c r="AV158">
        <v>0.02466080061</v>
      </c>
      <c r="AW158">
        <v>0</v>
      </c>
      <c r="AX158">
        <v>2.9477300550000005</v>
      </c>
      <c r="AY158">
        <v>0</v>
      </c>
      <c r="AZ158">
        <v>0.0006286512047999999</v>
      </c>
      <c r="BA158">
        <v>0</v>
      </c>
      <c r="BB158">
        <v>0.0027835893512</v>
      </c>
      <c r="BC158">
        <v>0</v>
      </c>
      <c r="BD158">
        <v>4.5577402383E-05</v>
      </c>
      <c r="BE158">
        <v>0</v>
      </c>
      <c r="BF158">
        <v>0</v>
      </c>
      <c r="BG158">
        <v>0</v>
      </c>
      <c r="BH158">
        <v>0</v>
      </c>
      <c r="BI158">
        <v>0</v>
      </c>
      <c r="BJ158">
        <v>0</v>
      </c>
      <c r="BK158">
        <v>0</v>
      </c>
      <c r="BL158">
        <v>0</v>
      </c>
      <c r="BM158">
        <v>0</v>
      </c>
      <c r="BN158">
        <v>0</v>
      </c>
      <c r="BO158">
        <v>0</v>
      </c>
      <c r="BP158">
        <v>0</v>
      </c>
      <c r="BQ158">
        <v>0</v>
      </c>
      <c r="BR158">
        <v>0</v>
      </c>
      <c r="BS158">
        <v>0</v>
      </c>
      <c r="BT158">
        <v>0.27835045718</v>
      </c>
      <c r="BU158">
        <v>161.44327698799998</v>
      </c>
      <c r="BV158">
        <v>365</v>
      </c>
      <c r="BW158">
        <v>101.59791687069999</v>
      </c>
      <c r="BX158">
        <v>4529.073539734554</v>
      </c>
    </row>
    <row r="159" spans="1:76" ht="12.75">
      <c r="A159" t="s">
        <v>320</v>
      </c>
      <c r="B159" t="b">
        <v>0</v>
      </c>
      <c r="C159" t="s">
        <v>160</v>
      </c>
      <c r="D159" t="s">
        <v>88</v>
      </c>
      <c r="E159" t="s">
        <v>305</v>
      </c>
      <c r="F159">
        <v>0.0018465040653800001</v>
      </c>
      <c r="G159">
        <v>0.0018188927896360004</v>
      </c>
      <c r="H159">
        <v>0.0016980934582559997</v>
      </c>
      <c r="I159">
        <v>0.0018171670849019999</v>
      </c>
      <c r="J159">
        <v>0.0013316195</v>
      </c>
      <c r="K159">
        <v>0.0012916709149999996</v>
      </c>
      <c r="L159">
        <v>3.6147405861E-05</v>
      </c>
      <c r="M159">
        <v>3.56068839042E-05</v>
      </c>
      <c r="N159">
        <v>3.32421003432E-05</v>
      </c>
      <c r="O159">
        <v>3.5573101281899994E-05</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0.001725704734</v>
      </c>
      <c r="AS159">
        <v>0</v>
      </c>
      <c r="AT159">
        <v>0.00759464988</v>
      </c>
      <c r="AU159">
        <v>0</v>
      </c>
      <c r="AV159">
        <v>0.01641173913</v>
      </c>
      <c r="AW159">
        <v>0</v>
      </c>
      <c r="AX159">
        <v>1.3984379500000002</v>
      </c>
      <c r="AY159">
        <v>0</v>
      </c>
      <c r="AZ159">
        <v>0.0002982308474</v>
      </c>
      <c r="BA159">
        <v>0</v>
      </c>
      <c r="BB159">
        <v>0.0013316195</v>
      </c>
      <c r="BC159">
        <v>0</v>
      </c>
      <c r="BD159">
        <v>3.37826223E-05</v>
      </c>
      <c r="BE159">
        <v>0</v>
      </c>
      <c r="BF159">
        <v>0</v>
      </c>
      <c r="BG159">
        <v>0</v>
      </c>
      <c r="BH159">
        <v>0</v>
      </c>
      <c r="BI159">
        <v>0</v>
      </c>
      <c r="BJ159">
        <v>0</v>
      </c>
      <c r="BK159">
        <v>0</v>
      </c>
      <c r="BL159">
        <v>0</v>
      </c>
      <c r="BM159">
        <v>0</v>
      </c>
      <c r="BN159">
        <v>0</v>
      </c>
      <c r="BO159">
        <v>0</v>
      </c>
      <c r="BP159">
        <v>0</v>
      </c>
      <c r="BQ159">
        <v>0</v>
      </c>
      <c r="BR159">
        <v>0</v>
      </c>
      <c r="BS159">
        <v>0</v>
      </c>
      <c r="BT159">
        <v>0.6161070572999999</v>
      </c>
      <c r="BU159">
        <v>169.42946878</v>
      </c>
      <c r="BV159">
        <v>365</v>
      </c>
      <c r="BW159">
        <v>224.8790759145</v>
      </c>
      <c r="BX159">
        <v>2253.118903438382</v>
      </c>
    </row>
    <row r="160" spans="1:76" ht="12.75">
      <c r="A160" t="s">
        <v>321</v>
      </c>
      <c r="B160" t="b">
        <v>0</v>
      </c>
      <c r="C160" t="s">
        <v>162</v>
      </c>
      <c r="D160" t="s">
        <v>88</v>
      </c>
      <c r="E160" t="s">
        <v>305</v>
      </c>
      <c r="F160">
        <v>0.050041654811082</v>
      </c>
      <c r="G160">
        <v>0.049293368384000405</v>
      </c>
      <c r="H160">
        <v>0.0460196152655184</v>
      </c>
      <c r="I160">
        <v>0.04924660048230779</v>
      </c>
      <c r="J160">
        <v>0.0359802036715</v>
      </c>
      <c r="K160">
        <v>0.034900797561355</v>
      </c>
      <c r="L160">
        <v>0.00099968360465904</v>
      </c>
      <c r="M160">
        <v>0.000984735064776288</v>
      </c>
      <c r="N160">
        <v>0.000919335202789248</v>
      </c>
      <c r="O160">
        <v>0.000983800781033616</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0.0467679016926</v>
      </c>
      <c r="AS160">
        <v>0</v>
      </c>
      <c r="AT160">
        <v>0.18852158881500003</v>
      </c>
      <c r="AU160">
        <v>0</v>
      </c>
      <c r="AV160">
        <v>0.7361399066109999</v>
      </c>
      <c r="AW160">
        <v>0</v>
      </c>
      <c r="AX160">
        <v>81.29071259240001</v>
      </c>
      <c r="AY160">
        <v>0</v>
      </c>
      <c r="AZ160">
        <v>0.017336892183870002</v>
      </c>
      <c r="BA160">
        <v>0</v>
      </c>
      <c r="BB160">
        <v>0.0359802036715</v>
      </c>
      <c r="BC160">
        <v>0</v>
      </c>
      <c r="BD160">
        <v>0.000934283742672</v>
      </c>
      <c r="BE160">
        <v>0</v>
      </c>
      <c r="BF160">
        <v>0</v>
      </c>
      <c r="BG160">
        <v>0</v>
      </c>
      <c r="BH160">
        <v>0</v>
      </c>
      <c r="BI160">
        <v>0</v>
      </c>
      <c r="BJ160">
        <v>0</v>
      </c>
      <c r="BK160">
        <v>0</v>
      </c>
      <c r="BL160">
        <v>0</v>
      </c>
      <c r="BM160">
        <v>0</v>
      </c>
      <c r="BN160">
        <v>0</v>
      </c>
      <c r="BO160">
        <v>0</v>
      </c>
      <c r="BP160">
        <v>0</v>
      </c>
      <c r="BQ160">
        <v>0</v>
      </c>
      <c r="BR160">
        <v>0</v>
      </c>
      <c r="BS160">
        <v>0</v>
      </c>
      <c r="BT160">
        <v>1.40935962471</v>
      </c>
      <c r="BU160">
        <v>1395.26607542</v>
      </c>
      <c r="BV160">
        <v>365</v>
      </c>
      <c r="BW160">
        <v>514.4162630191499</v>
      </c>
      <c r="BX160">
        <v>138523.06449607413</v>
      </c>
    </row>
    <row r="161" spans="1:76" ht="12.75">
      <c r="A161" t="s">
        <v>322</v>
      </c>
      <c r="B161" t="b">
        <v>0</v>
      </c>
      <c r="C161" t="s">
        <v>323</v>
      </c>
      <c r="D161" t="s">
        <v>88</v>
      </c>
      <c r="E161" t="s">
        <v>305</v>
      </c>
      <c r="F161">
        <v>0.049113632609252</v>
      </c>
      <c r="G161">
        <v>0.048379223149674404</v>
      </c>
      <c r="H161">
        <v>0.0451661817640224</v>
      </c>
      <c r="I161">
        <v>0.0483333225584508</v>
      </c>
      <c r="J161">
        <v>0.0446073354573</v>
      </c>
      <c r="K161">
        <v>0.043269115393581</v>
      </c>
      <c r="L161">
        <v>0.00098205177747677</v>
      </c>
      <c r="M161">
        <v>0.000967366891084594</v>
      </c>
      <c r="N161">
        <v>0.000903120513118824</v>
      </c>
      <c r="O161">
        <v>0.0009664490856850829</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0.045900591223600004</v>
      </c>
      <c r="AS161">
        <v>0</v>
      </c>
      <c r="AT161">
        <v>0.233928578696</v>
      </c>
      <c r="AU161">
        <v>0</v>
      </c>
      <c r="AV161">
        <v>0.6531036192490001</v>
      </c>
      <c r="AW161">
        <v>0</v>
      </c>
      <c r="AX161">
        <v>88.649727083</v>
      </c>
      <c r="AY161">
        <v>0</v>
      </c>
      <c r="AZ161">
        <v>0.0189064298295</v>
      </c>
      <c r="BA161">
        <v>0</v>
      </c>
      <c r="BB161">
        <v>0.0446073354573</v>
      </c>
      <c r="BC161">
        <v>0</v>
      </c>
      <c r="BD161">
        <v>0.0009178053995110001</v>
      </c>
      <c r="BE161">
        <v>0</v>
      </c>
      <c r="BF161">
        <v>0</v>
      </c>
      <c r="BG161">
        <v>0</v>
      </c>
      <c r="BH161">
        <v>0</v>
      </c>
      <c r="BI161">
        <v>0</v>
      </c>
      <c r="BJ161">
        <v>0</v>
      </c>
      <c r="BK161">
        <v>0</v>
      </c>
      <c r="BL161">
        <v>0</v>
      </c>
      <c r="BM161">
        <v>0</v>
      </c>
      <c r="BN161">
        <v>0</v>
      </c>
      <c r="BO161">
        <v>0</v>
      </c>
      <c r="BP161">
        <v>0</v>
      </c>
      <c r="BQ161">
        <v>0</v>
      </c>
      <c r="BR161">
        <v>0</v>
      </c>
      <c r="BS161">
        <v>0</v>
      </c>
      <c r="BT161">
        <v>1.2910070811</v>
      </c>
      <c r="BU161">
        <v>1241.94894925</v>
      </c>
      <c r="BV161">
        <v>365</v>
      </c>
      <c r="BW161">
        <v>471.2175846015</v>
      </c>
      <c r="BX161">
        <v>149809.9969035259</v>
      </c>
    </row>
    <row r="162" spans="1:76" ht="12.75">
      <c r="A162" t="s">
        <v>324</v>
      </c>
      <c r="B162" t="b">
        <v>0</v>
      </c>
      <c r="C162" t="s">
        <v>325</v>
      </c>
      <c r="D162" t="s">
        <v>88</v>
      </c>
      <c r="E162" t="s">
        <v>305</v>
      </c>
      <c r="F162">
        <v>0.14220376593275</v>
      </c>
      <c r="G162">
        <v>0.14007735447955</v>
      </c>
      <c r="H162">
        <v>0.1307743043718</v>
      </c>
      <c r="I162">
        <v>0.139944453763725</v>
      </c>
      <c r="J162">
        <v>0.124108638858</v>
      </c>
      <c r="K162">
        <v>0.12038537969226001</v>
      </c>
      <c r="L162">
        <v>0.002844075292975</v>
      </c>
      <c r="M162">
        <v>0.0028015470642950005</v>
      </c>
      <c r="N162">
        <v>0.0026154860638200003</v>
      </c>
      <c r="O162">
        <v>0.0027988890500024997</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0.132900715825</v>
      </c>
      <c r="AS162">
        <v>0</v>
      </c>
      <c r="AT162">
        <v>0.86584988419</v>
      </c>
      <c r="AU162">
        <v>0</v>
      </c>
      <c r="AV162">
        <v>2.5628954615999997</v>
      </c>
      <c r="AW162">
        <v>0</v>
      </c>
      <c r="AX162">
        <v>304.509224863</v>
      </c>
      <c r="AY162">
        <v>0</v>
      </c>
      <c r="AZ162">
        <v>0.06494342190399999</v>
      </c>
      <c r="BA162">
        <v>0</v>
      </c>
      <c r="BB162">
        <v>0.124108638858</v>
      </c>
      <c r="BC162">
        <v>0</v>
      </c>
      <c r="BD162">
        <v>0.0026580142925</v>
      </c>
      <c r="BE162">
        <v>0</v>
      </c>
      <c r="BF162">
        <v>0</v>
      </c>
      <c r="BG162">
        <v>0</v>
      </c>
      <c r="BH162">
        <v>0</v>
      </c>
      <c r="BI162">
        <v>0</v>
      </c>
      <c r="BJ162">
        <v>0</v>
      </c>
      <c r="BK162">
        <v>0</v>
      </c>
      <c r="BL162">
        <v>0</v>
      </c>
      <c r="BM162">
        <v>0</v>
      </c>
      <c r="BN162">
        <v>0</v>
      </c>
      <c r="BO162">
        <v>0</v>
      </c>
      <c r="BP162">
        <v>0</v>
      </c>
      <c r="BQ162">
        <v>0</v>
      </c>
      <c r="BR162">
        <v>0</v>
      </c>
      <c r="BS162">
        <v>0</v>
      </c>
      <c r="BT162">
        <v>0.6799527785</v>
      </c>
      <c r="BU162">
        <v>1115.8026733000002</v>
      </c>
      <c r="BV162">
        <v>365</v>
      </c>
      <c r="BW162">
        <v>248.18276415249994</v>
      </c>
      <c r="BX162">
        <v>515303.27142026875</v>
      </c>
    </row>
    <row r="163" spans="1:76" ht="12.75">
      <c r="A163" t="s">
        <v>326</v>
      </c>
      <c r="B163" t="b">
        <v>0</v>
      </c>
      <c r="C163" t="s">
        <v>98</v>
      </c>
      <c r="D163" t="s">
        <v>88</v>
      </c>
      <c r="E163" t="s">
        <v>305</v>
      </c>
      <c r="F163">
        <v>0.009897622032430001</v>
      </c>
      <c r="G163">
        <v>0.009749620207646</v>
      </c>
      <c r="H163">
        <v>0.009102112224216</v>
      </c>
      <c r="I163">
        <v>0.009740370093597</v>
      </c>
      <c r="J163">
        <v>0.007721704755300001</v>
      </c>
      <c r="K163">
        <v>0.007490053612640999</v>
      </c>
      <c r="L163">
        <v>0.0001942141744154</v>
      </c>
      <c r="M163">
        <v>0.00019131003722788002</v>
      </c>
      <c r="N163">
        <v>0.00017860443703248</v>
      </c>
      <c r="O163">
        <v>0.00019112852865366</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0.009250114049</v>
      </c>
      <c r="AS163">
        <v>0</v>
      </c>
      <c r="AT163">
        <v>0.045436624556</v>
      </c>
      <c r="AU163">
        <v>0</v>
      </c>
      <c r="AV163">
        <v>0.13491076390999998</v>
      </c>
      <c r="AW163">
        <v>0</v>
      </c>
      <c r="AX163">
        <v>14.357855813999999</v>
      </c>
      <c r="AY163">
        <v>0</v>
      </c>
      <c r="AZ163">
        <v>0.0030620884385999998</v>
      </c>
      <c r="BA163">
        <v>0</v>
      </c>
      <c r="BB163">
        <v>0.007721704755300001</v>
      </c>
      <c r="BC163">
        <v>0</v>
      </c>
      <c r="BD163">
        <v>0.00018150857422</v>
      </c>
      <c r="BE163">
        <v>0</v>
      </c>
      <c r="BF163">
        <v>0</v>
      </c>
      <c r="BG163">
        <v>0</v>
      </c>
      <c r="BH163">
        <v>0</v>
      </c>
      <c r="BI163">
        <v>0</v>
      </c>
      <c r="BJ163">
        <v>0</v>
      </c>
      <c r="BK163">
        <v>0</v>
      </c>
      <c r="BL163">
        <v>0</v>
      </c>
      <c r="BM163">
        <v>0</v>
      </c>
      <c r="BN163">
        <v>0</v>
      </c>
      <c r="BO163">
        <v>0</v>
      </c>
      <c r="BP163">
        <v>0</v>
      </c>
      <c r="BQ163">
        <v>0</v>
      </c>
      <c r="BR163">
        <v>0</v>
      </c>
      <c r="BS163">
        <v>0</v>
      </c>
      <c r="BT163">
        <v>0.38154531438</v>
      </c>
      <c r="BU163">
        <v>364.37580501</v>
      </c>
      <c r="BV163">
        <v>365</v>
      </c>
      <c r="BW163">
        <v>139.2640397487</v>
      </c>
      <c r="BX163">
        <v>23911.260070297674</v>
      </c>
    </row>
    <row r="164" spans="1:76" ht="12.75">
      <c r="A164" t="s">
        <v>327</v>
      </c>
      <c r="B164" t="b">
        <v>0</v>
      </c>
      <c r="C164" t="s">
        <v>165</v>
      </c>
      <c r="D164" t="s">
        <v>88</v>
      </c>
      <c r="E164" t="s">
        <v>305</v>
      </c>
      <c r="F164">
        <v>0.09226411593206299</v>
      </c>
      <c r="G164">
        <v>0.09088446560036861</v>
      </c>
      <c r="H164">
        <v>0.0848484953992056</v>
      </c>
      <c r="I164">
        <v>0.0907982374546377</v>
      </c>
      <c r="J164">
        <v>0.09596592854620001</v>
      </c>
      <c r="K164">
        <v>0.093086950689814</v>
      </c>
      <c r="L164">
        <v>0.00182471399974332</v>
      </c>
      <c r="M164">
        <v>0.0017974285567565044</v>
      </c>
      <c r="N164">
        <v>0.001678054743689184</v>
      </c>
      <c r="O164">
        <v>0.001795723216569828</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0.0862281457309</v>
      </c>
      <c r="AS164">
        <v>0</v>
      </c>
      <c r="AT164">
        <v>0.603142653124</v>
      </c>
      <c r="AU164">
        <v>0</v>
      </c>
      <c r="AV164">
        <v>0.957425434177</v>
      </c>
      <c r="AW164">
        <v>0</v>
      </c>
      <c r="AX164">
        <v>113.96806739840001</v>
      </c>
      <c r="AY164">
        <v>0</v>
      </c>
      <c r="AZ164">
        <v>0.0243056772006</v>
      </c>
      <c r="BA164">
        <v>0</v>
      </c>
      <c r="BB164">
        <v>0.09596592854620001</v>
      </c>
      <c r="BC164">
        <v>0</v>
      </c>
      <c r="BD164">
        <v>0.001705340186676</v>
      </c>
      <c r="BE164">
        <v>0</v>
      </c>
      <c r="BF164">
        <v>0</v>
      </c>
      <c r="BG164">
        <v>0</v>
      </c>
      <c r="BH164">
        <v>0</v>
      </c>
      <c r="BI164">
        <v>0</v>
      </c>
      <c r="BJ164">
        <v>0</v>
      </c>
      <c r="BK164">
        <v>0</v>
      </c>
      <c r="BL164">
        <v>0</v>
      </c>
      <c r="BM164">
        <v>0</v>
      </c>
      <c r="BN164">
        <v>0</v>
      </c>
      <c r="BO164">
        <v>0</v>
      </c>
      <c r="BP164">
        <v>0</v>
      </c>
      <c r="BQ164">
        <v>0</v>
      </c>
      <c r="BR164">
        <v>0</v>
      </c>
      <c r="BS164">
        <v>0</v>
      </c>
      <c r="BT164">
        <v>4.81142059245</v>
      </c>
      <c r="BU164">
        <v>3185.1607707299995</v>
      </c>
      <c r="BV164">
        <v>365</v>
      </c>
      <c r="BW164">
        <v>1756.16851624425</v>
      </c>
      <c r="BX164">
        <v>181920.23162949126</v>
      </c>
    </row>
    <row r="165" spans="1:76" ht="12.75">
      <c r="A165" t="s">
        <v>328</v>
      </c>
      <c r="B165" t="b">
        <v>0</v>
      </c>
      <c r="C165" t="s">
        <v>167</v>
      </c>
      <c r="D165" t="s">
        <v>88</v>
      </c>
      <c r="E165" t="s">
        <v>305</v>
      </c>
      <c r="F165">
        <v>0.24374663734764004</v>
      </c>
      <c r="G165">
        <v>0.24010182781720799</v>
      </c>
      <c r="H165">
        <v>0.22415578612156803</v>
      </c>
      <c r="I165">
        <v>0.23987402722155599</v>
      </c>
      <c r="J165">
        <v>0.22641314450099997</v>
      </c>
      <c r="K165">
        <v>0.21962075016597</v>
      </c>
      <c r="L165">
        <v>0.0048625007495409</v>
      </c>
      <c r="M165">
        <v>0.00478979045795898</v>
      </c>
      <c r="N165">
        <v>0.00447168293228808</v>
      </c>
      <c r="O165">
        <v>0.004785246064735109</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0.22780059565200003</v>
      </c>
      <c r="AS165">
        <v>0</v>
      </c>
      <c r="AT165">
        <v>1.4290011713259998</v>
      </c>
      <c r="AU165">
        <v>0</v>
      </c>
      <c r="AV165">
        <v>3.4224004533300003</v>
      </c>
      <c r="AW165">
        <v>0</v>
      </c>
      <c r="AX165">
        <v>387.68142966700003</v>
      </c>
      <c r="AY165">
        <v>0</v>
      </c>
      <c r="AZ165">
        <v>0.08268084002230001</v>
      </c>
      <c r="BA165">
        <v>0</v>
      </c>
      <c r="BB165">
        <v>0.22641314450099997</v>
      </c>
      <c r="BC165">
        <v>0</v>
      </c>
      <c r="BD165">
        <v>0.0045443932238700005</v>
      </c>
      <c r="BE165">
        <v>0</v>
      </c>
      <c r="BF165">
        <v>0</v>
      </c>
      <c r="BG165">
        <v>0</v>
      </c>
      <c r="BH165">
        <v>0</v>
      </c>
      <c r="BI165">
        <v>0</v>
      </c>
      <c r="BJ165">
        <v>0</v>
      </c>
      <c r="BK165">
        <v>0</v>
      </c>
      <c r="BL165">
        <v>0</v>
      </c>
      <c r="BM165">
        <v>0</v>
      </c>
      <c r="BN165">
        <v>0</v>
      </c>
      <c r="BO165">
        <v>0</v>
      </c>
      <c r="BP165">
        <v>0</v>
      </c>
      <c r="BQ165">
        <v>0</v>
      </c>
      <c r="BR165">
        <v>0</v>
      </c>
      <c r="BS165">
        <v>0</v>
      </c>
      <c r="BT165">
        <v>5.9909653301</v>
      </c>
      <c r="BU165">
        <v>4559.124804399999</v>
      </c>
      <c r="BV165">
        <v>365</v>
      </c>
      <c r="BW165">
        <v>2186.7023454865</v>
      </c>
      <c r="BX165">
        <v>652463.9276421573</v>
      </c>
    </row>
    <row r="166" spans="1:76" ht="12.75">
      <c r="A166" t="s">
        <v>329</v>
      </c>
      <c r="B166" t="b">
        <v>0</v>
      </c>
      <c r="C166" t="s">
        <v>169</v>
      </c>
      <c r="D166" t="s">
        <v>88</v>
      </c>
      <c r="E166" t="s">
        <v>305</v>
      </c>
      <c r="F166">
        <v>0.48754737446022933</v>
      </c>
      <c r="G166">
        <v>0.4802569464309175</v>
      </c>
      <c r="H166">
        <v>0.4483613238026781</v>
      </c>
      <c r="I166">
        <v>0.4798012946790855</v>
      </c>
      <c r="J166">
        <v>0.34724602531625004</v>
      </c>
      <c r="K166">
        <v>0.3368286445567625</v>
      </c>
      <c r="L166">
        <v>0.009731888321876821</v>
      </c>
      <c r="M166">
        <v>0.009586364758185204</v>
      </c>
      <c r="N166">
        <v>0.008949699167034385</v>
      </c>
      <c r="O166">
        <v>0.009577269535454477</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0.45565175183199</v>
      </c>
      <c r="AS166">
        <v>0</v>
      </c>
      <c r="AT166">
        <v>2.2016948894893</v>
      </c>
      <c r="AU166">
        <v>0</v>
      </c>
      <c r="AV166">
        <v>2.313013615855</v>
      </c>
      <c r="AW166">
        <v>0</v>
      </c>
      <c r="AX166">
        <v>234.78413553900998</v>
      </c>
      <c r="AY166">
        <v>0</v>
      </c>
      <c r="AZ166">
        <v>0.050067459741391</v>
      </c>
      <c r="BA166">
        <v>0</v>
      </c>
      <c r="BB166">
        <v>0.34724602531625004</v>
      </c>
      <c r="BC166">
        <v>0</v>
      </c>
      <c r="BD166">
        <v>0.009095222730726</v>
      </c>
      <c r="BE166">
        <v>0</v>
      </c>
      <c r="BF166">
        <v>0</v>
      </c>
      <c r="BG166">
        <v>0</v>
      </c>
      <c r="BH166">
        <v>0</v>
      </c>
      <c r="BI166">
        <v>0</v>
      </c>
      <c r="BJ166">
        <v>0</v>
      </c>
      <c r="BK166">
        <v>0</v>
      </c>
      <c r="BL166">
        <v>0</v>
      </c>
      <c r="BM166">
        <v>0</v>
      </c>
      <c r="BN166">
        <v>0</v>
      </c>
      <c r="BO166">
        <v>0</v>
      </c>
      <c r="BP166">
        <v>0</v>
      </c>
      <c r="BQ166">
        <v>0</v>
      </c>
      <c r="BR166">
        <v>0</v>
      </c>
      <c r="BS166">
        <v>0</v>
      </c>
      <c r="BT166">
        <v>14.44482753706</v>
      </c>
      <c r="BU166">
        <v>16394.88174167</v>
      </c>
      <c r="BV166">
        <v>365</v>
      </c>
      <c r="BW166">
        <v>5272.3620510269</v>
      </c>
      <c r="BX166">
        <v>321772.1972773391</v>
      </c>
    </row>
    <row r="167" spans="1:76" ht="12.75">
      <c r="A167" t="s">
        <v>330</v>
      </c>
      <c r="B167" t="b">
        <v>0</v>
      </c>
      <c r="C167" t="s">
        <v>331</v>
      </c>
      <c r="D167" t="s">
        <v>88</v>
      </c>
      <c r="E167" t="s">
        <v>305</v>
      </c>
      <c r="F167">
        <v>0.19886477839559996</v>
      </c>
      <c r="G167">
        <v>0.19589109946632</v>
      </c>
      <c r="H167">
        <v>0.18288125415071999</v>
      </c>
      <c r="I167">
        <v>0.19570524453323998</v>
      </c>
      <c r="J167">
        <v>0.187186316914</v>
      </c>
      <c r="K167">
        <v>0.18157072740658</v>
      </c>
      <c r="L167">
        <v>0.003976671655834</v>
      </c>
      <c r="M167">
        <v>0.003917207406774801</v>
      </c>
      <c r="N167">
        <v>0.0036570513171408003</v>
      </c>
      <c r="O167">
        <v>0.0039134908912086</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0.18585493307999998</v>
      </c>
      <c r="AS167">
        <v>0</v>
      </c>
      <c r="AT167">
        <v>1.2198306498999998</v>
      </c>
      <c r="AU167">
        <v>0</v>
      </c>
      <c r="AV167">
        <v>2.9128588818</v>
      </c>
      <c r="AW167">
        <v>0</v>
      </c>
      <c r="AX167">
        <v>354.74605765999996</v>
      </c>
      <c r="AY167">
        <v>0</v>
      </c>
      <c r="AZ167">
        <v>0.07565707033899997</v>
      </c>
      <c r="BA167">
        <v>0</v>
      </c>
      <c r="BB167">
        <v>0.187186316914</v>
      </c>
      <c r="BC167">
        <v>0</v>
      </c>
      <c r="BD167">
        <v>0.0037165155661999997</v>
      </c>
      <c r="BE167">
        <v>0</v>
      </c>
      <c r="BF167">
        <v>0</v>
      </c>
      <c r="BG167">
        <v>0</v>
      </c>
      <c r="BH167">
        <v>0</v>
      </c>
      <c r="BI167">
        <v>0</v>
      </c>
      <c r="BJ167">
        <v>0</v>
      </c>
      <c r="BK167">
        <v>0</v>
      </c>
      <c r="BL167">
        <v>0</v>
      </c>
      <c r="BM167">
        <v>0</v>
      </c>
      <c r="BN167">
        <v>0</v>
      </c>
      <c r="BO167">
        <v>0</v>
      </c>
      <c r="BP167">
        <v>0</v>
      </c>
      <c r="BQ167">
        <v>0</v>
      </c>
      <c r="BR167">
        <v>0</v>
      </c>
      <c r="BS167">
        <v>0</v>
      </c>
      <c r="BT167">
        <v>4.16117069118</v>
      </c>
      <c r="BU167">
        <v>3894.85627535</v>
      </c>
      <c r="BV167">
        <v>365</v>
      </c>
      <c r="BW167">
        <v>1518.8273022807</v>
      </c>
      <c r="BX167">
        <v>597154.2712503793</v>
      </c>
    </row>
    <row r="168" spans="1:76" ht="12.75">
      <c r="A168" t="s">
        <v>332</v>
      </c>
      <c r="B168" t="b">
        <v>0</v>
      </c>
      <c r="C168" t="s">
        <v>171</v>
      </c>
      <c r="D168" t="s">
        <v>88</v>
      </c>
      <c r="E168" t="s">
        <v>305</v>
      </c>
      <c r="F168">
        <v>0.44443406427418003</v>
      </c>
      <c r="G168">
        <v>0.43778832125699607</v>
      </c>
      <c r="H168">
        <v>0.408713195556816</v>
      </c>
      <c r="I168">
        <v>0.43737296231842193</v>
      </c>
      <c r="J168">
        <v>0.29423471559299996</v>
      </c>
      <c r="K168">
        <v>0.28540767412521</v>
      </c>
      <c r="L168">
        <v>0.0088050750421422</v>
      </c>
      <c r="M168">
        <v>0.00867341036861484</v>
      </c>
      <c r="N168">
        <v>0.008097377421932641</v>
      </c>
      <c r="O168">
        <v>0.00866518132651938</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0.415358938574</v>
      </c>
      <c r="AS168">
        <v>0</v>
      </c>
      <c r="AT168">
        <v>1.8935947445299999</v>
      </c>
      <c r="AU168">
        <v>0</v>
      </c>
      <c r="AV168">
        <v>1.580211133462</v>
      </c>
      <c r="AW168">
        <v>0</v>
      </c>
      <c r="AX168">
        <v>160.8606185415</v>
      </c>
      <c r="AY168">
        <v>0</v>
      </c>
      <c r="AZ168">
        <v>0.0343017313358</v>
      </c>
      <c r="BA168">
        <v>0</v>
      </c>
      <c r="BB168">
        <v>0.29423471559299996</v>
      </c>
      <c r="BC168">
        <v>0</v>
      </c>
      <c r="BD168">
        <v>0.00822904209546</v>
      </c>
      <c r="BE168">
        <v>0</v>
      </c>
      <c r="BF168">
        <v>0</v>
      </c>
      <c r="BG168">
        <v>0</v>
      </c>
      <c r="BH168">
        <v>0</v>
      </c>
      <c r="BI168">
        <v>0</v>
      </c>
      <c r="BJ168">
        <v>0</v>
      </c>
      <c r="BK168">
        <v>0</v>
      </c>
      <c r="BL168">
        <v>0</v>
      </c>
      <c r="BM168">
        <v>0</v>
      </c>
      <c r="BN168">
        <v>0</v>
      </c>
      <c r="BO168">
        <v>0</v>
      </c>
      <c r="BP168">
        <v>0</v>
      </c>
      <c r="BQ168">
        <v>0</v>
      </c>
      <c r="BR168">
        <v>0</v>
      </c>
      <c r="BS168">
        <v>0</v>
      </c>
      <c r="BT168">
        <v>22.4791731074</v>
      </c>
      <c r="BU168">
        <v>18387.965805199998</v>
      </c>
      <c r="BV168">
        <v>365</v>
      </c>
      <c r="BW168">
        <v>8204.898184201</v>
      </c>
      <c r="BX168">
        <v>211673.8357231046</v>
      </c>
    </row>
    <row r="169" spans="1:76" ht="12.75">
      <c r="A169" t="s">
        <v>333</v>
      </c>
      <c r="B169" t="b">
        <v>0</v>
      </c>
      <c r="C169" t="s">
        <v>334</v>
      </c>
      <c r="D169" t="s">
        <v>88</v>
      </c>
      <c r="E169" t="s">
        <v>305</v>
      </c>
      <c r="F169">
        <v>0.0246196919958</v>
      </c>
      <c r="G169">
        <v>0.02425154706876</v>
      </c>
      <c r="H169">
        <v>0.02264091301296</v>
      </c>
      <c r="I169">
        <v>0.024228538010820002</v>
      </c>
      <c r="J169">
        <v>0.02183831976</v>
      </c>
      <c r="K169">
        <v>0.021183170167199998</v>
      </c>
      <c r="L169">
        <v>0.000492393875547</v>
      </c>
      <c r="M169">
        <v>0.0004850309764734</v>
      </c>
      <c r="N169">
        <v>0.00045281829302640003</v>
      </c>
      <c r="O169">
        <v>0.00048457079528130005</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0.02300905794</v>
      </c>
      <c r="AS169">
        <v>0</v>
      </c>
      <c r="AT169">
        <v>0.1692130148</v>
      </c>
      <c r="AU169">
        <v>0</v>
      </c>
      <c r="AV169">
        <v>0.37532149789999997</v>
      </c>
      <c r="AW169">
        <v>0</v>
      </c>
      <c r="AX169">
        <v>38.1980578</v>
      </c>
      <c r="AY169">
        <v>0</v>
      </c>
      <c r="AZ169">
        <v>0.008146493303999998</v>
      </c>
      <c r="BA169">
        <v>0</v>
      </c>
      <c r="BB169">
        <v>0.02183831976</v>
      </c>
      <c r="BC169">
        <v>0</v>
      </c>
      <c r="BD169">
        <v>0.0004601811921</v>
      </c>
      <c r="BE169">
        <v>0</v>
      </c>
      <c r="BF169">
        <v>0</v>
      </c>
      <c r="BG169">
        <v>0</v>
      </c>
      <c r="BH169">
        <v>0</v>
      </c>
      <c r="BI169">
        <v>0</v>
      </c>
      <c r="BJ169">
        <v>0</v>
      </c>
      <c r="BK169">
        <v>0</v>
      </c>
      <c r="BL169">
        <v>0</v>
      </c>
      <c r="BM169">
        <v>0</v>
      </c>
      <c r="BN169">
        <v>0</v>
      </c>
      <c r="BO169">
        <v>0</v>
      </c>
      <c r="BP169">
        <v>0</v>
      </c>
      <c r="BQ169">
        <v>0</v>
      </c>
      <c r="BR169">
        <v>0</v>
      </c>
      <c r="BS169">
        <v>0</v>
      </c>
      <c r="BT169">
        <v>0.17683978237</v>
      </c>
      <c r="BU169">
        <v>151.19802927</v>
      </c>
      <c r="BV169">
        <v>365</v>
      </c>
      <c r="BW169">
        <v>64.54652056505</v>
      </c>
      <c r="BX169">
        <v>64674.51377746822</v>
      </c>
    </row>
    <row r="170" spans="1:76" ht="12.75">
      <c r="A170" t="s">
        <v>335</v>
      </c>
      <c r="B170" t="b">
        <v>0</v>
      </c>
      <c r="C170" t="s">
        <v>173</v>
      </c>
      <c r="D170" t="s">
        <v>88</v>
      </c>
      <c r="E170" t="s">
        <v>305</v>
      </c>
      <c r="F170">
        <v>0.0014731368497700001</v>
      </c>
      <c r="G170">
        <v>0.001451108635194</v>
      </c>
      <c r="H170">
        <v>0.001354735196424</v>
      </c>
      <c r="I170">
        <v>0.0014497318717829998</v>
      </c>
      <c r="J170">
        <v>0.000922073397</v>
      </c>
      <c r="K170">
        <v>0.00089441119509</v>
      </c>
      <c r="L170">
        <v>2.9106057000100002E-05</v>
      </c>
      <c r="M170">
        <v>2.8670826241220002E-05</v>
      </c>
      <c r="N170">
        <v>2.676669167112E-05</v>
      </c>
      <c r="O170">
        <v>2.8643624318789995E-05</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0.001376763411</v>
      </c>
      <c r="AS170">
        <v>0</v>
      </c>
      <c r="AT170">
        <v>0.00577141971</v>
      </c>
      <c r="AU170">
        <v>0</v>
      </c>
      <c r="AV170">
        <v>0.005102502029999999</v>
      </c>
      <c r="AW170">
        <v>0</v>
      </c>
      <c r="AX170">
        <v>0.49612553700000006</v>
      </c>
      <c r="AY170">
        <v>0</v>
      </c>
      <c r="AZ170">
        <v>0.000105791765</v>
      </c>
      <c r="BA170">
        <v>0</v>
      </c>
      <c r="BB170">
        <v>0.000922073397</v>
      </c>
      <c r="BC170">
        <v>0</v>
      </c>
      <c r="BD170">
        <v>2.7201922429999997E-05</v>
      </c>
      <c r="BE170">
        <v>0</v>
      </c>
      <c r="BF170">
        <v>0</v>
      </c>
      <c r="BG170">
        <v>0</v>
      </c>
      <c r="BH170">
        <v>0</v>
      </c>
      <c r="BI170">
        <v>0</v>
      </c>
      <c r="BJ170">
        <v>0</v>
      </c>
      <c r="BK170">
        <v>0</v>
      </c>
      <c r="BL170">
        <v>0</v>
      </c>
      <c r="BM170">
        <v>0</v>
      </c>
      <c r="BN170">
        <v>0</v>
      </c>
      <c r="BO170">
        <v>0</v>
      </c>
      <c r="BP170">
        <v>0</v>
      </c>
      <c r="BQ170">
        <v>0</v>
      </c>
      <c r="BR170">
        <v>0</v>
      </c>
      <c r="BS170">
        <v>0</v>
      </c>
      <c r="BT170">
        <v>0.16857197640000002</v>
      </c>
      <c r="BU170">
        <v>95.41174409999999</v>
      </c>
      <c r="BV170">
        <v>365</v>
      </c>
      <c r="BW170">
        <v>61.528771385999995</v>
      </c>
      <c r="BX170">
        <v>662.1502597229251</v>
      </c>
    </row>
    <row r="171" spans="1:76" ht="12.75">
      <c r="A171" t="s">
        <v>336</v>
      </c>
      <c r="B171" t="b">
        <v>0</v>
      </c>
      <c r="C171" t="s">
        <v>175</v>
      </c>
      <c r="D171" t="s">
        <v>88</v>
      </c>
      <c r="E171" t="s">
        <v>305</v>
      </c>
      <c r="F171">
        <v>0.026386128314601</v>
      </c>
      <c r="G171">
        <v>0.0259915693865322</v>
      </c>
      <c r="H171">
        <v>0.024265374076231198</v>
      </c>
      <c r="I171">
        <v>0.025966909453527903</v>
      </c>
      <c r="J171">
        <v>0.024843757985600002</v>
      </c>
      <c r="K171">
        <v>0.024098445246032</v>
      </c>
      <c r="L171">
        <v>0.0005269604112251702</v>
      </c>
      <c r="M171">
        <v>0.0005190806293750741</v>
      </c>
      <c r="N171">
        <v>0.00048460658378090394</v>
      </c>
      <c r="O171">
        <v>0.0005185881430094429</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0.0246599330043</v>
      </c>
      <c r="AS171">
        <v>0</v>
      </c>
      <c r="AT171">
        <v>0.176163070509</v>
      </c>
      <c r="AU171">
        <v>0</v>
      </c>
      <c r="AV171">
        <v>0.36177880006899993</v>
      </c>
      <c r="AW171">
        <v>0</v>
      </c>
      <c r="AX171">
        <v>36.5669686757</v>
      </c>
      <c r="AY171">
        <v>0</v>
      </c>
      <c r="AZ171">
        <v>0.00779859012807</v>
      </c>
      <c r="BA171">
        <v>0</v>
      </c>
      <c r="BB171">
        <v>0.024843757985600002</v>
      </c>
      <c r="BC171">
        <v>0</v>
      </c>
      <c r="BD171">
        <v>0.000492486365631</v>
      </c>
      <c r="BE171">
        <v>0</v>
      </c>
      <c r="BF171">
        <v>0</v>
      </c>
      <c r="BG171">
        <v>0</v>
      </c>
      <c r="BH171">
        <v>0</v>
      </c>
      <c r="BI171">
        <v>0</v>
      </c>
      <c r="BJ171">
        <v>0</v>
      </c>
      <c r="BK171">
        <v>0</v>
      </c>
      <c r="BL171">
        <v>0</v>
      </c>
      <c r="BM171">
        <v>0</v>
      </c>
      <c r="BN171">
        <v>0</v>
      </c>
      <c r="BO171">
        <v>0</v>
      </c>
      <c r="BP171">
        <v>0</v>
      </c>
      <c r="BQ171">
        <v>0</v>
      </c>
      <c r="BR171">
        <v>0</v>
      </c>
      <c r="BS171">
        <v>0</v>
      </c>
      <c r="BT171">
        <v>0.52607931013</v>
      </c>
      <c r="BU171">
        <v>318.80412568599996</v>
      </c>
      <c r="BV171">
        <v>365</v>
      </c>
      <c r="BW171">
        <v>192.01894819745002</v>
      </c>
      <c r="BX171">
        <v>61810.98157628518</v>
      </c>
    </row>
    <row r="172" spans="1:76" ht="12.75">
      <c r="A172" t="s">
        <v>337</v>
      </c>
      <c r="B172" t="b">
        <v>0</v>
      </c>
      <c r="C172" t="s">
        <v>177</v>
      </c>
      <c r="D172" t="s">
        <v>101</v>
      </c>
      <c r="E172" t="s">
        <v>305</v>
      </c>
      <c r="F172">
        <v>0.03264846417594</v>
      </c>
      <c r="G172">
        <v>0.032160262842468</v>
      </c>
      <c r="H172">
        <v>0.030024382008528</v>
      </c>
      <c r="I172">
        <v>0.032129750259126</v>
      </c>
      <c r="J172">
        <v>0.019696519704</v>
      </c>
      <c r="K172">
        <v>0.01910562411288</v>
      </c>
      <c r="L172">
        <v>0.0006466799266989001</v>
      </c>
      <c r="M172">
        <v>0.0006370099464865801</v>
      </c>
      <c r="N172">
        <v>0.0005947037830576799</v>
      </c>
      <c r="O172">
        <v>0.00063640557272331</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0.030512583342</v>
      </c>
      <c r="AS172">
        <v>0</v>
      </c>
      <c r="AT172">
        <v>0.128929690963</v>
      </c>
      <c r="AU172">
        <v>0</v>
      </c>
      <c r="AV172">
        <v>0.119456466401</v>
      </c>
      <c r="AW172">
        <v>0</v>
      </c>
      <c r="AX172">
        <v>11.2840775892</v>
      </c>
      <c r="AY172">
        <v>0</v>
      </c>
      <c r="AZ172">
        <v>0.0024061824977</v>
      </c>
      <c r="BA172">
        <v>0</v>
      </c>
      <c r="BB172">
        <v>0.019696519704</v>
      </c>
      <c r="BC172">
        <v>0</v>
      </c>
      <c r="BD172">
        <v>0.00060437376327</v>
      </c>
      <c r="BE172">
        <v>0</v>
      </c>
      <c r="BF172">
        <v>0</v>
      </c>
      <c r="BG172">
        <v>0</v>
      </c>
      <c r="BH172">
        <v>0</v>
      </c>
      <c r="BI172">
        <v>0</v>
      </c>
      <c r="BJ172">
        <v>0</v>
      </c>
      <c r="BK172">
        <v>0</v>
      </c>
      <c r="BL172">
        <v>0</v>
      </c>
      <c r="BM172">
        <v>0</v>
      </c>
      <c r="BN172">
        <v>0</v>
      </c>
      <c r="BO172">
        <v>0</v>
      </c>
      <c r="BP172">
        <v>0</v>
      </c>
      <c r="BQ172">
        <v>0</v>
      </c>
      <c r="BR172">
        <v>0</v>
      </c>
      <c r="BS172">
        <v>0</v>
      </c>
      <c r="BT172">
        <v>3.7677902532000003</v>
      </c>
      <c r="BU172">
        <v>1446.8311818</v>
      </c>
      <c r="BV172">
        <v>365</v>
      </c>
      <c r="BW172">
        <v>1375.243442418</v>
      </c>
      <c r="BX172">
        <v>14840.543416661687</v>
      </c>
    </row>
    <row r="173" spans="1:76" ht="12.75">
      <c r="A173" t="s">
        <v>338</v>
      </c>
      <c r="B173" t="b">
        <v>0</v>
      </c>
      <c r="C173" t="s">
        <v>179</v>
      </c>
      <c r="D173" t="s">
        <v>101</v>
      </c>
      <c r="E173" t="s">
        <v>305</v>
      </c>
      <c r="F173">
        <v>0.093353765850977</v>
      </c>
      <c r="G173">
        <v>0.0919578216887194</v>
      </c>
      <c r="H173">
        <v>0.08585056597884239</v>
      </c>
      <c r="I173">
        <v>0.0918705751785783</v>
      </c>
      <c r="J173">
        <v>0.1063881814756</v>
      </c>
      <c r="K173">
        <v>0.103196536031332</v>
      </c>
      <c r="L173">
        <v>0.0017562276721207</v>
      </c>
      <c r="M173">
        <v>0.0017299663237525403</v>
      </c>
      <c r="N173">
        <v>0.0016150729246418398</v>
      </c>
      <c r="O173">
        <v>0.0017283249894795298</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0.08724651014109999</v>
      </c>
      <c r="AS173">
        <v>0</v>
      </c>
      <c r="AT173">
        <v>0.808088084586</v>
      </c>
      <c r="AU173">
        <v>0</v>
      </c>
      <c r="AV173">
        <v>1.105502218312</v>
      </c>
      <c r="AW173">
        <v>0</v>
      </c>
      <c r="AX173">
        <v>164.00342344130001</v>
      </c>
      <c r="AY173">
        <v>0</v>
      </c>
      <c r="AZ173">
        <v>0.034977164994740004</v>
      </c>
      <c r="BA173">
        <v>0</v>
      </c>
      <c r="BB173">
        <v>0.1063881814756</v>
      </c>
      <c r="BC173">
        <v>0</v>
      </c>
      <c r="BD173">
        <v>0.00164133427301</v>
      </c>
      <c r="BE173">
        <v>0</v>
      </c>
      <c r="BF173">
        <v>0</v>
      </c>
      <c r="BG173">
        <v>0</v>
      </c>
      <c r="BH173">
        <v>0</v>
      </c>
      <c r="BI173">
        <v>0</v>
      </c>
      <c r="BJ173">
        <v>0</v>
      </c>
      <c r="BK173">
        <v>0</v>
      </c>
      <c r="BL173">
        <v>0</v>
      </c>
      <c r="BM173">
        <v>0</v>
      </c>
      <c r="BN173">
        <v>0</v>
      </c>
      <c r="BO173">
        <v>0</v>
      </c>
      <c r="BP173">
        <v>0</v>
      </c>
      <c r="BQ173">
        <v>0</v>
      </c>
      <c r="BR173">
        <v>0</v>
      </c>
      <c r="BS173">
        <v>0</v>
      </c>
      <c r="BT173">
        <v>2.75731793024</v>
      </c>
      <c r="BU173">
        <v>4687.439521939999</v>
      </c>
      <c r="BV173">
        <v>365</v>
      </c>
      <c r="BW173">
        <v>1006.4210445376</v>
      </c>
      <c r="BX173">
        <v>259617.2641432707</v>
      </c>
    </row>
    <row r="174" spans="1:76" ht="12.75">
      <c r="A174" t="s">
        <v>339</v>
      </c>
      <c r="B174" t="b">
        <v>0</v>
      </c>
      <c r="C174" t="s">
        <v>100</v>
      </c>
      <c r="D174" t="s">
        <v>101</v>
      </c>
      <c r="E174" t="s">
        <v>305</v>
      </c>
      <c r="F174">
        <v>0.04624700898377051</v>
      </c>
      <c r="G174">
        <v>0.0455554649242001</v>
      </c>
      <c r="H174">
        <v>0.04252995966357959</v>
      </c>
      <c r="I174">
        <v>0.04551224342047696</v>
      </c>
      <c r="J174">
        <v>0.03752764886005</v>
      </c>
      <c r="K174">
        <v>0.036401819394248504</v>
      </c>
      <c r="L174">
        <v>0.000890546838137087</v>
      </c>
      <c r="M174">
        <v>0.0008772302499032614</v>
      </c>
      <c r="N174">
        <v>0.0008189701763802745</v>
      </c>
      <c r="O174">
        <v>0.0008763979631386472</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0.04322150372315</v>
      </c>
      <c r="AS174">
        <v>0</v>
      </c>
      <c r="AT174">
        <v>0.1916401238898</v>
      </c>
      <c r="AU174">
        <v>0</v>
      </c>
      <c r="AV174">
        <v>0.5736650982234</v>
      </c>
      <c r="AW174">
        <v>0</v>
      </c>
      <c r="AX174">
        <v>71.60308140993</v>
      </c>
      <c r="AY174">
        <v>0</v>
      </c>
      <c r="AZ174">
        <v>0.015270776219360002</v>
      </c>
      <c r="BA174">
        <v>0</v>
      </c>
      <c r="BB174">
        <v>0.03752764886005</v>
      </c>
      <c r="BC174">
        <v>0</v>
      </c>
      <c r="BD174">
        <v>0.0008322867646140999</v>
      </c>
      <c r="BE174">
        <v>0</v>
      </c>
      <c r="BF174">
        <v>0</v>
      </c>
      <c r="BG174">
        <v>0</v>
      </c>
      <c r="BH174">
        <v>0</v>
      </c>
      <c r="BI174">
        <v>0</v>
      </c>
      <c r="BJ174">
        <v>0</v>
      </c>
      <c r="BK174">
        <v>0</v>
      </c>
      <c r="BL174">
        <v>0</v>
      </c>
      <c r="BM174">
        <v>0</v>
      </c>
      <c r="BN174">
        <v>0</v>
      </c>
      <c r="BO174">
        <v>0</v>
      </c>
      <c r="BP174">
        <v>0</v>
      </c>
      <c r="BQ174">
        <v>0</v>
      </c>
      <c r="BR174">
        <v>0</v>
      </c>
      <c r="BS174">
        <v>0</v>
      </c>
      <c r="BT174">
        <v>2.32671350086</v>
      </c>
      <c r="BU174">
        <v>2838.5899394700004</v>
      </c>
      <c r="BV174">
        <v>365</v>
      </c>
      <c r="BW174">
        <v>849.2504278139</v>
      </c>
      <c r="BX174">
        <v>117669.58252609122</v>
      </c>
    </row>
    <row r="175" spans="1:76" ht="12.75">
      <c r="A175" t="s">
        <v>340</v>
      </c>
      <c r="B175" t="b">
        <v>0</v>
      </c>
      <c r="C175" t="s">
        <v>103</v>
      </c>
      <c r="D175" t="s">
        <v>101</v>
      </c>
      <c r="E175" t="s">
        <v>305</v>
      </c>
      <c r="F175">
        <v>0.05301695349904001</v>
      </c>
      <c r="G175">
        <v>0.052224176624288</v>
      </c>
      <c r="H175">
        <v>0.048755777797248</v>
      </c>
      <c r="I175">
        <v>0.052174628069615994</v>
      </c>
      <c r="J175">
        <v>0.040740867074</v>
      </c>
      <c r="K175">
        <v>0.03951864106178</v>
      </c>
      <c r="L175">
        <v>0.0010512547982395003</v>
      </c>
      <c r="M175">
        <v>0.0010355351003219</v>
      </c>
      <c r="N175">
        <v>0.0009667614219323999</v>
      </c>
      <c r="O175">
        <v>0.0010345526192020499</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0.049548554672</v>
      </c>
      <c r="AS175">
        <v>0</v>
      </c>
      <c r="AT175">
        <v>0.20278760856000003</v>
      </c>
      <c r="AU175">
        <v>0</v>
      </c>
      <c r="AV175">
        <v>0.65136243935</v>
      </c>
      <c r="AW175">
        <v>0</v>
      </c>
      <c r="AX175">
        <v>72.661448204</v>
      </c>
      <c r="AY175">
        <v>0</v>
      </c>
      <c r="AZ175">
        <v>0.015496404649</v>
      </c>
      <c r="BA175">
        <v>0</v>
      </c>
      <c r="BB175">
        <v>0.040740867074</v>
      </c>
      <c r="BC175">
        <v>0</v>
      </c>
      <c r="BD175">
        <v>0.00098248111985</v>
      </c>
      <c r="BE175">
        <v>0</v>
      </c>
      <c r="BF175">
        <v>0</v>
      </c>
      <c r="BG175">
        <v>0</v>
      </c>
      <c r="BH175">
        <v>0</v>
      </c>
      <c r="BI175">
        <v>0</v>
      </c>
      <c r="BJ175">
        <v>0</v>
      </c>
      <c r="BK175">
        <v>0</v>
      </c>
      <c r="BL175">
        <v>0</v>
      </c>
      <c r="BM175">
        <v>0</v>
      </c>
      <c r="BN175">
        <v>0</v>
      </c>
      <c r="BO175">
        <v>0</v>
      </c>
      <c r="BP175">
        <v>0</v>
      </c>
      <c r="BQ175">
        <v>0</v>
      </c>
      <c r="BR175">
        <v>0</v>
      </c>
      <c r="BS175">
        <v>0</v>
      </c>
      <c r="BT175">
        <v>2.7481113315</v>
      </c>
      <c r="BU175">
        <v>2412.8412507000003</v>
      </c>
      <c r="BV175">
        <v>365</v>
      </c>
      <c r="BW175">
        <v>1003.0606359975001</v>
      </c>
      <c r="BX175">
        <v>120798.59335309718</v>
      </c>
    </row>
    <row r="176" spans="1:76" ht="12.75">
      <c r="A176" t="s">
        <v>341</v>
      </c>
      <c r="B176" t="b">
        <v>0</v>
      </c>
      <c r="C176" t="s">
        <v>183</v>
      </c>
      <c r="D176" t="s">
        <v>101</v>
      </c>
      <c r="E176" t="s">
        <v>305</v>
      </c>
      <c r="F176">
        <v>0.00596253377718</v>
      </c>
      <c r="G176">
        <v>0.005873374393596</v>
      </c>
      <c r="H176">
        <v>0.005483302090416</v>
      </c>
      <c r="I176">
        <v>0.005867801932121999</v>
      </c>
      <c r="J176">
        <v>0.0038136741564999996</v>
      </c>
      <c r="K176">
        <v>0.003699263931805</v>
      </c>
      <c r="L176">
        <v>0.00011896952052460002</v>
      </c>
      <c r="M176">
        <v>0.00011719053704012001</v>
      </c>
      <c r="N176">
        <v>0.00010940748429551999</v>
      </c>
      <c r="O176">
        <v>0.00011707935057233999</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0.005572461474</v>
      </c>
      <c r="AS176">
        <v>0</v>
      </c>
      <c r="AT176">
        <v>0.022198915686</v>
      </c>
      <c r="AU176">
        <v>0</v>
      </c>
      <c r="AV176">
        <v>0.032988866389999996</v>
      </c>
      <c r="AW176">
        <v>0</v>
      </c>
      <c r="AX176">
        <v>2.7940056488000002</v>
      </c>
      <c r="AY176">
        <v>0</v>
      </c>
      <c r="AZ176">
        <v>0.00059581628</v>
      </c>
      <c r="BA176">
        <v>0</v>
      </c>
      <c r="BB176">
        <v>0.0038136741564999996</v>
      </c>
      <c r="BC176">
        <v>0</v>
      </c>
      <c r="BD176">
        <v>0.00011118646778</v>
      </c>
      <c r="BE176">
        <v>0</v>
      </c>
      <c r="BF176">
        <v>0</v>
      </c>
      <c r="BG176">
        <v>0</v>
      </c>
      <c r="BH176">
        <v>0</v>
      </c>
      <c r="BI176">
        <v>0</v>
      </c>
      <c r="BJ176">
        <v>0</v>
      </c>
      <c r="BK176">
        <v>0</v>
      </c>
      <c r="BL176">
        <v>0</v>
      </c>
      <c r="BM176">
        <v>0</v>
      </c>
      <c r="BN176">
        <v>0</v>
      </c>
      <c r="BO176">
        <v>0</v>
      </c>
      <c r="BP176">
        <v>0</v>
      </c>
      <c r="BQ176">
        <v>0</v>
      </c>
      <c r="BR176">
        <v>0</v>
      </c>
      <c r="BS176">
        <v>0</v>
      </c>
      <c r="BT176">
        <v>0.35720049013</v>
      </c>
      <c r="BU176">
        <v>150.381400469</v>
      </c>
      <c r="BV176">
        <v>365</v>
      </c>
      <c r="BW176">
        <v>130.37817889745</v>
      </c>
      <c r="BX176">
        <v>3972.7597962550076</v>
      </c>
    </row>
    <row r="177" spans="1:76" ht="12.75">
      <c r="A177" t="s">
        <v>342</v>
      </c>
      <c r="B177" t="b">
        <v>0</v>
      </c>
      <c r="C177" t="s">
        <v>185</v>
      </c>
      <c r="D177" t="s">
        <v>101</v>
      </c>
      <c r="E177" t="s">
        <v>305</v>
      </c>
      <c r="F177">
        <v>0.4867158859860001</v>
      </c>
      <c r="G177">
        <v>0.47943789142920007</v>
      </c>
      <c r="H177">
        <v>0.4475966652432</v>
      </c>
      <c r="I177">
        <v>0.47898301676939997</v>
      </c>
      <c r="J177">
        <v>0.4330699232</v>
      </c>
      <c r="K177">
        <v>0.42007782550399997</v>
      </c>
      <c r="L177">
        <v>0.00816279485573</v>
      </c>
      <c r="M177">
        <v>0.008040734371906</v>
      </c>
      <c r="N177">
        <v>0.007506719755175999</v>
      </c>
      <c r="O177">
        <v>0.008033105591666999</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0.4548746598</v>
      </c>
      <c r="AS177">
        <v>0</v>
      </c>
      <c r="AT177">
        <v>2.7585873339999996</v>
      </c>
      <c r="AU177">
        <v>0</v>
      </c>
      <c r="AV177">
        <v>5.458446753</v>
      </c>
      <c r="AW177">
        <v>0</v>
      </c>
      <c r="AX177">
        <v>675.3910736</v>
      </c>
      <c r="AY177">
        <v>0</v>
      </c>
      <c r="AZ177">
        <v>0.14403980116999998</v>
      </c>
      <c r="BA177">
        <v>0</v>
      </c>
      <c r="BB177">
        <v>0.4330699232</v>
      </c>
      <c r="BC177">
        <v>0</v>
      </c>
      <c r="BD177">
        <v>0.007628780239</v>
      </c>
      <c r="BE177">
        <v>0</v>
      </c>
      <c r="BF177">
        <v>0</v>
      </c>
      <c r="BG177">
        <v>0</v>
      </c>
      <c r="BH177">
        <v>0</v>
      </c>
      <c r="BI177">
        <v>0</v>
      </c>
      <c r="BJ177">
        <v>0</v>
      </c>
      <c r="BK177">
        <v>0</v>
      </c>
      <c r="BL177">
        <v>0</v>
      </c>
      <c r="BM177">
        <v>0</v>
      </c>
      <c r="BN177">
        <v>0</v>
      </c>
      <c r="BO177">
        <v>0</v>
      </c>
      <c r="BP177">
        <v>0</v>
      </c>
      <c r="BQ177">
        <v>0</v>
      </c>
      <c r="BR177">
        <v>0</v>
      </c>
      <c r="BS177">
        <v>0</v>
      </c>
      <c r="BT177">
        <v>39.23209067</v>
      </c>
      <c r="BU177">
        <v>52610.2218</v>
      </c>
      <c r="BV177">
        <v>365</v>
      </c>
      <c r="BW177">
        <v>14319.71309455</v>
      </c>
      <c r="BX177">
        <v>1040062.3626597004</v>
      </c>
    </row>
    <row r="178" spans="1:76" ht="12.75">
      <c r="A178" t="s">
        <v>343</v>
      </c>
      <c r="B178" t="b">
        <v>0</v>
      </c>
      <c r="C178" t="s">
        <v>187</v>
      </c>
      <c r="D178" t="s">
        <v>101</v>
      </c>
      <c r="E178" t="s">
        <v>305</v>
      </c>
      <c r="F178">
        <v>0.056344607117215</v>
      </c>
      <c r="G178">
        <v>0.055502070936023</v>
      </c>
      <c r="H178">
        <v>0.051815975143308005</v>
      </c>
      <c r="I178">
        <v>0.055449412424698495</v>
      </c>
      <c r="J178">
        <v>0.053417653786399996</v>
      </c>
      <c r="K178">
        <v>0.051815124172807994</v>
      </c>
      <c r="L178">
        <v>0.0011192018705513</v>
      </c>
      <c r="M178">
        <v>0.00110246614164586</v>
      </c>
      <c r="N178">
        <v>0.00102924732768456</v>
      </c>
      <c r="O178">
        <v>0.0011014201585892698</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0.0526585113245</v>
      </c>
      <c r="AS178">
        <v>0</v>
      </c>
      <c r="AT178">
        <v>0.30336733410300004</v>
      </c>
      <c r="AU178">
        <v>0</v>
      </c>
      <c r="AV178">
        <v>0.691688827879</v>
      </c>
      <c r="AW178">
        <v>0</v>
      </c>
      <c r="AX178">
        <v>103.3339327208</v>
      </c>
      <c r="AY178">
        <v>0</v>
      </c>
      <c r="AZ178">
        <v>0.022038160790559997</v>
      </c>
      <c r="BA178">
        <v>0</v>
      </c>
      <c r="BB178">
        <v>0.053417653786399996</v>
      </c>
      <c r="BC178">
        <v>0</v>
      </c>
      <c r="BD178">
        <v>0.0010459830565900002</v>
      </c>
      <c r="BE178">
        <v>0</v>
      </c>
      <c r="BF178">
        <v>0</v>
      </c>
      <c r="BG178">
        <v>0</v>
      </c>
      <c r="BH178">
        <v>0</v>
      </c>
      <c r="BI178">
        <v>0</v>
      </c>
      <c r="BJ178">
        <v>0</v>
      </c>
      <c r="BK178">
        <v>0</v>
      </c>
      <c r="BL178">
        <v>0</v>
      </c>
      <c r="BM178">
        <v>0</v>
      </c>
      <c r="BN178">
        <v>0</v>
      </c>
      <c r="BO178">
        <v>0</v>
      </c>
      <c r="BP178">
        <v>0</v>
      </c>
      <c r="BQ178">
        <v>0</v>
      </c>
      <c r="BR178">
        <v>0</v>
      </c>
      <c r="BS178">
        <v>0</v>
      </c>
      <c r="BT178">
        <v>1.42033214673</v>
      </c>
      <c r="BU178">
        <v>1785.3571500399999</v>
      </c>
      <c r="BV178">
        <v>365</v>
      </c>
      <c r="BW178">
        <v>518.42123355645</v>
      </c>
      <c r="BX178">
        <v>172546.71054701103</v>
      </c>
    </row>
    <row r="179" spans="1:76" ht="12.75">
      <c r="A179" t="s">
        <v>344</v>
      </c>
      <c r="B179" t="b">
        <v>0</v>
      </c>
      <c r="C179" t="s">
        <v>116</v>
      </c>
      <c r="D179" t="s">
        <v>108</v>
      </c>
      <c r="E179" t="s">
        <v>305</v>
      </c>
      <c r="F179">
        <v>2.627102413E-05</v>
      </c>
      <c r="G179">
        <v>2.5878186386000003E-05</v>
      </c>
      <c r="H179">
        <v>2.4159521256E-05</v>
      </c>
      <c r="I179">
        <v>2.5853634026999997E-05</v>
      </c>
      <c r="J179">
        <v>1.4899856999999998E-05</v>
      </c>
      <c r="K179">
        <v>1.445286129E-05</v>
      </c>
      <c r="L179">
        <v>5.019557143E-07</v>
      </c>
      <c r="M179">
        <v>4.9444983446E-07</v>
      </c>
      <c r="N179">
        <v>4.6161161016E-07</v>
      </c>
      <c r="O179">
        <v>4.9398071697E-07</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2.4552359E-05</v>
      </c>
      <c r="AS179">
        <v>0</v>
      </c>
      <c r="AT179">
        <v>9.2585372E-05</v>
      </c>
      <c r="AU179">
        <v>0</v>
      </c>
      <c r="AV179">
        <v>0.000152085799</v>
      </c>
      <c r="AW179">
        <v>0</v>
      </c>
      <c r="AX179">
        <v>0.0135530793</v>
      </c>
      <c r="AY179">
        <v>0</v>
      </c>
      <c r="AZ179">
        <v>2.8902068E-06</v>
      </c>
      <c r="BA179">
        <v>0</v>
      </c>
      <c r="BB179">
        <v>1.4899856999999998E-05</v>
      </c>
      <c r="BC179">
        <v>0</v>
      </c>
      <c r="BD179">
        <v>4.6911749E-07</v>
      </c>
      <c r="BE179">
        <v>0</v>
      </c>
      <c r="BF179">
        <v>0</v>
      </c>
      <c r="BG179">
        <v>0</v>
      </c>
      <c r="BH179">
        <v>0</v>
      </c>
      <c r="BI179">
        <v>0</v>
      </c>
      <c r="BJ179">
        <v>0</v>
      </c>
      <c r="BK179">
        <v>0</v>
      </c>
      <c r="BL179">
        <v>0</v>
      </c>
      <c r="BM179">
        <v>0</v>
      </c>
      <c r="BN179">
        <v>0</v>
      </c>
      <c r="BO179">
        <v>0</v>
      </c>
      <c r="BP179">
        <v>0</v>
      </c>
      <c r="BQ179">
        <v>0</v>
      </c>
      <c r="BR179">
        <v>0</v>
      </c>
      <c r="BS179">
        <v>0</v>
      </c>
      <c r="BT179">
        <v>0.0403389081</v>
      </c>
      <c r="BU179">
        <v>4.8406686400000005</v>
      </c>
      <c r="BV179">
        <v>365</v>
      </c>
      <c r="BW179">
        <v>14.7237014565</v>
      </c>
      <c r="BX179">
        <v>20.946549996670885</v>
      </c>
    </row>
    <row r="180" spans="1:76" ht="12.75">
      <c r="A180" t="s">
        <v>345</v>
      </c>
      <c r="B180" t="b">
        <v>0</v>
      </c>
      <c r="C180" t="s">
        <v>119</v>
      </c>
      <c r="D180" t="s">
        <v>108</v>
      </c>
      <c r="E180" t="s">
        <v>305</v>
      </c>
      <c r="F180">
        <v>0.006178973394300001</v>
      </c>
      <c r="G180">
        <v>0.00608657753046</v>
      </c>
      <c r="H180">
        <v>0.005682345626159999</v>
      </c>
      <c r="I180">
        <v>0.00608080278897</v>
      </c>
      <c r="J180">
        <v>0.00428483503</v>
      </c>
      <c r="K180">
        <v>0.0041562899790999995</v>
      </c>
      <c r="L180">
        <v>0.00012357945419</v>
      </c>
      <c r="M180">
        <v>0.00012173153711800001</v>
      </c>
      <c r="N180">
        <v>0.000113646899928</v>
      </c>
      <c r="O180">
        <v>0.00012161604230099998</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0.0057747414900000005</v>
      </c>
      <c r="AS180">
        <v>0</v>
      </c>
      <c r="AT180">
        <v>0.02534445931</v>
      </c>
      <c r="AU180">
        <v>0</v>
      </c>
      <c r="AV180">
        <v>0.07584375139999999</v>
      </c>
      <c r="AW180">
        <v>0</v>
      </c>
      <c r="AX180">
        <v>7.06848338</v>
      </c>
      <c r="AY180">
        <v>0</v>
      </c>
      <c r="AZ180">
        <v>0.0015074705990000001</v>
      </c>
      <c r="BA180">
        <v>0</v>
      </c>
      <c r="BB180">
        <v>0.00428483503</v>
      </c>
      <c r="BC180">
        <v>0</v>
      </c>
      <c r="BD180">
        <v>0.00011549481699999999</v>
      </c>
      <c r="BE180">
        <v>0</v>
      </c>
      <c r="BF180">
        <v>0</v>
      </c>
      <c r="BG180">
        <v>0</v>
      </c>
      <c r="BH180">
        <v>0</v>
      </c>
      <c r="BI180">
        <v>0</v>
      </c>
      <c r="BJ180">
        <v>0</v>
      </c>
      <c r="BK180">
        <v>0</v>
      </c>
      <c r="BL180">
        <v>0</v>
      </c>
      <c r="BM180">
        <v>0</v>
      </c>
      <c r="BN180">
        <v>0</v>
      </c>
      <c r="BO180">
        <v>0</v>
      </c>
      <c r="BP180">
        <v>0</v>
      </c>
      <c r="BQ180">
        <v>0</v>
      </c>
      <c r="BR180">
        <v>0</v>
      </c>
      <c r="BS180">
        <v>0</v>
      </c>
      <c r="BT180">
        <v>0.221705221</v>
      </c>
      <c r="BU180">
        <v>88.6820824</v>
      </c>
      <c r="BV180">
        <v>365</v>
      </c>
      <c r="BW180">
        <v>80.92240566500001</v>
      </c>
      <c r="BX180">
        <v>12106.611166190487</v>
      </c>
    </row>
    <row r="181" spans="1:76" ht="12.75">
      <c r="A181" t="s">
        <v>346</v>
      </c>
      <c r="B181" t="b">
        <v>0</v>
      </c>
      <c r="C181" t="s">
        <v>203</v>
      </c>
      <c r="D181" t="s">
        <v>108</v>
      </c>
      <c r="E181" t="s">
        <v>305</v>
      </c>
      <c r="F181">
        <v>0.11909116601371002</v>
      </c>
      <c r="G181">
        <v>0.117310363531262</v>
      </c>
      <c r="H181">
        <v>0.10951935267055199</v>
      </c>
      <c r="I181">
        <v>0.11719906337610898</v>
      </c>
      <c r="J181">
        <v>0.082574421076</v>
      </c>
      <c r="K181">
        <v>0.08009718844371999</v>
      </c>
      <c r="L181">
        <v>0.0021868957738307004</v>
      </c>
      <c r="M181">
        <v>0.00215419452861454</v>
      </c>
      <c r="N181">
        <v>0.00201112658079384</v>
      </c>
      <c r="O181">
        <v>0.00215215070078853</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0.11130015515299999</v>
      </c>
      <c r="AS181">
        <v>0</v>
      </c>
      <c r="AT181">
        <v>0.46626625473000005</v>
      </c>
      <c r="AU181">
        <v>0</v>
      </c>
      <c r="AV181">
        <v>0.8766488402099999</v>
      </c>
      <c r="AW181">
        <v>0</v>
      </c>
      <c r="AX181">
        <v>93.693934002</v>
      </c>
      <c r="AY181">
        <v>0</v>
      </c>
      <c r="AZ181">
        <v>0.0199812324426</v>
      </c>
      <c r="BA181">
        <v>0</v>
      </c>
      <c r="BB181">
        <v>0.082574421076</v>
      </c>
      <c r="BC181">
        <v>0</v>
      </c>
      <c r="BD181">
        <v>0.0020438278260099998</v>
      </c>
      <c r="BE181">
        <v>0</v>
      </c>
      <c r="BF181">
        <v>0</v>
      </c>
      <c r="BG181">
        <v>0</v>
      </c>
      <c r="BH181">
        <v>0</v>
      </c>
      <c r="BI181">
        <v>0</v>
      </c>
      <c r="BJ181">
        <v>0</v>
      </c>
      <c r="BK181">
        <v>0</v>
      </c>
      <c r="BL181">
        <v>0</v>
      </c>
      <c r="BM181">
        <v>0</v>
      </c>
      <c r="BN181">
        <v>0</v>
      </c>
      <c r="BO181">
        <v>0</v>
      </c>
      <c r="BP181">
        <v>0</v>
      </c>
      <c r="BQ181">
        <v>0</v>
      </c>
      <c r="BR181">
        <v>0</v>
      </c>
      <c r="BS181">
        <v>0</v>
      </c>
      <c r="BT181">
        <v>24.051204772</v>
      </c>
      <c r="BU181">
        <v>11544.577158999999</v>
      </c>
      <c r="BV181">
        <v>365</v>
      </c>
      <c r="BW181">
        <v>8778.689741780001</v>
      </c>
      <c r="BX181">
        <v>144519.37017114938</v>
      </c>
    </row>
    <row r="182" spans="1:76" ht="12.75">
      <c r="A182" t="s">
        <v>347</v>
      </c>
      <c r="B182" t="b">
        <v>0</v>
      </c>
      <c r="C182" t="s">
        <v>207</v>
      </c>
      <c r="D182" t="s">
        <v>108</v>
      </c>
      <c r="E182" t="s">
        <v>305</v>
      </c>
      <c r="F182">
        <v>0.024681546160328003</v>
      </c>
      <c r="G182">
        <v>0.024312476311201602</v>
      </c>
      <c r="H182">
        <v>0.022697795721273603</v>
      </c>
      <c r="I182">
        <v>0.0242894094456312</v>
      </c>
      <c r="J182">
        <v>0.015421898422099999</v>
      </c>
      <c r="K182">
        <v>0.014959241469437</v>
      </c>
      <c r="L182">
        <v>0.0004322825541221</v>
      </c>
      <c r="M182">
        <v>0.00042581851592962005</v>
      </c>
      <c r="N182">
        <v>0.00039753834883752</v>
      </c>
      <c r="O182">
        <v>0.00042541451354258995</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0.023066865570400004</v>
      </c>
      <c r="AS182">
        <v>0</v>
      </c>
      <c r="AT182">
        <v>0.097265923783</v>
      </c>
      <c r="AU182">
        <v>0</v>
      </c>
      <c r="AV182">
        <v>0.175356795615</v>
      </c>
      <c r="AW182">
        <v>0</v>
      </c>
      <c r="AX182">
        <v>19.3391045609</v>
      </c>
      <c r="AY182">
        <v>0</v>
      </c>
      <c r="AZ182">
        <v>0.0041242691861</v>
      </c>
      <c r="BA182">
        <v>0</v>
      </c>
      <c r="BB182">
        <v>0.015421898422099999</v>
      </c>
      <c r="BC182">
        <v>0</v>
      </c>
      <c r="BD182">
        <v>0.00040400238703</v>
      </c>
      <c r="BE182">
        <v>0</v>
      </c>
      <c r="BF182">
        <v>0</v>
      </c>
      <c r="BG182">
        <v>0</v>
      </c>
      <c r="BH182">
        <v>0</v>
      </c>
      <c r="BI182">
        <v>0</v>
      </c>
      <c r="BJ182">
        <v>0</v>
      </c>
      <c r="BK182">
        <v>0</v>
      </c>
      <c r="BL182">
        <v>0</v>
      </c>
      <c r="BM182">
        <v>0</v>
      </c>
      <c r="BN182">
        <v>0</v>
      </c>
      <c r="BO182">
        <v>0</v>
      </c>
      <c r="BP182">
        <v>0</v>
      </c>
      <c r="BQ182">
        <v>0</v>
      </c>
      <c r="BR182">
        <v>0</v>
      </c>
      <c r="BS182">
        <v>0</v>
      </c>
      <c r="BT182">
        <v>6.0740250797</v>
      </c>
      <c r="BU182">
        <v>3304.2692684000003</v>
      </c>
      <c r="BV182">
        <v>365</v>
      </c>
      <c r="BW182">
        <v>2217.0191540905</v>
      </c>
      <c r="BX182">
        <v>29830.30047938592</v>
      </c>
    </row>
    <row r="183" spans="1:76" ht="12.75">
      <c r="A183" t="s">
        <v>348</v>
      </c>
      <c r="B183" t="b">
        <v>0</v>
      </c>
      <c r="C183" t="s">
        <v>210</v>
      </c>
      <c r="D183" t="s">
        <v>108</v>
      </c>
      <c r="E183" t="s">
        <v>305</v>
      </c>
      <c r="F183">
        <v>0.12862374111853703</v>
      </c>
      <c r="G183">
        <v>0.12670039545695141</v>
      </c>
      <c r="H183">
        <v>0.1182857581875144</v>
      </c>
      <c r="I183">
        <v>0.1265801863531023</v>
      </c>
      <c r="J183">
        <v>0.09845790745159999</v>
      </c>
      <c r="K183">
        <v>0.095504170228052</v>
      </c>
      <c r="L183">
        <v>0.0025649324914185003</v>
      </c>
      <c r="M183">
        <v>0.0025265783607057004</v>
      </c>
      <c r="N183">
        <v>0.0023587790388372</v>
      </c>
      <c r="O183">
        <v>0.00252418122753615</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0.1202091038491</v>
      </c>
      <c r="AS183">
        <v>0</v>
      </c>
      <c r="AT183">
        <v>0.545799325456</v>
      </c>
      <c r="AU183">
        <v>0</v>
      </c>
      <c r="AV183">
        <v>1.332349970148</v>
      </c>
      <c r="AW183">
        <v>0</v>
      </c>
      <c r="AX183">
        <v>127.57633411029998</v>
      </c>
      <c r="AY183">
        <v>0</v>
      </c>
      <c r="AZ183">
        <v>0.027207509379239995</v>
      </c>
      <c r="BA183">
        <v>0</v>
      </c>
      <c r="BB183">
        <v>0.09845790745159999</v>
      </c>
      <c r="BC183">
        <v>0</v>
      </c>
      <c r="BD183">
        <v>0.00239713316955</v>
      </c>
      <c r="BE183">
        <v>0</v>
      </c>
      <c r="BF183">
        <v>0</v>
      </c>
      <c r="BG183">
        <v>0</v>
      </c>
      <c r="BH183">
        <v>0</v>
      </c>
      <c r="BI183">
        <v>0</v>
      </c>
      <c r="BJ183">
        <v>0</v>
      </c>
      <c r="BK183">
        <v>0</v>
      </c>
      <c r="BL183">
        <v>0</v>
      </c>
      <c r="BM183">
        <v>0</v>
      </c>
      <c r="BN183">
        <v>0</v>
      </c>
      <c r="BO183">
        <v>0</v>
      </c>
      <c r="BP183">
        <v>0</v>
      </c>
      <c r="BQ183">
        <v>0</v>
      </c>
      <c r="BR183">
        <v>0</v>
      </c>
      <c r="BS183">
        <v>0</v>
      </c>
      <c r="BT183">
        <v>7.3121416131000005</v>
      </c>
      <c r="BU183">
        <v>3400.14555545</v>
      </c>
      <c r="BV183">
        <v>365</v>
      </c>
      <c r="BW183">
        <v>2668.9316887815</v>
      </c>
      <c r="BX183">
        <v>210341.95182442045</v>
      </c>
    </row>
    <row r="184" spans="1:76" ht="12.75">
      <c r="A184" t="s">
        <v>349</v>
      </c>
      <c r="B184" t="b">
        <v>0</v>
      </c>
      <c r="C184" t="s">
        <v>122</v>
      </c>
      <c r="D184" t="s">
        <v>108</v>
      </c>
      <c r="E184" t="s">
        <v>305</v>
      </c>
      <c r="F184">
        <v>0.01038727849905</v>
      </c>
      <c r="G184">
        <v>0.010231954708410002</v>
      </c>
      <c r="H184">
        <v>0.00955241312436</v>
      </c>
      <c r="I184">
        <v>0.010222246971495</v>
      </c>
      <c r="J184">
        <v>0.009079701483</v>
      </c>
      <c r="K184">
        <v>0.00880731043851</v>
      </c>
      <c r="L184">
        <v>0.00017896512192030003</v>
      </c>
      <c r="M184">
        <v>0.00017628900794766002</v>
      </c>
      <c r="N184">
        <v>0.00016458100931736</v>
      </c>
      <c r="O184">
        <v>0.00017612175082436997</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0.009707736915</v>
      </c>
      <c r="AS184">
        <v>0</v>
      </c>
      <c r="AT184">
        <v>0.04786792518</v>
      </c>
      <c r="AU184">
        <v>0</v>
      </c>
      <c r="AV184">
        <v>0.12395956276</v>
      </c>
      <c r="AW184">
        <v>0</v>
      </c>
      <c r="AX184">
        <v>15.061713985999997</v>
      </c>
      <c r="AY184">
        <v>0</v>
      </c>
      <c r="AZ184">
        <v>0.003212199352</v>
      </c>
      <c r="BA184">
        <v>0</v>
      </c>
      <c r="BB184">
        <v>0.009079701483</v>
      </c>
      <c r="BC184">
        <v>0</v>
      </c>
      <c r="BD184">
        <v>0.00016725712329</v>
      </c>
      <c r="BE184">
        <v>0</v>
      </c>
      <c r="BF184">
        <v>0</v>
      </c>
      <c r="BG184">
        <v>0</v>
      </c>
      <c r="BH184">
        <v>0</v>
      </c>
      <c r="BI184">
        <v>0</v>
      </c>
      <c r="BJ184">
        <v>0</v>
      </c>
      <c r="BK184">
        <v>0</v>
      </c>
      <c r="BL184">
        <v>0</v>
      </c>
      <c r="BM184">
        <v>0</v>
      </c>
      <c r="BN184">
        <v>0</v>
      </c>
      <c r="BO184">
        <v>0</v>
      </c>
      <c r="BP184">
        <v>0</v>
      </c>
      <c r="BQ184">
        <v>0</v>
      </c>
      <c r="BR184">
        <v>0</v>
      </c>
      <c r="BS184">
        <v>0</v>
      </c>
      <c r="BT184">
        <v>1.0665991539000002</v>
      </c>
      <c r="BU184">
        <v>1139.1279127000003</v>
      </c>
      <c r="BV184">
        <v>365</v>
      </c>
      <c r="BW184">
        <v>389.3086911735</v>
      </c>
      <c r="BX184">
        <v>23892.66285165812</v>
      </c>
    </row>
    <row r="185" spans="1:76" ht="12.75">
      <c r="A185" t="s">
        <v>350</v>
      </c>
      <c r="B185" t="b">
        <v>0</v>
      </c>
      <c r="C185" t="s">
        <v>213</v>
      </c>
      <c r="D185" t="s">
        <v>108</v>
      </c>
      <c r="E185" t="s">
        <v>305</v>
      </c>
      <c r="F185">
        <v>0.00047084614514100005</v>
      </c>
      <c r="G185">
        <v>0.0004638054551202</v>
      </c>
      <c r="H185">
        <v>0.0004330024362792</v>
      </c>
      <c r="I185">
        <v>0.0004633654119939</v>
      </c>
      <c r="J185">
        <v>0.00035321764920000004</v>
      </c>
      <c r="K185">
        <v>0.000342621119724</v>
      </c>
      <c r="L185">
        <v>9.01581401763E-06</v>
      </c>
      <c r="M185">
        <v>8.880998107086001E-06</v>
      </c>
      <c r="N185">
        <v>8.291178498455999E-06</v>
      </c>
      <c r="O185">
        <v>8.872572112676999E-06</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0.00044004312629999996</v>
      </c>
      <c r="AS185">
        <v>0</v>
      </c>
      <c r="AT185">
        <v>0.0019455972199</v>
      </c>
      <c r="AU185">
        <v>0</v>
      </c>
      <c r="AV185">
        <v>0.003556144109</v>
      </c>
      <c r="AW185">
        <v>0</v>
      </c>
      <c r="AX185">
        <v>0.356061513</v>
      </c>
      <c r="AY185">
        <v>0</v>
      </c>
      <c r="AZ185">
        <v>7.593364916E-05</v>
      </c>
      <c r="BA185">
        <v>0</v>
      </c>
      <c r="BB185">
        <v>0.00035321764920000004</v>
      </c>
      <c r="BC185">
        <v>0</v>
      </c>
      <c r="BD185">
        <v>8.425994409E-06</v>
      </c>
      <c r="BE185">
        <v>0</v>
      </c>
      <c r="BF185">
        <v>0</v>
      </c>
      <c r="BG185">
        <v>0</v>
      </c>
      <c r="BH185">
        <v>0</v>
      </c>
      <c r="BI185">
        <v>0</v>
      </c>
      <c r="BJ185">
        <v>0</v>
      </c>
      <c r="BK185">
        <v>0</v>
      </c>
      <c r="BL185">
        <v>0</v>
      </c>
      <c r="BM185">
        <v>0</v>
      </c>
      <c r="BN185">
        <v>0</v>
      </c>
      <c r="BO185">
        <v>0</v>
      </c>
      <c r="BP185">
        <v>0</v>
      </c>
      <c r="BQ185">
        <v>0</v>
      </c>
      <c r="BR185">
        <v>0</v>
      </c>
      <c r="BS185">
        <v>0</v>
      </c>
      <c r="BT185">
        <v>0.07273710693</v>
      </c>
      <c r="BU185">
        <v>31.49516682</v>
      </c>
      <c r="BV185">
        <v>365</v>
      </c>
      <c r="BW185">
        <v>26.54904402945</v>
      </c>
      <c r="BX185">
        <v>552.4092664636269</v>
      </c>
    </row>
    <row r="186" spans="1:76" ht="12.75">
      <c r="A186" t="s">
        <v>351</v>
      </c>
      <c r="B186" t="b">
        <v>0</v>
      </c>
      <c r="C186" t="s">
        <v>216</v>
      </c>
      <c r="D186" t="s">
        <v>125</v>
      </c>
      <c r="E186" t="s">
        <v>305</v>
      </c>
      <c r="F186">
        <v>0.00016471374132</v>
      </c>
      <c r="G186">
        <v>0.000162250732104</v>
      </c>
      <c r="H186">
        <v>0.000151475066784</v>
      </c>
      <c r="I186">
        <v>0.00016209679402799998</v>
      </c>
      <c r="J186">
        <v>0.000141634126</v>
      </c>
      <c r="K186">
        <v>0.00013738510222</v>
      </c>
      <c r="L186">
        <v>2.6788812110000004E-06</v>
      </c>
      <c r="M186">
        <v>2.6388231742E-06</v>
      </c>
      <c r="N186">
        <v>2.4635692632E-06</v>
      </c>
      <c r="O186">
        <v>2.6363195469E-06</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0.000153938076</v>
      </c>
      <c r="AS186">
        <v>0</v>
      </c>
      <c r="AT186">
        <v>0.00127650994</v>
      </c>
      <c r="AU186">
        <v>0</v>
      </c>
      <c r="AV186">
        <v>0.00101591834</v>
      </c>
      <c r="AW186">
        <v>0</v>
      </c>
      <c r="AX186">
        <v>0.119887398</v>
      </c>
      <c r="AY186">
        <v>0</v>
      </c>
      <c r="AZ186">
        <v>2.55670872E-05</v>
      </c>
      <c r="BA186">
        <v>0</v>
      </c>
      <c r="BB186">
        <v>0.000141634126</v>
      </c>
      <c r="BC186">
        <v>0</v>
      </c>
      <c r="BD186">
        <v>2.5036273E-06</v>
      </c>
      <c r="BE186">
        <v>0</v>
      </c>
      <c r="BF186">
        <v>0</v>
      </c>
      <c r="BG186">
        <v>0</v>
      </c>
      <c r="BH186">
        <v>0</v>
      </c>
      <c r="BI186">
        <v>0</v>
      </c>
      <c r="BJ186">
        <v>0</v>
      </c>
      <c r="BK186">
        <v>0</v>
      </c>
      <c r="BL186">
        <v>0</v>
      </c>
      <c r="BM186">
        <v>0</v>
      </c>
      <c r="BN186">
        <v>0</v>
      </c>
      <c r="BO186">
        <v>0</v>
      </c>
      <c r="BP186">
        <v>0</v>
      </c>
      <c r="BQ186">
        <v>0</v>
      </c>
      <c r="BR186">
        <v>0</v>
      </c>
      <c r="BS186">
        <v>0</v>
      </c>
      <c r="BT186">
        <v>0.07262624</v>
      </c>
      <c r="BU186">
        <v>39.5086766</v>
      </c>
      <c r="BV186">
        <v>365</v>
      </c>
      <c r="BW186">
        <v>26.5085776</v>
      </c>
      <c r="BX186">
        <v>183.18236776756743</v>
      </c>
    </row>
    <row r="187" spans="1:76" ht="12.75">
      <c r="A187" t="s">
        <v>352</v>
      </c>
      <c r="B187" t="b">
        <v>0</v>
      </c>
      <c r="C187" t="s">
        <v>218</v>
      </c>
      <c r="D187" t="s">
        <v>125</v>
      </c>
      <c r="E187" t="s">
        <v>305</v>
      </c>
      <c r="F187">
        <v>5.175341516075846</v>
      </c>
      <c r="G187">
        <v>5.097953231723309</v>
      </c>
      <c r="H187">
        <v>4.759379487680963</v>
      </c>
      <c r="I187">
        <v>5.093116463951276</v>
      </c>
      <c r="J187">
        <v>4.934072448851901</v>
      </c>
      <c r="K187">
        <v>4.7860502753863425</v>
      </c>
      <c r="L187">
        <v>0.10213955065477048</v>
      </c>
      <c r="M187">
        <v>0.10061223027114774</v>
      </c>
      <c r="N187">
        <v>0.09393020359279824</v>
      </c>
      <c r="O187">
        <v>0.10051677274717132</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4.836767772033499</v>
      </c>
      <c r="AS187">
        <v>0</v>
      </c>
      <c r="AT187">
        <v>28.003293915792998</v>
      </c>
      <c r="AU187">
        <v>0</v>
      </c>
      <c r="AV187">
        <v>53.005231404528</v>
      </c>
      <c r="AW187">
        <v>0</v>
      </c>
      <c r="AX187">
        <v>5299.403871319099</v>
      </c>
      <c r="AY187">
        <v>0</v>
      </c>
      <c r="AZ187">
        <v>1.1301773521879301</v>
      </c>
      <c r="BA187">
        <v>0</v>
      </c>
      <c r="BB187">
        <v>4.934072448851901</v>
      </c>
      <c r="BC187">
        <v>0</v>
      </c>
      <c r="BD187">
        <v>0.09545752397642099</v>
      </c>
      <c r="BE187">
        <v>0</v>
      </c>
      <c r="BF187">
        <v>0</v>
      </c>
      <c r="BG187">
        <v>0</v>
      </c>
      <c r="BH187">
        <v>0</v>
      </c>
      <c r="BI187">
        <v>0</v>
      </c>
      <c r="BJ187">
        <v>0</v>
      </c>
      <c r="BK187">
        <v>0</v>
      </c>
      <c r="BL187">
        <v>0</v>
      </c>
      <c r="BM187">
        <v>0</v>
      </c>
      <c r="BN187">
        <v>0</v>
      </c>
      <c r="BO187">
        <v>0</v>
      </c>
      <c r="BP187">
        <v>0</v>
      </c>
      <c r="BQ187">
        <v>0</v>
      </c>
      <c r="BR187">
        <v>0</v>
      </c>
      <c r="BS187">
        <v>0</v>
      </c>
      <c r="BT187">
        <v>237.05087186000003</v>
      </c>
      <c r="BU187">
        <v>112599.16090829</v>
      </c>
      <c r="BV187">
        <v>365</v>
      </c>
      <c r="BW187">
        <v>86523.56822890001</v>
      </c>
      <c r="BX187">
        <v>8771769.331479816</v>
      </c>
    </row>
    <row r="188" spans="1:76" ht="12.75">
      <c r="A188" t="s">
        <v>353</v>
      </c>
      <c r="B188" t="b">
        <v>0</v>
      </c>
      <c r="C188" t="s">
        <v>220</v>
      </c>
      <c r="D188" t="s">
        <v>125</v>
      </c>
      <c r="E188" t="s">
        <v>305</v>
      </c>
      <c r="F188">
        <v>0.48015579431</v>
      </c>
      <c r="G188">
        <v>0.47297589458199996</v>
      </c>
      <c r="H188">
        <v>0.441563833272</v>
      </c>
      <c r="I188">
        <v>0.472527150849</v>
      </c>
      <c r="J188">
        <v>0.539723089</v>
      </c>
      <c r="K188">
        <v>0.5235313963299999</v>
      </c>
      <c r="L188">
        <v>0.009603115800600002</v>
      </c>
      <c r="M188">
        <v>0.00945951780732</v>
      </c>
      <c r="N188">
        <v>0.00883127658672</v>
      </c>
      <c r="O188">
        <v>0.009450542932739999</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0.44874373300000003</v>
      </c>
      <c r="AS188">
        <v>0</v>
      </c>
      <c r="AT188">
        <v>2.1549465150000002</v>
      </c>
      <c r="AU188">
        <v>0</v>
      </c>
      <c r="AV188">
        <v>5.53883171</v>
      </c>
      <c r="AW188">
        <v>0</v>
      </c>
      <c r="AX188">
        <v>475.694818</v>
      </c>
      <c r="AY188">
        <v>0</v>
      </c>
      <c r="AZ188">
        <v>0.10144884</v>
      </c>
      <c r="BA188">
        <v>0</v>
      </c>
      <c r="BB188">
        <v>0.539723089</v>
      </c>
      <c r="BC188">
        <v>0</v>
      </c>
      <c r="BD188">
        <v>0.00897487458</v>
      </c>
      <c r="BE188">
        <v>0</v>
      </c>
      <c r="BF188">
        <v>0</v>
      </c>
      <c r="BG188">
        <v>0</v>
      </c>
      <c r="BH188">
        <v>0</v>
      </c>
      <c r="BI188">
        <v>0</v>
      </c>
      <c r="BJ188">
        <v>0</v>
      </c>
      <c r="BK188">
        <v>0</v>
      </c>
      <c r="BL188">
        <v>0</v>
      </c>
      <c r="BM188">
        <v>0</v>
      </c>
      <c r="BN188">
        <v>0</v>
      </c>
      <c r="BO188">
        <v>0</v>
      </c>
      <c r="BP188">
        <v>0</v>
      </c>
      <c r="BQ188">
        <v>0</v>
      </c>
      <c r="BR188">
        <v>0</v>
      </c>
      <c r="BS188">
        <v>0</v>
      </c>
      <c r="BT188">
        <v>47.8237593</v>
      </c>
      <c r="BU188">
        <v>7173.56467</v>
      </c>
      <c r="BV188">
        <v>365</v>
      </c>
      <c r="BW188">
        <v>17455.6721445</v>
      </c>
      <c r="BX188">
        <v>804327.4337986772</v>
      </c>
    </row>
    <row r="189" spans="1:76" ht="12.75">
      <c r="A189" t="s">
        <v>354</v>
      </c>
      <c r="B189" t="b">
        <v>0</v>
      </c>
      <c r="C189" t="s">
        <v>222</v>
      </c>
      <c r="D189" t="s">
        <v>125</v>
      </c>
      <c r="E189" t="s">
        <v>305</v>
      </c>
      <c r="F189">
        <v>0.004294823374470001</v>
      </c>
      <c r="G189">
        <v>0.004230601716534</v>
      </c>
      <c r="H189">
        <v>0.003949631963064</v>
      </c>
      <c r="I189">
        <v>0.004226587862912999</v>
      </c>
      <c r="J189">
        <v>0.003411066855</v>
      </c>
      <c r="K189">
        <v>0.0033087348493500003</v>
      </c>
      <c r="L189">
        <v>8.5157192591E-05</v>
      </c>
      <c r="M189">
        <v>8.388381401020001E-05</v>
      </c>
      <c r="N189">
        <v>7.831278271919999E-05</v>
      </c>
      <c r="O189">
        <v>8.38042278489E-05</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0.004013853621</v>
      </c>
      <c r="AS189">
        <v>0</v>
      </c>
      <c r="AT189">
        <v>0.01864053676</v>
      </c>
      <c r="AU189">
        <v>0</v>
      </c>
      <c r="AV189">
        <v>0.02654027243</v>
      </c>
      <c r="AW189">
        <v>0</v>
      </c>
      <c r="AX189">
        <v>2.659291546</v>
      </c>
      <c r="AY189">
        <v>0</v>
      </c>
      <c r="AZ189">
        <v>0.0005671090344999999</v>
      </c>
      <c r="BA189">
        <v>0</v>
      </c>
      <c r="BB189">
        <v>0.003411066855</v>
      </c>
      <c r="BC189">
        <v>0</v>
      </c>
      <c r="BD189">
        <v>7.95861613E-05</v>
      </c>
      <c r="BE189">
        <v>0</v>
      </c>
      <c r="BF189">
        <v>0</v>
      </c>
      <c r="BG189">
        <v>0</v>
      </c>
      <c r="BH189">
        <v>0</v>
      </c>
      <c r="BI189">
        <v>0</v>
      </c>
      <c r="BJ189">
        <v>0</v>
      </c>
      <c r="BK189">
        <v>0</v>
      </c>
      <c r="BL189">
        <v>0</v>
      </c>
      <c r="BM189">
        <v>0</v>
      </c>
      <c r="BN189">
        <v>0</v>
      </c>
      <c r="BO189">
        <v>0</v>
      </c>
      <c r="BP189">
        <v>0</v>
      </c>
      <c r="BQ189">
        <v>0</v>
      </c>
      <c r="BR189">
        <v>0</v>
      </c>
      <c r="BS189">
        <v>0</v>
      </c>
      <c r="BT189">
        <v>0.9182912488</v>
      </c>
      <c r="BU189">
        <v>87.23766057000002</v>
      </c>
      <c r="BV189">
        <v>365</v>
      </c>
      <c r="BW189">
        <v>335.17630581199995</v>
      </c>
      <c r="BX189">
        <v>4203.495946532482</v>
      </c>
    </row>
    <row r="190" spans="1:76" ht="12.75">
      <c r="A190" t="s">
        <v>355</v>
      </c>
      <c r="B190" t="b">
        <v>0</v>
      </c>
      <c r="C190" t="s">
        <v>224</v>
      </c>
      <c r="D190" t="s">
        <v>125</v>
      </c>
      <c r="E190" t="s">
        <v>305</v>
      </c>
      <c r="F190">
        <v>0.0007163439852000001</v>
      </c>
      <c r="G190">
        <v>0.0007056322994400001</v>
      </c>
      <c r="H190">
        <v>0.00065876867424</v>
      </c>
      <c r="I190">
        <v>0.00070496281908</v>
      </c>
      <c r="J190">
        <v>0.00074757572</v>
      </c>
      <c r="K190">
        <v>0.0007251484484000001</v>
      </c>
      <c r="L190">
        <v>1.432688163E-05</v>
      </c>
      <c r="M190">
        <v>1.4112647886E-05</v>
      </c>
      <c r="N190">
        <v>1.3175375255999998E-05</v>
      </c>
      <c r="O190">
        <v>1.4099258276999998E-05</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0.00066948036</v>
      </c>
      <c r="AS190">
        <v>0</v>
      </c>
      <c r="AT190">
        <v>0.0043214886</v>
      </c>
      <c r="AU190">
        <v>0</v>
      </c>
      <c r="AV190">
        <v>0.0052003185</v>
      </c>
      <c r="AW190">
        <v>0</v>
      </c>
      <c r="AX190">
        <v>0.52453488</v>
      </c>
      <c r="AY190">
        <v>0</v>
      </c>
      <c r="AZ190">
        <v>0.00011186195</v>
      </c>
      <c r="BA190">
        <v>0</v>
      </c>
      <c r="BB190">
        <v>0.00074757572</v>
      </c>
      <c r="BC190">
        <v>0</v>
      </c>
      <c r="BD190">
        <v>1.3389609E-05</v>
      </c>
      <c r="BE190">
        <v>0</v>
      </c>
      <c r="BF190">
        <v>0</v>
      </c>
      <c r="BG190">
        <v>0</v>
      </c>
      <c r="BH190">
        <v>0</v>
      </c>
      <c r="BI190">
        <v>0</v>
      </c>
      <c r="BJ190">
        <v>0</v>
      </c>
      <c r="BK190">
        <v>0</v>
      </c>
      <c r="BL190">
        <v>0</v>
      </c>
      <c r="BM190">
        <v>0</v>
      </c>
      <c r="BN190">
        <v>0</v>
      </c>
      <c r="BO190">
        <v>0</v>
      </c>
      <c r="BP190">
        <v>0</v>
      </c>
      <c r="BQ190">
        <v>0</v>
      </c>
      <c r="BR190">
        <v>0</v>
      </c>
      <c r="BS190">
        <v>0</v>
      </c>
      <c r="BT190">
        <v>0.049238153</v>
      </c>
      <c r="BU190">
        <v>17.873447</v>
      </c>
      <c r="BV190">
        <v>365</v>
      </c>
      <c r="BW190">
        <v>17.971925845</v>
      </c>
      <c r="BX190">
        <v>801.4453227285409</v>
      </c>
    </row>
    <row r="191" spans="1:76" ht="12.75">
      <c r="A191" t="s">
        <v>356</v>
      </c>
      <c r="B191" t="b">
        <v>0</v>
      </c>
      <c r="C191" t="s">
        <v>124</v>
      </c>
      <c r="D191" t="s">
        <v>125</v>
      </c>
      <c r="E191" t="s">
        <v>305</v>
      </c>
      <c r="F191">
        <v>0.0582226024184</v>
      </c>
      <c r="G191">
        <v>0.05735198406448</v>
      </c>
      <c r="H191">
        <v>0.05354302876608</v>
      </c>
      <c r="I191">
        <v>0.05729757041736</v>
      </c>
      <c r="J191">
        <v>0.04314099435</v>
      </c>
      <c r="K191">
        <v>0.0418467645195</v>
      </c>
      <c r="L191">
        <v>0.0011636081471790001</v>
      </c>
      <c r="M191">
        <v>0.0011462083991838</v>
      </c>
      <c r="N191">
        <v>0.0010700845017048</v>
      </c>
      <c r="O191">
        <v>0.0011451209149341</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0.05441364712</v>
      </c>
      <c r="AS191">
        <v>0</v>
      </c>
      <c r="AT191">
        <v>0.2227474276</v>
      </c>
      <c r="AU191">
        <v>0</v>
      </c>
      <c r="AV191">
        <v>0.42374422470000006</v>
      </c>
      <c r="AW191">
        <v>0</v>
      </c>
      <c r="AX191">
        <v>40.34319952</v>
      </c>
      <c r="AY191">
        <v>0</v>
      </c>
      <c r="AZ191">
        <v>0.008603515817</v>
      </c>
      <c r="BA191">
        <v>0</v>
      </c>
      <c r="BB191">
        <v>0.04314099435</v>
      </c>
      <c r="BC191">
        <v>0</v>
      </c>
      <c r="BD191">
        <v>0.0010874842497</v>
      </c>
      <c r="BE191">
        <v>0</v>
      </c>
      <c r="BF191">
        <v>0</v>
      </c>
      <c r="BG191">
        <v>0</v>
      </c>
      <c r="BH191">
        <v>0</v>
      </c>
      <c r="BI191">
        <v>0</v>
      </c>
      <c r="BJ191">
        <v>0</v>
      </c>
      <c r="BK191">
        <v>0</v>
      </c>
      <c r="BL191">
        <v>0</v>
      </c>
      <c r="BM191">
        <v>0</v>
      </c>
      <c r="BN191">
        <v>0</v>
      </c>
      <c r="BO191">
        <v>0</v>
      </c>
      <c r="BP191">
        <v>0</v>
      </c>
      <c r="BQ191">
        <v>0</v>
      </c>
      <c r="BR191">
        <v>0</v>
      </c>
      <c r="BS191">
        <v>0</v>
      </c>
      <c r="BT191">
        <v>7.555591521</v>
      </c>
      <c r="BU191">
        <v>680.0031911</v>
      </c>
      <c r="BV191">
        <v>365</v>
      </c>
      <c r="BW191">
        <v>2757.790905165</v>
      </c>
      <c r="BX191">
        <v>67691.79179687414</v>
      </c>
    </row>
    <row r="192" spans="1:76" ht="12.75">
      <c r="A192" t="s">
        <v>357</v>
      </c>
      <c r="B192" t="b">
        <v>0</v>
      </c>
      <c r="C192" t="s">
        <v>227</v>
      </c>
      <c r="D192" t="s">
        <v>125</v>
      </c>
      <c r="E192" t="s">
        <v>305</v>
      </c>
      <c r="F192">
        <v>6.4671913335E-05</v>
      </c>
      <c r="G192">
        <v>6.3704856687E-05</v>
      </c>
      <c r="H192">
        <v>5.9473983851999996E-05</v>
      </c>
      <c r="I192">
        <v>6.36444156465E-05</v>
      </c>
      <c r="J192">
        <v>5.38460249E-05</v>
      </c>
      <c r="K192">
        <v>5.2230644152999996E-05</v>
      </c>
      <c r="L192">
        <v>1.28951349172E-06</v>
      </c>
      <c r="M192">
        <v>1.2702310469840002E-06</v>
      </c>
      <c r="N192">
        <v>1.185870351264E-06</v>
      </c>
      <c r="O192">
        <v>1.269025894188E-06</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6.04410405E-05</v>
      </c>
      <c r="AS192">
        <v>0</v>
      </c>
      <c r="AT192">
        <v>0.00040670237599999996</v>
      </c>
      <c r="AU192">
        <v>0</v>
      </c>
      <c r="AV192">
        <v>0.000688290667</v>
      </c>
      <c r="AW192">
        <v>0</v>
      </c>
      <c r="AX192">
        <v>0.0645356795</v>
      </c>
      <c r="AY192">
        <v>0</v>
      </c>
      <c r="AZ192">
        <v>1.376317914E-05</v>
      </c>
      <c r="BA192">
        <v>0</v>
      </c>
      <c r="BB192">
        <v>5.38460249E-05</v>
      </c>
      <c r="BC192">
        <v>0</v>
      </c>
      <c r="BD192">
        <v>1.205152796E-06</v>
      </c>
      <c r="BE192">
        <v>0</v>
      </c>
      <c r="BF192">
        <v>0</v>
      </c>
      <c r="BG192">
        <v>0</v>
      </c>
      <c r="BH192">
        <v>0</v>
      </c>
      <c r="BI192">
        <v>0</v>
      </c>
      <c r="BJ192">
        <v>0</v>
      </c>
      <c r="BK192">
        <v>0</v>
      </c>
      <c r="BL192">
        <v>0</v>
      </c>
      <c r="BM192">
        <v>0</v>
      </c>
      <c r="BN192">
        <v>0</v>
      </c>
      <c r="BO192">
        <v>0</v>
      </c>
      <c r="BP192">
        <v>0</v>
      </c>
      <c r="BQ192">
        <v>0</v>
      </c>
      <c r="BR192">
        <v>0</v>
      </c>
      <c r="BS192">
        <v>0</v>
      </c>
      <c r="BT192">
        <v>0.0073857217</v>
      </c>
      <c r="BU192">
        <v>1.27034402</v>
      </c>
      <c r="BV192">
        <v>365</v>
      </c>
      <c r="BW192">
        <v>2.6957884205</v>
      </c>
      <c r="BX192">
        <v>109.05265298339958</v>
      </c>
    </row>
    <row r="193" spans="1:76" ht="12.75">
      <c r="A193" t="s">
        <v>358</v>
      </c>
      <c r="B193" t="b">
        <v>0</v>
      </c>
      <c r="C193" t="s">
        <v>229</v>
      </c>
      <c r="D193" t="s">
        <v>125</v>
      </c>
      <c r="E193" t="s">
        <v>305</v>
      </c>
      <c r="F193">
        <v>0.045799217276000004</v>
      </c>
      <c r="G193">
        <v>0.0451143691672</v>
      </c>
      <c r="H193">
        <v>0.0421181586912</v>
      </c>
      <c r="I193">
        <v>0.04507156616039999</v>
      </c>
      <c r="J193">
        <v>0.05028147878</v>
      </c>
      <c r="K193">
        <v>0.0487730344166</v>
      </c>
      <c r="L193">
        <v>0.0009134111784900002</v>
      </c>
      <c r="M193">
        <v>0.0008997526935780001</v>
      </c>
      <c r="N193">
        <v>0.0008399968220880001</v>
      </c>
      <c r="O193">
        <v>0.000898899038271</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0.0428030068</v>
      </c>
      <c r="AS193">
        <v>0</v>
      </c>
      <c r="AT193">
        <v>0.2462420053</v>
      </c>
      <c r="AU193">
        <v>0</v>
      </c>
      <c r="AV193">
        <v>0.4030251966</v>
      </c>
      <c r="AW193">
        <v>0</v>
      </c>
      <c r="AX193">
        <v>37.32699016</v>
      </c>
      <c r="AY193">
        <v>0</v>
      </c>
      <c r="AZ193">
        <v>0.00796040462</v>
      </c>
      <c r="BA193">
        <v>0</v>
      </c>
      <c r="BB193">
        <v>0.05028147878</v>
      </c>
      <c r="BC193">
        <v>0</v>
      </c>
      <c r="BD193">
        <v>0.0008536553070000001</v>
      </c>
      <c r="BE193">
        <v>0</v>
      </c>
      <c r="BF193">
        <v>0</v>
      </c>
      <c r="BG193">
        <v>0</v>
      </c>
      <c r="BH193">
        <v>0</v>
      </c>
      <c r="BI193">
        <v>0</v>
      </c>
      <c r="BJ193">
        <v>0</v>
      </c>
      <c r="BK193">
        <v>0</v>
      </c>
      <c r="BL193">
        <v>0</v>
      </c>
      <c r="BM193">
        <v>0</v>
      </c>
      <c r="BN193">
        <v>0</v>
      </c>
      <c r="BO193">
        <v>0</v>
      </c>
      <c r="BP193">
        <v>0</v>
      </c>
      <c r="BQ193">
        <v>0</v>
      </c>
      <c r="BR193">
        <v>0</v>
      </c>
      <c r="BS193">
        <v>0</v>
      </c>
      <c r="BT193">
        <v>9.983033114000001</v>
      </c>
      <c r="BU193">
        <v>1098.1335278</v>
      </c>
      <c r="BV193">
        <v>365</v>
      </c>
      <c r="BW193">
        <v>3643.80708661</v>
      </c>
      <c r="BX193">
        <v>58269.66359485561</v>
      </c>
    </row>
    <row r="194" spans="1:76" ht="12.75">
      <c r="A194" t="s">
        <v>359</v>
      </c>
      <c r="B194" t="b">
        <v>0</v>
      </c>
      <c r="C194" t="s">
        <v>231</v>
      </c>
      <c r="D194" t="s">
        <v>125</v>
      </c>
      <c r="E194" t="s">
        <v>305</v>
      </c>
      <c r="F194">
        <v>0.117200835493906</v>
      </c>
      <c r="G194">
        <v>0.11544829963605319</v>
      </c>
      <c r="H194">
        <v>0.10778095525794719</v>
      </c>
      <c r="I194">
        <v>0.1153387661449374</v>
      </c>
      <c r="J194">
        <v>0.1115133825905</v>
      </c>
      <c r="K194">
        <v>0.108167981112785</v>
      </c>
      <c r="L194">
        <v>0.0023380662195159004</v>
      </c>
      <c r="M194">
        <v>0.00230310448165398</v>
      </c>
      <c r="N194">
        <v>0.00215014687850808</v>
      </c>
      <c r="O194">
        <v>0.0023009193730376097</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0.10953349111579999</v>
      </c>
      <c r="AS194">
        <v>0</v>
      </c>
      <c r="AT194">
        <v>0.579029748914</v>
      </c>
      <c r="AU194">
        <v>0</v>
      </c>
      <c r="AV194">
        <v>1.117697157861</v>
      </c>
      <c r="AW194">
        <v>0</v>
      </c>
      <c r="AX194">
        <v>103.5039491449</v>
      </c>
      <c r="AY194">
        <v>0</v>
      </c>
      <c r="AZ194">
        <v>0.0220735309176</v>
      </c>
      <c r="BA194">
        <v>0</v>
      </c>
      <c r="BB194">
        <v>0.1115133825905</v>
      </c>
      <c r="BC194">
        <v>0</v>
      </c>
      <c r="BD194">
        <v>0.00218510861637</v>
      </c>
      <c r="BE194">
        <v>0</v>
      </c>
      <c r="BF194">
        <v>0</v>
      </c>
      <c r="BG194">
        <v>0</v>
      </c>
      <c r="BH194">
        <v>0</v>
      </c>
      <c r="BI194">
        <v>0</v>
      </c>
      <c r="BJ194">
        <v>0</v>
      </c>
      <c r="BK194">
        <v>0</v>
      </c>
      <c r="BL194">
        <v>0</v>
      </c>
      <c r="BM194">
        <v>0</v>
      </c>
      <c r="BN194">
        <v>0</v>
      </c>
      <c r="BO194">
        <v>0</v>
      </c>
      <c r="BP194">
        <v>0</v>
      </c>
      <c r="BQ194">
        <v>0</v>
      </c>
      <c r="BR194">
        <v>0</v>
      </c>
      <c r="BS194">
        <v>0</v>
      </c>
      <c r="BT194">
        <v>4.4991342078</v>
      </c>
      <c r="BU194">
        <v>1714.1699804</v>
      </c>
      <c r="BV194">
        <v>365</v>
      </c>
      <c r="BW194">
        <v>1642.1839858469998</v>
      </c>
      <c r="BX194">
        <v>173500.6616691338</v>
      </c>
    </row>
    <row r="195" spans="1:76" ht="12.75">
      <c r="A195" t="s">
        <v>360</v>
      </c>
      <c r="B195" t="b">
        <v>0</v>
      </c>
      <c r="C195" t="s">
        <v>233</v>
      </c>
      <c r="D195" t="s">
        <v>125</v>
      </c>
      <c r="E195" t="s">
        <v>305</v>
      </c>
      <c r="F195">
        <v>0.07009502668110001</v>
      </c>
      <c r="G195">
        <v>0.06904687674942002</v>
      </c>
      <c r="H195">
        <v>0.06446122079832</v>
      </c>
      <c r="I195">
        <v>0.06898136737869</v>
      </c>
      <c r="J195">
        <v>0.055850098499999994</v>
      </c>
      <c r="K195">
        <v>0.054174595545</v>
      </c>
      <c r="L195">
        <v>0.0013888300666430001</v>
      </c>
      <c r="M195">
        <v>0.0013680625142446</v>
      </c>
      <c r="N195">
        <v>0.0012772044725016</v>
      </c>
      <c r="O195">
        <v>0.0013667645422197</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0.06550937072999999</v>
      </c>
      <c r="AS195">
        <v>0</v>
      </c>
      <c r="AT195">
        <v>0.276637069</v>
      </c>
      <c r="AU195">
        <v>0</v>
      </c>
      <c r="AV195">
        <v>0.7135358783999999</v>
      </c>
      <c r="AW195">
        <v>0</v>
      </c>
      <c r="AX195">
        <v>76.05939965</v>
      </c>
      <c r="AY195">
        <v>0</v>
      </c>
      <c r="AZ195">
        <v>0.01622086939</v>
      </c>
      <c r="BA195">
        <v>0</v>
      </c>
      <c r="BB195">
        <v>0.055850098499999994</v>
      </c>
      <c r="BC195">
        <v>0</v>
      </c>
      <c r="BD195">
        <v>0.0012979720249000001</v>
      </c>
      <c r="BE195">
        <v>0</v>
      </c>
      <c r="BF195">
        <v>0</v>
      </c>
      <c r="BG195">
        <v>0</v>
      </c>
      <c r="BH195">
        <v>0</v>
      </c>
      <c r="BI195">
        <v>0</v>
      </c>
      <c r="BJ195">
        <v>0</v>
      </c>
      <c r="BK195">
        <v>0</v>
      </c>
      <c r="BL195">
        <v>0</v>
      </c>
      <c r="BM195">
        <v>0</v>
      </c>
      <c r="BN195">
        <v>0</v>
      </c>
      <c r="BO195">
        <v>0</v>
      </c>
      <c r="BP195">
        <v>0</v>
      </c>
      <c r="BQ195">
        <v>0</v>
      </c>
      <c r="BR195">
        <v>0</v>
      </c>
      <c r="BS195">
        <v>0</v>
      </c>
      <c r="BT195">
        <v>3.8098005339999994</v>
      </c>
      <c r="BU195">
        <v>2853.540472</v>
      </c>
      <c r="BV195">
        <v>365</v>
      </c>
      <c r="BW195">
        <v>1390.5771949100001</v>
      </c>
      <c r="BX195">
        <v>123463.63386832403</v>
      </c>
    </row>
    <row r="196" spans="1:76" ht="12.75">
      <c r="A196" t="s">
        <v>361</v>
      </c>
      <c r="B196" t="b">
        <v>0</v>
      </c>
      <c r="C196" t="s">
        <v>127</v>
      </c>
      <c r="D196" t="s">
        <v>128</v>
      </c>
      <c r="E196" t="s">
        <v>305</v>
      </c>
      <c r="F196">
        <v>0.32731610856400006</v>
      </c>
      <c r="G196">
        <v>0.32242166208080003</v>
      </c>
      <c r="H196">
        <v>0.30100845871680004</v>
      </c>
      <c r="I196">
        <v>0.3221157591755999</v>
      </c>
      <c r="J196">
        <v>0.23233145759999999</v>
      </c>
      <c r="K196">
        <v>0.22536151387199999</v>
      </c>
      <c r="L196">
        <v>0.0063924992773</v>
      </c>
      <c r="M196">
        <v>0.006296910503060001</v>
      </c>
      <c r="N196">
        <v>0.0058787096157600005</v>
      </c>
      <c r="O196">
        <v>0.00629093620467</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0.30590290519999996</v>
      </c>
      <c r="AS196">
        <v>0</v>
      </c>
      <c r="AT196">
        <v>1.2747062370000002</v>
      </c>
      <c r="AU196">
        <v>0</v>
      </c>
      <c r="AV196">
        <v>2.607912249</v>
      </c>
      <c r="AW196">
        <v>0</v>
      </c>
      <c r="AX196">
        <v>248.98851349999995</v>
      </c>
      <c r="AY196">
        <v>0</v>
      </c>
      <c r="AZ196">
        <v>0.0530993012</v>
      </c>
      <c r="BA196">
        <v>0</v>
      </c>
      <c r="BB196">
        <v>0.23233145759999999</v>
      </c>
      <c r="BC196">
        <v>0</v>
      </c>
      <c r="BD196">
        <v>0.00597429839</v>
      </c>
      <c r="BE196">
        <v>0</v>
      </c>
      <c r="BF196">
        <v>0</v>
      </c>
      <c r="BG196">
        <v>0</v>
      </c>
      <c r="BH196">
        <v>0</v>
      </c>
      <c r="BI196">
        <v>0</v>
      </c>
      <c r="BJ196">
        <v>0</v>
      </c>
      <c r="BK196">
        <v>0</v>
      </c>
      <c r="BL196">
        <v>0</v>
      </c>
      <c r="BM196">
        <v>0</v>
      </c>
      <c r="BN196">
        <v>0</v>
      </c>
      <c r="BO196">
        <v>0</v>
      </c>
      <c r="BP196">
        <v>0</v>
      </c>
      <c r="BQ196">
        <v>0</v>
      </c>
      <c r="BR196">
        <v>0</v>
      </c>
      <c r="BS196">
        <v>0</v>
      </c>
      <c r="BT196">
        <v>55.29215957</v>
      </c>
      <c r="BU196">
        <v>18688.74755</v>
      </c>
      <c r="BV196">
        <v>365</v>
      </c>
      <c r="BW196">
        <v>20181.638243050005</v>
      </c>
      <c r="BX196">
        <v>398329.7898066467</v>
      </c>
    </row>
    <row r="197" spans="1:76" ht="12.75">
      <c r="A197" t="s">
        <v>362</v>
      </c>
      <c r="B197" t="b">
        <v>0</v>
      </c>
      <c r="C197" t="s">
        <v>130</v>
      </c>
      <c r="D197" t="s">
        <v>128</v>
      </c>
      <c r="E197" t="s">
        <v>305</v>
      </c>
      <c r="F197">
        <v>0.07339561298168</v>
      </c>
      <c r="G197">
        <v>0.072298108488496</v>
      </c>
      <c r="H197">
        <v>0.067496526330816</v>
      </c>
      <c r="I197">
        <v>0.072229514457672</v>
      </c>
      <c r="J197">
        <v>0.0564869285978</v>
      </c>
      <c r="K197">
        <v>0.054792320739866</v>
      </c>
      <c r="L197">
        <v>0.0014380322163904699</v>
      </c>
      <c r="M197">
        <v>0.001416528930911734</v>
      </c>
      <c r="N197">
        <v>0.001322452056942264</v>
      </c>
      <c r="O197">
        <v>0.001415184975569313</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0.06859403082400001</v>
      </c>
      <c r="AS197">
        <v>0</v>
      </c>
      <c r="AT197">
        <v>0.30222728022409995</v>
      </c>
      <c r="AU197">
        <v>0</v>
      </c>
      <c r="AV197">
        <v>0.617884637552</v>
      </c>
      <c r="AW197">
        <v>0</v>
      </c>
      <c r="AX197">
        <v>58.745181029259996</v>
      </c>
      <c r="AY197">
        <v>0</v>
      </c>
      <c r="AZ197">
        <v>0.01252805684484</v>
      </c>
      <c r="BA197">
        <v>0</v>
      </c>
      <c r="BB197">
        <v>0.0564869285978</v>
      </c>
      <c r="BC197">
        <v>0</v>
      </c>
      <c r="BD197">
        <v>0.001343955342421</v>
      </c>
      <c r="BE197">
        <v>0</v>
      </c>
      <c r="BF197">
        <v>0</v>
      </c>
      <c r="BG197">
        <v>0</v>
      </c>
      <c r="BH197">
        <v>0</v>
      </c>
      <c r="BI197">
        <v>0</v>
      </c>
      <c r="BJ197">
        <v>0</v>
      </c>
      <c r="BK197">
        <v>0</v>
      </c>
      <c r="BL197">
        <v>0</v>
      </c>
      <c r="BM197">
        <v>0</v>
      </c>
      <c r="BN197">
        <v>0</v>
      </c>
      <c r="BO197">
        <v>0</v>
      </c>
      <c r="BP197">
        <v>0</v>
      </c>
      <c r="BQ197">
        <v>0</v>
      </c>
      <c r="BR197">
        <v>0</v>
      </c>
      <c r="BS197">
        <v>0</v>
      </c>
      <c r="BT197">
        <v>10.2888442256</v>
      </c>
      <c r="BU197">
        <v>4146.4035383</v>
      </c>
      <c r="BV197">
        <v>365</v>
      </c>
      <c r="BW197">
        <v>3755.428142344</v>
      </c>
      <c r="BX197">
        <v>94029.9357610639</v>
      </c>
    </row>
    <row r="198" spans="1:76" ht="12.75">
      <c r="A198" t="s">
        <v>363</v>
      </c>
      <c r="B198" t="b">
        <v>0</v>
      </c>
      <c r="C198" t="s">
        <v>132</v>
      </c>
      <c r="D198" t="s">
        <v>128</v>
      </c>
      <c r="E198" t="s">
        <v>305</v>
      </c>
      <c r="F198">
        <v>0.14133248564581002</v>
      </c>
      <c r="G198">
        <v>0.139219102682882</v>
      </c>
      <c r="H198">
        <v>0.12997305222007202</v>
      </c>
      <c r="I198">
        <v>0.13908701624769898</v>
      </c>
      <c r="J198">
        <v>0.11891110664299999</v>
      </c>
      <c r="K198">
        <v>0.11534377344371001</v>
      </c>
      <c r="L198">
        <v>0.0027567621191636003</v>
      </c>
      <c r="M198">
        <v>0.00271553950803592</v>
      </c>
      <c r="N198">
        <v>0.00253519058435232</v>
      </c>
      <c r="O198">
        <v>0.00271296309484044</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0.132086435183</v>
      </c>
      <c r="AS198">
        <v>0</v>
      </c>
      <c r="AT198">
        <v>0.65733056774</v>
      </c>
      <c r="AU198">
        <v>0</v>
      </c>
      <c r="AV198">
        <v>1.46485328706</v>
      </c>
      <c r="AW198">
        <v>0</v>
      </c>
      <c r="AX198">
        <v>163.001785635</v>
      </c>
      <c r="AY198">
        <v>0</v>
      </c>
      <c r="AZ198">
        <v>0.034762838058699994</v>
      </c>
      <c r="BA198">
        <v>0</v>
      </c>
      <c r="BB198">
        <v>0.11891110664299999</v>
      </c>
      <c r="BC198">
        <v>0</v>
      </c>
      <c r="BD198">
        <v>0.00257641319548</v>
      </c>
      <c r="BE198">
        <v>0</v>
      </c>
      <c r="BF198">
        <v>0</v>
      </c>
      <c r="BG198">
        <v>0</v>
      </c>
      <c r="BH198">
        <v>0</v>
      </c>
      <c r="BI198">
        <v>0</v>
      </c>
      <c r="BJ198">
        <v>0</v>
      </c>
      <c r="BK198">
        <v>0</v>
      </c>
      <c r="BL198">
        <v>0</v>
      </c>
      <c r="BM198">
        <v>0</v>
      </c>
      <c r="BN198">
        <v>0</v>
      </c>
      <c r="BO198">
        <v>0</v>
      </c>
      <c r="BP198">
        <v>0</v>
      </c>
      <c r="BQ198">
        <v>0</v>
      </c>
      <c r="BR198">
        <v>0</v>
      </c>
      <c r="BS198">
        <v>0</v>
      </c>
      <c r="BT198">
        <v>8.89065519</v>
      </c>
      <c r="BU198">
        <v>7245.8828644000005</v>
      </c>
      <c r="BV198">
        <v>365</v>
      </c>
      <c r="BW198">
        <v>3245.0891443500004</v>
      </c>
      <c r="BX198">
        <v>258116.04518948137</v>
      </c>
    </row>
    <row r="199" spans="1:76" ht="12.75">
      <c r="A199" t="s">
        <v>364</v>
      </c>
      <c r="B199" t="b">
        <v>0</v>
      </c>
      <c r="C199" t="s">
        <v>300</v>
      </c>
      <c r="D199" t="s">
        <v>128</v>
      </c>
      <c r="E199" t="s">
        <v>305</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365</v>
      </c>
      <c r="BW199">
        <v>0</v>
      </c>
      <c r="BX199">
        <v>0</v>
      </c>
    </row>
    <row r="200" spans="1:76" ht="12.75">
      <c r="A200" t="s">
        <v>365</v>
      </c>
      <c r="B200" t="b">
        <v>0</v>
      </c>
      <c r="C200" t="s">
        <v>238</v>
      </c>
      <c r="D200" t="s">
        <v>128</v>
      </c>
      <c r="E200" t="s">
        <v>305</v>
      </c>
      <c r="F200">
        <v>0.23995573243020002</v>
      </c>
      <c r="G200">
        <v>0.23636760932844</v>
      </c>
      <c r="H200">
        <v>0.22066957075823998</v>
      </c>
      <c r="I200">
        <v>0.23614335163457997</v>
      </c>
      <c r="J200">
        <v>0.14723499889399996</v>
      </c>
      <c r="K200">
        <v>0.14281794892718</v>
      </c>
      <c r="L200">
        <v>0.004730039663976</v>
      </c>
      <c r="M200">
        <v>0.0046593100989072</v>
      </c>
      <c r="N200">
        <v>0.004349868251731199</v>
      </c>
      <c r="O200">
        <v>0.0046548895010904</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0.22425769386</v>
      </c>
      <c r="AS200">
        <v>0</v>
      </c>
      <c r="AT200">
        <v>0.9897070971799999</v>
      </c>
      <c r="AU200">
        <v>0</v>
      </c>
      <c r="AV200">
        <v>0.77800670546</v>
      </c>
      <c r="AW200">
        <v>0</v>
      </c>
      <c r="AX200">
        <v>82.604465776</v>
      </c>
      <c r="AY200">
        <v>0</v>
      </c>
      <c r="AZ200">
        <v>0.017614312570000002</v>
      </c>
      <c r="BA200">
        <v>0</v>
      </c>
      <c r="BB200">
        <v>0.14723499889399996</v>
      </c>
      <c r="BC200">
        <v>0</v>
      </c>
      <c r="BD200">
        <v>0.0044205978168</v>
      </c>
      <c r="BE200">
        <v>0</v>
      </c>
      <c r="BF200">
        <v>0</v>
      </c>
      <c r="BG200">
        <v>0</v>
      </c>
      <c r="BH200">
        <v>0</v>
      </c>
      <c r="BI200">
        <v>0</v>
      </c>
      <c r="BJ200">
        <v>0</v>
      </c>
      <c r="BK200">
        <v>0</v>
      </c>
      <c r="BL200">
        <v>0</v>
      </c>
      <c r="BM200">
        <v>0</v>
      </c>
      <c r="BN200">
        <v>0</v>
      </c>
      <c r="BO200">
        <v>0</v>
      </c>
      <c r="BP200">
        <v>0</v>
      </c>
      <c r="BQ200">
        <v>0</v>
      </c>
      <c r="BR200">
        <v>0</v>
      </c>
      <c r="BS200">
        <v>0</v>
      </c>
      <c r="BT200">
        <v>18.265055817200004</v>
      </c>
      <c r="BU200">
        <v>11744.4285786</v>
      </c>
      <c r="BV200">
        <v>365</v>
      </c>
      <c r="BW200">
        <v>6666.745373277999</v>
      </c>
      <c r="BX200">
        <v>108789.3995283322</v>
      </c>
    </row>
    <row r="201" spans="1:76" ht="12.75">
      <c r="A201" t="s">
        <v>366</v>
      </c>
      <c r="B201" t="b">
        <v>0</v>
      </c>
      <c r="C201" t="s">
        <v>240</v>
      </c>
      <c r="D201" t="s">
        <v>128</v>
      </c>
      <c r="E201" t="s">
        <v>305</v>
      </c>
      <c r="F201">
        <v>0.010709865520910002</v>
      </c>
      <c r="G201">
        <v>0.010549717999102001</v>
      </c>
      <c r="H201">
        <v>0.009849072591192</v>
      </c>
      <c r="I201">
        <v>0.010539708778988998</v>
      </c>
      <c r="J201">
        <v>0.006376394754</v>
      </c>
      <c r="K201">
        <v>0.006185102911380001</v>
      </c>
      <c r="L201">
        <v>0.00021014463272069997</v>
      </c>
      <c r="M201">
        <v>0.00020700228307254004</v>
      </c>
      <c r="N201">
        <v>0.00019325450336184</v>
      </c>
      <c r="O201">
        <v>0.00020680588621952998</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0.010009220113</v>
      </c>
      <c r="AS201">
        <v>0</v>
      </c>
      <c r="AT201">
        <v>0.03800727963</v>
      </c>
      <c r="AU201">
        <v>0</v>
      </c>
      <c r="AV201">
        <v>0.08668336358</v>
      </c>
      <c r="AW201">
        <v>0</v>
      </c>
      <c r="AX201">
        <v>7.963899098</v>
      </c>
      <c r="AY201">
        <v>0</v>
      </c>
      <c r="AZ201">
        <v>0.0016983780435000004</v>
      </c>
      <c r="BA201">
        <v>0</v>
      </c>
      <c r="BB201">
        <v>0.006376394754</v>
      </c>
      <c r="BC201">
        <v>0</v>
      </c>
      <c r="BD201">
        <v>0.00019639685301</v>
      </c>
      <c r="BE201">
        <v>0</v>
      </c>
      <c r="BF201">
        <v>0</v>
      </c>
      <c r="BG201">
        <v>0</v>
      </c>
      <c r="BH201">
        <v>0</v>
      </c>
      <c r="BI201">
        <v>0</v>
      </c>
      <c r="BJ201">
        <v>0</v>
      </c>
      <c r="BK201">
        <v>0</v>
      </c>
      <c r="BL201">
        <v>0</v>
      </c>
      <c r="BM201">
        <v>0</v>
      </c>
      <c r="BN201">
        <v>0</v>
      </c>
      <c r="BO201">
        <v>0</v>
      </c>
      <c r="BP201">
        <v>0</v>
      </c>
      <c r="BQ201">
        <v>0</v>
      </c>
      <c r="BR201">
        <v>0</v>
      </c>
      <c r="BS201">
        <v>0</v>
      </c>
      <c r="BT201">
        <v>3.977098549</v>
      </c>
      <c r="BU201">
        <v>576.6791365</v>
      </c>
      <c r="BV201">
        <v>365</v>
      </c>
      <c r="BW201">
        <v>1451.6409703849997</v>
      </c>
      <c r="BX201">
        <v>13049.207906453124</v>
      </c>
    </row>
    <row r="202" spans="1:76" ht="12.75">
      <c r="A202" t="s">
        <v>367</v>
      </c>
      <c r="B202" t="b">
        <v>0</v>
      </c>
      <c r="C202" t="s">
        <v>134</v>
      </c>
      <c r="D202" t="s">
        <v>128</v>
      </c>
      <c r="E202" t="s">
        <v>305</v>
      </c>
      <c r="F202">
        <v>0.0062681538497</v>
      </c>
      <c r="G202">
        <v>0.00617442444634</v>
      </c>
      <c r="H202">
        <v>0.0057643583066400005</v>
      </c>
      <c r="I202">
        <v>0.00616856635863</v>
      </c>
      <c r="J202">
        <v>0.0052468774137</v>
      </c>
      <c r="K202">
        <v>0.005089471091289001</v>
      </c>
      <c r="L202">
        <v>0.00011976971293049999</v>
      </c>
      <c r="M202">
        <v>0.0001179787639521</v>
      </c>
      <c r="N202">
        <v>0.00011014336217160001</v>
      </c>
      <c r="O202">
        <v>0.00011786682964094999</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0.00585808771</v>
      </c>
      <c r="AS202">
        <v>0</v>
      </c>
      <c r="AT202">
        <v>0.028778451054</v>
      </c>
      <c r="AU202">
        <v>0</v>
      </c>
      <c r="AV202">
        <v>0.06333531912500001</v>
      </c>
      <c r="AW202">
        <v>0</v>
      </c>
      <c r="AX202">
        <v>7.0708410129</v>
      </c>
      <c r="AY202">
        <v>0</v>
      </c>
      <c r="AZ202">
        <v>0.0015079720494</v>
      </c>
      <c r="BA202">
        <v>0</v>
      </c>
      <c r="BB202">
        <v>0.0052468774137</v>
      </c>
      <c r="BC202">
        <v>0</v>
      </c>
      <c r="BD202">
        <v>0.00011193431115</v>
      </c>
      <c r="BE202">
        <v>0</v>
      </c>
      <c r="BF202">
        <v>0</v>
      </c>
      <c r="BG202">
        <v>0</v>
      </c>
      <c r="BH202">
        <v>0</v>
      </c>
      <c r="BI202">
        <v>0</v>
      </c>
      <c r="BJ202">
        <v>0</v>
      </c>
      <c r="BK202">
        <v>0</v>
      </c>
      <c r="BL202">
        <v>0</v>
      </c>
      <c r="BM202">
        <v>0</v>
      </c>
      <c r="BN202">
        <v>0</v>
      </c>
      <c r="BO202">
        <v>0</v>
      </c>
      <c r="BP202">
        <v>0</v>
      </c>
      <c r="BQ202">
        <v>0</v>
      </c>
      <c r="BR202">
        <v>0</v>
      </c>
      <c r="BS202">
        <v>0</v>
      </c>
      <c r="BT202">
        <v>0.5296255202</v>
      </c>
      <c r="BU202">
        <v>418.4040669</v>
      </c>
      <c r="BV202">
        <v>365</v>
      </c>
      <c r="BW202">
        <v>193.313314873</v>
      </c>
      <c r="BX202">
        <v>11144.4762966552</v>
      </c>
    </row>
    <row r="203" spans="1:76" ht="12.75">
      <c r="A203" t="s">
        <v>368</v>
      </c>
      <c r="B203" t="b">
        <v>0</v>
      </c>
      <c r="C203" t="s">
        <v>243</v>
      </c>
      <c r="D203" t="s">
        <v>137</v>
      </c>
      <c r="E203" t="s">
        <v>305</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365</v>
      </c>
      <c r="BW203">
        <v>0</v>
      </c>
      <c r="BX203">
        <v>0</v>
      </c>
    </row>
    <row r="204" spans="1:76" ht="12.75">
      <c r="A204" t="s">
        <v>369</v>
      </c>
      <c r="B204" t="b">
        <v>0</v>
      </c>
      <c r="C204" t="s">
        <v>245</v>
      </c>
      <c r="D204" t="s">
        <v>137</v>
      </c>
      <c r="E204" t="s">
        <v>305</v>
      </c>
      <c r="F204">
        <v>0.12954792274144</v>
      </c>
      <c r="G204">
        <v>0.127610757541568</v>
      </c>
      <c r="H204">
        <v>0.11913565979212801</v>
      </c>
      <c r="I204">
        <v>0.127489684716576</v>
      </c>
      <c r="J204">
        <v>0.121003484042</v>
      </c>
      <c r="K204">
        <v>0.11737337952073999</v>
      </c>
      <c r="L204">
        <v>0.0025904861379433</v>
      </c>
      <c r="M204">
        <v>0.0025517498966282598</v>
      </c>
      <c r="N204">
        <v>0.0023822788408749598</v>
      </c>
      <c r="O204">
        <v>0.0025493288815460697</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0.121072824992</v>
      </c>
      <c r="AS204">
        <v>0</v>
      </c>
      <c r="AT204">
        <v>0.667682609507</v>
      </c>
      <c r="AU204">
        <v>0</v>
      </c>
      <c r="AV204">
        <v>1.7081398010699997</v>
      </c>
      <c r="AW204">
        <v>0</v>
      </c>
      <c r="AX204">
        <v>249.143654275</v>
      </c>
      <c r="AY204">
        <v>0</v>
      </c>
      <c r="AZ204">
        <v>0.0531352772436</v>
      </c>
      <c r="BA204">
        <v>0</v>
      </c>
      <c r="BB204">
        <v>0.121003484042</v>
      </c>
      <c r="BC204">
        <v>0</v>
      </c>
      <c r="BD204">
        <v>0.0024210150821899995</v>
      </c>
      <c r="BE204">
        <v>0</v>
      </c>
      <c r="BF204">
        <v>0</v>
      </c>
      <c r="BG204">
        <v>0</v>
      </c>
      <c r="BH204">
        <v>0</v>
      </c>
      <c r="BI204">
        <v>0</v>
      </c>
      <c r="BJ204">
        <v>0</v>
      </c>
      <c r="BK204">
        <v>0</v>
      </c>
      <c r="BL204">
        <v>0</v>
      </c>
      <c r="BM204">
        <v>0</v>
      </c>
      <c r="BN204">
        <v>0</v>
      </c>
      <c r="BO204">
        <v>0</v>
      </c>
      <c r="BP204">
        <v>0</v>
      </c>
      <c r="BQ204">
        <v>0</v>
      </c>
      <c r="BR204">
        <v>0</v>
      </c>
      <c r="BS204">
        <v>0</v>
      </c>
      <c r="BT204">
        <v>2.7464243647</v>
      </c>
      <c r="BU204">
        <v>3504.4369399</v>
      </c>
      <c r="BV204">
        <v>365</v>
      </c>
      <c r="BW204">
        <v>1002.4448931155</v>
      </c>
      <c r="BX204">
        <v>420591.08550064324</v>
      </c>
    </row>
    <row r="205" spans="1:76" ht="12.75">
      <c r="A205" t="s">
        <v>370</v>
      </c>
      <c r="B205" t="b">
        <v>0</v>
      </c>
      <c r="C205" t="s">
        <v>247</v>
      </c>
      <c r="D205" t="s">
        <v>248</v>
      </c>
      <c r="E205" t="s">
        <v>305</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365</v>
      </c>
      <c r="BW205">
        <v>0</v>
      </c>
      <c r="BX205">
        <v>0</v>
      </c>
    </row>
    <row r="206" spans="1:76" ht="12.75">
      <c r="A206" t="s">
        <v>371</v>
      </c>
      <c r="B206" t="b">
        <v>0</v>
      </c>
      <c r="C206" t="s">
        <v>372</v>
      </c>
      <c r="D206" t="s">
        <v>88</v>
      </c>
      <c r="E206" t="s">
        <v>305</v>
      </c>
      <c r="F206">
        <v>83.73006989711</v>
      </c>
      <c r="G206">
        <v>82.478031468742</v>
      </c>
      <c r="H206">
        <v>77.000363344632</v>
      </c>
      <c r="I206">
        <v>82.39977906696899</v>
      </c>
      <c r="J206">
        <v>51.20349361</v>
      </c>
      <c r="K206">
        <v>49.6673888017</v>
      </c>
      <c r="L206">
        <v>1.6581549019736</v>
      </c>
      <c r="M206">
        <v>1.6333600623179199</v>
      </c>
      <c r="N206">
        <v>1.52488263882432</v>
      </c>
      <c r="O206">
        <v>1.6318103848394396</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78.252401773</v>
      </c>
      <c r="AS206">
        <v>0</v>
      </c>
      <c r="AT206">
        <v>347.98467468999996</v>
      </c>
      <c r="AU206">
        <v>0</v>
      </c>
      <c r="AV206">
        <v>402.13599509</v>
      </c>
      <c r="AW206">
        <v>0</v>
      </c>
      <c r="AX206">
        <v>35421.8402447</v>
      </c>
      <c r="AY206">
        <v>0</v>
      </c>
      <c r="AZ206">
        <v>7.5535201838</v>
      </c>
      <c r="BA206">
        <v>0</v>
      </c>
      <c r="BB206">
        <v>51.20349361</v>
      </c>
      <c r="BC206">
        <v>0</v>
      </c>
      <c r="BD206">
        <v>1.54967747848</v>
      </c>
      <c r="BE206">
        <v>0</v>
      </c>
      <c r="BF206">
        <v>0</v>
      </c>
      <c r="BG206">
        <v>0</v>
      </c>
      <c r="BH206">
        <v>0</v>
      </c>
      <c r="BI206">
        <v>0</v>
      </c>
      <c r="BJ206">
        <v>0</v>
      </c>
      <c r="BK206">
        <v>0</v>
      </c>
      <c r="BL206">
        <v>0</v>
      </c>
      <c r="BM206">
        <v>0</v>
      </c>
      <c r="BN206">
        <v>0</v>
      </c>
      <c r="BO206">
        <v>0</v>
      </c>
      <c r="BP206">
        <v>0</v>
      </c>
      <c r="BQ206">
        <v>0</v>
      </c>
      <c r="BR206">
        <v>0</v>
      </c>
      <c r="BS206">
        <v>0</v>
      </c>
      <c r="BT206">
        <v>1235.7764518999998</v>
      </c>
      <c r="BU206">
        <v>1894445.3510000003</v>
      </c>
      <c r="BV206">
        <v>365</v>
      </c>
      <c r="BW206">
        <v>451058.4049435</v>
      </c>
      <c r="BX206">
        <v>49869939.03334416</v>
      </c>
    </row>
    <row r="207" spans="1:76" ht="12.75">
      <c r="A207" t="s">
        <v>373</v>
      </c>
      <c r="B207" t="b">
        <v>0</v>
      </c>
      <c r="C207" t="s">
        <v>250</v>
      </c>
      <c r="D207" t="s">
        <v>101</v>
      </c>
      <c r="E207" t="s">
        <v>305</v>
      </c>
      <c r="F207">
        <v>0.03970432037183</v>
      </c>
      <c r="G207">
        <v>0.03911061090832601</v>
      </c>
      <c r="H207">
        <v>0.036513132005495996</v>
      </c>
      <c r="I207">
        <v>0.039073504066857</v>
      </c>
      <c r="J207">
        <v>0.028230774037999996</v>
      </c>
      <c r="K207">
        <v>0.02738385081686</v>
      </c>
      <c r="L207">
        <v>0.000790855021689</v>
      </c>
      <c r="M207">
        <v>0.0007790291522058001</v>
      </c>
      <c r="N207">
        <v>0.0007272909732167999</v>
      </c>
      <c r="O207">
        <v>0.0007782900353631001</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0.037106841469</v>
      </c>
      <c r="AS207">
        <v>0</v>
      </c>
      <c r="AT207">
        <v>0.17332944475</v>
      </c>
      <c r="AU207">
        <v>0</v>
      </c>
      <c r="AV207">
        <v>0.62927829453</v>
      </c>
      <c r="AW207">
        <v>0</v>
      </c>
      <c r="AX207">
        <v>63.40752541</v>
      </c>
      <c r="AY207">
        <v>0</v>
      </c>
      <c r="AZ207">
        <v>0.013522930038</v>
      </c>
      <c r="BA207">
        <v>0</v>
      </c>
      <c r="BB207">
        <v>0.028230774037999996</v>
      </c>
      <c r="BC207">
        <v>0</v>
      </c>
      <c r="BD207">
        <v>0.0007391168427000002</v>
      </c>
      <c r="BE207">
        <v>0</v>
      </c>
      <c r="BF207">
        <v>0</v>
      </c>
      <c r="BG207">
        <v>0</v>
      </c>
      <c r="BH207">
        <v>0</v>
      </c>
      <c r="BI207">
        <v>0</v>
      </c>
      <c r="BJ207">
        <v>0</v>
      </c>
      <c r="BK207">
        <v>0</v>
      </c>
      <c r="BL207">
        <v>0</v>
      </c>
      <c r="BM207">
        <v>0</v>
      </c>
      <c r="BN207">
        <v>0</v>
      </c>
      <c r="BO207">
        <v>0</v>
      </c>
      <c r="BP207">
        <v>0</v>
      </c>
      <c r="BQ207">
        <v>0</v>
      </c>
      <c r="BR207">
        <v>0</v>
      </c>
      <c r="BS207">
        <v>0</v>
      </c>
      <c r="BT207">
        <v>0.5756795025999999</v>
      </c>
      <c r="BU207">
        <v>708.6615484099999</v>
      </c>
      <c r="BV207">
        <v>365</v>
      </c>
      <c r="BW207">
        <v>210.123018449</v>
      </c>
      <c r="BX207">
        <v>108141.34744442748</v>
      </c>
    </row>
    <row r="208" spans="1:76" ht="12.75">
      <c r="A208" t="s">
        <v>374</v>
      </c>
      <c r="B208" t="b">
        <v>1</v>
      </c>
      <c r="C208" t="s">
        <v>375</v>
      </c>
      <c r="D208" t="s">
        <v>376</v>
      </c>
      <c r="E208" t="s">
        <v>79</v>
      </c>
      <c r="F208">
        <v>38.86548687018001</v>
      </c>
      <c r="G208">
        <v>38.530439569574995</v>
      </c>
      <c r="H208">
        <v>36.892430544395</v>
      </c>
      <c r="I208">
        <v>38.49321209173</v>
      </c>
      <c r="J208">
        <v>0.7357281015999999</v>
      </c>
      <c r="K208">
        <v>0.6768698534720001</v>
      </c>
      <c r="L208">
        <v>0</v>
      </c>
      <c r="M208">
        <v>0</v>
      </c>
      <c r="N208">
        <v>0</v>
      </c>
      <c r="O208">
        <v>0</v>
      </c>
      <c r="P208">
        <v>1.2391560012999998</v>
      </c>
      <c r="Q208">
        <v>1.2391560012999998</v>
      </c>
      <c r="R208">
        <v>1.2391560012999998</v>
      </c>
      <c r="S208">
        <v>1.2391560012999998</v>
      </c>
      <c r="T208">
        <v>0.0672561663</v>
      </c>
      <c r="U208">
        <v>0.0672561663</v>
      </c>
      <c r="V208">
        <v>0.0672561663</v>
      </c>
      <c r="W208">
        <v>0.0672561663</v>
      </c>
      <c r="X208">
        <v>0</v>
      </c>
      <c r="Y208">
        <v>0</v>
      </c>
      <c r="Z208">
        <v>0</v>
      </c>
      <c r="AA208">
        <v>0</v>
      </c>
      <c r="AB208">
        <v>1.4571223323</v>
      </c>
      <c r="AC208">
        <v>1.4571223323</v>
      </c>
      <c r="AD208">
        <v>1.4571223323</v>
      </c>
      <c r="AE208">
        <v>1.4571223323</v>
      </c>
      <c r="AF208">
        <v>3.531410387</v>
      </c>
      <c r="AG208">
        <v>3.531410387</v>
      </c>
      <c r="AH208">
        <v>3.531410387</v>
      </c>
      <c r="AI208">
        <v>3.531410387</v>
      </c>
      <c r="AJ208">
        <v>0.20699088509000002</v>
      </c>
      <c r="AK208">
        <v>0.20699088509000002</v>
      </c>
      <c r="AL208">
        <v>0.20699088509000002</v>
      </c>
      <c r="AM208">
        <v>0.20699088509000002</v>
      </c>
      <c r="AN208">
        <v>0.01383220374</v>
      </c>
      <c r="AO208">
        <v>0.01383220374</v>
      </c>
      <c r="AP208">
        <v>0.01383220374</v>
      </c>
      <c r="AQ208">
        <v>0.01383220374</v>
      </c>
      <c r="AR208">
        <v>37.227477845</v>
      </c>
      <c r="AS208">
        <v>0</v>
      </c>
      <c r="AT208">
        <v>100.40953633</v>
      </c>
      <c r="AU208">
        <v>0</v>
      </c>
      <c r="AV208">
        <v>1.7084299068100002</v>
      </c>
      <c r="AW208">
        <v>0</v>
      </c>
      <c r="AX208">
        <v>557.94213462</v>
      </c>
      <c r="AY208">
        <v>0</v>
      </c>
      <c r="AZ208">
        <v>0.114269821644</v>
      </c>
      <c r="BA208">
        <v>0</v>
      </c>
      <c r="BB208">
        <v>0.7357281015999999</v>
      </c>
      <c r="BC208">
        <v>0</v>
      </c>
      <c r="BD208">
        <v>0</v>
      </c>
      <c r="BE208">
        <v>0</v>
      </c>
      <c r="BF208">
        <v>1.2391560012999998</v>
      </c>
      <c r="BG208">
        <v>0</v>
      </c>
      <c r="BH208">
        <v>0.0672561663</v>
      </c>
      <c r="BI208">
        <v>0</v>
      </c>
      <c r="BJ208">
        <v>0</v>
      </c>
      <c r="BK208">
        <v>0</v>
      </c>
      <c r="BL208">
        <v>1.4571223323</v>
      </c>
      <c r="BM208">
        <v>0</v>
      </c>
      <c r="BN208">
        <v>3.531410387</v>
      </c>
      <c r="BO208">
        <v>0</v>
      </c>
      <c r="BP208">
        <v>0.20699088509000002</v>
      </c>
      <c r="BQ208">
        <v>0</v>
      </c>
      <c r="BR208">
        <v>0.01383220374</v>
      </c>
      <c r="BS208">
        <v>0</v>
      </c>
      <c r="BT208">
        <v>810.712192</v>
      </c>
      <c r="BU208">
        <v>28212.78515</v>
      </c>
      <c r="BV208">
        <v>365</v>
      </c>
      <c r="BW208">
        <v>295909.95008000004</v>
      </c>
      <c r="BX208">
        <v>511541.18553634675</v>
      </c>
    </row>
    <row r="209" spans="1:76" ht="12.75">
      <c r="A209" t="s">
        <v>377</v>
      </c>
      <c r="B209" t="b">
        <v>1</v>
      </c>
      <c r="C209" t="s">
        <v>378</v>
      </c>
      <c r="D209" t="s">
        <v>376</v>
      </c>
      <c r="E209" t="s">
        <v>79</v>
      </c>
      <c r="F209">
        <v>12.086661192464664</v>
      </c>
      <c r="G209">
        <v>11.982465837357209</v>
      </c>
      <c r="H209">
        <v>11.473066323498546</v>
      </c>
      <c r="I209">
        <v>11.970888575678604</v>
      </c>
      <c r="J209">
        <v>0.23735248371835999</v>
      </c>
      <c r="K209">
        <v>0.21836428502089122</v>
      </c>
      <c r="L209">
        <v>0</v>
      </c>
      <c r="M209">
        <v>0</v>
      </c>
      <c r="N209">
        <v>0</v>
      </c>
      <c r="O209">
        <v>0</v>
      </c>
      <c r="P209">
        <v>0.028075371005878</v>
      </c>
      <c r="Q209">
        <v>0.028075371005878</v>
      </c>
      <c r="R209">
        <v>0.028075371005878</v>
      </c>
      <c r="S209">
        <v>0.028075371005878</v>
      </c>
      <c r="T209">
        <v>0.028014679263839996</v>
      </c>
      <c r="U209">
        <v>0.028014679263839996</v>
      </c>
      <c r="V209">
        <v>0.028014679263839996</v>
      </c>
      <c r="W209">
        <v>0.028014679263839996</v>
      </c>
      <c r="X209">
        <v>0.026707328857750002</v>
      </c>
      <c r="Y209">
        <v>0.026707328857750002</v>
      </c>
      <c r="Z209">
        <v>0.026707328857750002</v>
      </c>
      <c r="AA209">
        <v>0.026707328857750002</v>
      </c>
      <c r="AB209">
        <v>0.16809951054241</v>
      </c>
      <c r="AC209">
        <v>0.16809951054241</v>
      </c>
      <c r="AD209">
        <v>0.16809951054241</v>
      </c>
      <c r="AE209">
        <v>0.16809951054241</v>
      </c>
      <c r="AF209">
        <v>0.33864615999159997</v>
      </c>
      <c r="AG209">
        <v>0.33864615999159997</v>
      </c>
      <c r="AH209">
        <v>0.33864615999159997</v>
      </c>
      <c r="AI209">
        <v>0.33864615999159997</v>
      </c>
      <c r="AJ209">
        <v>0.07758156654644</v>
      </c>
      <c r="AK209">
        <v>0.07758156654644</v>
      </c>
      <c r="AL209">
        <v>0.07758156654644</v>
      </c>
      <c r="AM209">
        <v>0.07758156654644</v>
      </c>
      <c r="AN209">
        <v>0.00601559317903</v>
      </c>
      <c r="AO209">
        <v>0.00601559317903</v>
      </c>
      <c r="AP209">
        <v>0.00601559317903</v>
      </c>
      <c r="AQ209">
        <v>0.00601559317903</v>
      </c>
      <c r="AR209">
        <v>11.577261678606</v>
      </c>
      <c r="AS209">
        <v>0</v>
      </c>
      <c r="AT209">
        <v>39.160145196414</v>
      </c>
      <c r="AU209">
        <v>0</v>
      </c>
      <c r="AV209">
        <v>0.5579529075011</v>
      </c>
      <c r="AW209">
        <v>0</v>
      </c>
      <c r="AX209">
        <v>216.17008443299002</v>
      </c>
      <c r="AY209">
        <v>0</v>
      </c>
      <c r="AZ209">
        <v>0.04433077996434</v>
      </c>
      <c r="BA209">
        <v>0</v>
      </c>
      <c r="BB209">
        <v>0.23735248371835999</v>
      </c>
      <c r="BC209">
        <v>0</v>
      </c>
      <c r="BD209">
        <v>0</v>
      </c>
      <c r="BE209">
        <v>0</v>
      </c>
      <c r="BF209">
        <v>0.028075371005878</v>
      </c>
      <c r="BG209">
        <v>0</v>
      </c>
      <c r="BH209">
        <v>0.028014679263839996</v>
      </c>
      <c r="BI209">
        <v>0</v>
      </c>
      <c r="BJ209">
        <v>0.026707328857750002</v>
      </c>
      <c r="BK209">
        <v>0</v>
      </c>
      <c r="BL209">
        <v>0.16809951054241</v>
      </c>
      <c r="BM209">
        <v>0</v>
      </c>
      <c r="BN209">
        <v>0.33864615999159997</v>
      </c>
      <c r="BO209">
        <v>0</v>
      </c>
      <c r="BP209">
        <v>0.07758156654644</v>
      </c>
      <c r="BQ209">
        <v>0</v>
      </c>
      <c r="BR209">
        <v>0.00601559317903</v>
      </c>
      <c r="BS209">
        <v>0</v>
      </c>
      <c r="BT209">
        <v>109.5924646</v>
      </c>
      <c r="BU209">
        <v>8471.499814425999</v>
      </c>
      <c r="BV209">
        <v>365</v>
      </c>
      <c r="BW209">
        <v>40001.249578999996</v>
      </c>
      <c r="BX209">
        <v>201325.40139393302</v>
      </c>
    </row>
    <row r="210" spans="1:76" ht="12.75">
      <c r="A210" t="s">
        <v>379</v>
      </c>
      <c r="B210" t="b">
        <v>1</v>
      </c>
      <c r="C210" t="s">
        <v>380</v>
      </c>
      <c r="D210" t="s">
        <v>376</v>
      </c>
      <c r="E210" t="s">
        <v>139</v>
      </c>
      <c r="F210">
        <v>2.266683631006564</v>
      </c>
      <c r="G210">
        <v>2.049360176451764</v>
      </c>
      <c r="H210">
        <v>1.9559110909932</v>
      </c>
      <c r="I210">
        <v>2.027627830996284</v>
      </c>
      <c r="J210">
        <v>0.025664828524280002</v>
      </c>
      <c r="K210">
        <v>0.0236116422423376</v>
      </c>
      <c r="L210">
        <v>0</v>
      </c>
      <c r="M210">
        <v>0</v>
      </c>
      <c r="N210">
        <v>0</v>
      </c>
      <c r="O210">
        <v>0</v>
      </c>
      <c r="P210">
        <v>0.4327476207837</v>
      </c>
      <c r="Q210">
        <v>0.4327476207837</v>
      </c>
      <c r="R210">
        <v>0.4327476207837</v>
      </c>
      <c r="S210">
        <v>0.4327476207837</v>
      </c>
      <c r="T210">
        <v>0.0222549720256</v>
      </c>
      <c r="U210">
        <v>0.0222549720256</v>
      </c>
      <c r="V210">
        <v>0.0222549720256</v>
      </c>
      <c r="W210">
        <v>0.0222549720256</v>
      </c>
      <c r="X210">
        <v>0.0001763906276</v>
      </c>
      <c r="Y210">
        <v>0.0001763906276</v>
      </c>
      <c r="Z210">
        <v>0.0001763906276</v>
      </c>
      <c r="AA210">
        <v>0.0001763906276</v>
      </c>
      <c r="AB210">
        <v>0.504711910056</v>
      </c>
      <c r="AC210">
        <v>0.504711910056</v>
      </c>
      <c r="AD210">
        <v>0.504711910056</v>
      </c>
      <c r="AE210">
        <v>0.504711910056</v>
      </c>
      <c r="AF210">
        <v>0.9520705904370002</v>
      </c>
      <c r="AG210">
        <v>0.9520705904370002</v>
      </c>
      <c r="AH210">
        <v>0.9520705904370002</v>
      </c>
      <c r="AI210">
        <v>0.9520705904370002</v>
      </c>
      <c r="AJ210">
        <v>0.10311641987208</v>
      </c>
      <c r="AK210">
        <v>0.10311641987208</v>
      </c>
      <c r="AL210">
        <v>0.10311641987208</v>
      </c>
      <c r="AM210">
        <v>0.10311641987208</v>
      </c>
      <c r="AN210">
        <v>0.0017053022967</v>
      </c>
      <c r="AO210">
        <v>0.0017053022967</v>
      </c>
      <c r="AP210">
        <v>0.0017053022967</v>
      </c>
      <c r="AQ210">
        <v>0.0017053022967</v>
      </c>
      <c r="AR210">
        <v>2.1732345455480004</v>
      </c>
      <c r="AS210">
        <v>0</v>
      </c>
      <c r="AT210">
        <v>52.970869458639996</v>
      </c>
      <c r="AU210">
        <v>0</v>
      </c>
      <c r="AV210">
        <v>3.112406411932</v>
      </c>
      <c r="AW210">
        <v>0</v>
      </c>
      <c r="AX210">
        <v>329.8487666389</v>
      </c>
      <c r="AY210">
        <v>0</v>
      </c>
      <c r="AZ210">
        <v>0.06796087528292</v>
      </c>
      <c r="BA210">
        <v>0</v>
      </c>
      <c r="BB210">
        <v>0.025664828524280002</v>
      </c>
      <c r="BC210">
        <v>0</v>
      </c>
      <c r="BD210">
        <v>0</v>
      </c>
      <c r="BE210">
        <v>0</v>
      </c>
      <c r="BF210">
        <v>0.4327476207837</v>
      </c>
      <c r="BG210">
        <v>0</v>
      </c>
      <c r="BH210">
        <v>0.0222549720256</v>
      </c>
      <c r="BI210">
        <v>0</v>
      </c>
      <c r="BJ210">
        <v>0.0001763906276</v>
      </c>
      <c r="BK210">
        <v>0</v>
      </c>
      <c r="BL210">
        <v>0.504711910056</v>
      </c>
      <c r="BM210">
        <v>0</v>
      </c>
      <c r="BN210">
        <v>0.9520705904370002</v>
      </c>
      <c r="BO210">
        <v>0</v>
      </c>
      <c r="BP210">
        <v>0.10311641987208</v>
      </c>
      <c r="BQ210">
        <v>0</v>
      </c>
      <c r="BR210">
        <v>0.0017053022967</v>
      </c>
      <c r="BS210">
        <v>0</v>
      </c>
      <c r="BT210">
        <v>141.382185294</v>
      </c>
      <c r="BU210">
        <v>6729.7927831</v>
      </c>
      <c r="BV210">
        <v>365</v>
      </c>
      <c r="BW210">
        <v>51604.49763231</v>
      </c>
      <c r="BX210">
        <v>339748.34768167627</v>
      </c>
    </row>
    <row r="211" spans="1:76" ht="12.75">
      <c r="A211" t="s">
        <v>381</v>
      </c>
      <c r="B211" t="b">
        <v>0</v>
      </c>
      <c r="C211" t="s">
        <v>380</v>
      </c>
      <c r="D211" t="s">
        <v>376</v>
      </c>
      <c r="E211" t="s">
        <v>305</v>
      </c>
      <c r="F211">
        <v>0.11590354125129998</v>
      </c>
      <c r="G211">
        <v>0.11417040418586001</v>
      </c>
      <c r="H211">
        <v>0.10658792952455999</v>
      </c>
      <c r="I211">
        <v>0.11406208311926999</v>
      </c>
      <c r="J211">
        <v>0.05998386042</v>
      </c>
      <c r="K211">
        <v>0.05818434460739999</v>
      </c>
      <c r="L211">
        <v>0.0019991870989530002</v>
      </c>
      <c r="M211">
        <v>0.0019692927124266004</v>
      </c>
      <c r="N211">
        <v>0.0018385047713735997</v>
      </c>
      <c r="O211">
        <v>0.0019674243132686998</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0.10832106659</v>
      </c>
      <c r="AS211">
        <v>0</v>
      </c>
      <c r="AT211">
        <v>0.535473031</v>
      </c>
      <c r="AU211">
        <v>0</v>
      </c>
      <c r="AV211">
        <v>3.1995536762</v>
      </c>
      <c r="AW211">
        <v>0</v>
      </c>
      <c r="AX211">
        <v>267.94601345</v>
      </c>
      <c r="AY211">
        <v>0</v>
      </c>
      <c r="AZ211">
        <v>0.066998332926</v>
      </c>
      <c r="BA211">
        <v>0</v>
      </c>
      <c r="BB211">
        <v>0.05998386042</v>
      </c>
      <c r="BC211">
        <v>0</v>
      </c>
      <c r="BD211">
        <v>0.0018683991579000003</v>
      </c>
      <c r="BE211">
        <v>0</v>
      </c>
      <c r="BF211">
        <v>0</v>
      </c>
      <c r="BG211">
        <v>0</v>
      </c>
      <c r="BH211">
        <v>0</v>
      </c>
      <c r="BI211">
        <v>0</v>
      </c>
      <c r="BJ211">
        <v>0</v>
      </c>
      <c r="BK211">
        <v>0</v>
      </c>
      <c r="BL211">
        <v>0</v>
      </c>
      <c r="BM211">
        <v>0</v>
      </c>
      <c r="BN211">
        <v>0</v>
      </c>
      <c r="BO211">
        <v>0</v>
      </c>
      <c r="BP211">
        <v>0</v>
      </c>
      <c r="BQ211">
        <v>0</v>
      </c>
      <c r="BR211">
        <v>0</v>
      </c>
      <c r="BS211">
        <v>0</v>
      </c>
      <c r="BT211">
        <v>26.085636595</v>
      </c>
      <c r="BU211">
        <v>5217.127918799999</v>
      </c>
      <c r="BV211">
        <v>365</v>
      </c>
      <c r="BW211">
        <v>9521.257357175</v>
      </c>
      <c r="BX211">
        <v>457085.5958452812</v>
      </c>
    </row>
    <row r="212" spans="1:76" ht="12.75">
      <c r="A212" t="s">
        <v>382</v>
      </c>
      <c r="B212" t="b">
        <v>0</v>
      </c>
      <c r="C212" t="s">
        <v>383</v>
      </c>
      <c r="D212" t="s">
        <v>376</v>
      </c>
      <c r="E212" t="s">
        <v>305</v>
      </c>
      <c r="F212">
        <v>0.0021095132390000003</v>
      </c>
      <c r="G212">
        <v>0.0020779691158000005</v>
      </c>
      <c r="H212">
        <v>0.0019399635768000002</v>
      </c>
      <c r="I212">
        <v>0.0020759976081</v>
      </c>
      <c r="J212">
        <v>0.0012550058</v>
      </c>
      <c r="K212">
        <v>0.001217355626</v>
      </c>
      <c r="L212">
        <v>4.2190256220000004E-05</v>
      </c>
      <c r="M212">
        <v>4.1559373884E-05</v>
      </c>
      <c r="N212">
        <v>3.8799263664E-05</v>
      </c>
      <c r="O212">
        <v>4.1519943738E-05</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0.0019715077</v>
      </c>
      <c r="AS212">
        <v>0</v>
      </c>
      <c r="AT212">
        <v>0.0068115541</v>
      </c>
      <c r="AU212">
        <v>0</v>
      </c>
      <c r="AV212">
        <v>0.011387442</v>
      </c>
      <c r="AW212">
        <v>0</v>
      </c>
      <c r="AX212">
        <v>1.1552179</v>
      </c>
      <c r="AY212">
        <v>0</v>
      </c>
      <c r="AZ212">
        <v>0.0002888279</v>
      </c>
      <c r="BA212">
        <v>0</v>
      </c>
      <c r="BB212">
        <v>0.0012550058</v>
      </c>
      <c r="BC212">
        <v>0</v>
      </c>
      <c r="BD212">
        <v>3.9430146E-05</v>
      </c>
      <c r="BE212">
        <v>0</v>
      </c>
      <c r="BF212">
        <v>0</v>
      </c>
      <c r="BG212">
        <v>0</v>
      </c>
      <c r="BH212">
        <v>0</v>
      </c>
      <c r="BI212">
        <v>0</v>
      </c>
      <c r="BJ212">
        <v>0</v>
      </c>
      <c r="BK212">
        <v>0</v>
      </c>
      <c r="BL212">
        <v>0</v>
      </c>
      <c r="BM212">
        <v>0</v>
      </c>
      <c r="BN212">
        <v>0</v>
      </c>
      <c r="BO212">
        <v>0</v>
      </c>
      <c r="BP212">
        <v>0</v>
      </c>
      <c r="BQ212">
        <v>0</v>
      </c>
      <c r="BR212">
        <v>0</v>
      </c>
      <c r="BS212">
        <v>0</v>
      </c>
      <c r="BT212">
        <v>1.0541556</v>
      </c>
      <c r="BU212">
        <v>158.12335</v>
      </c>
      <c r="BV212">
        <v>365</v>
      </c>
      <c r="BW212">
        <v>384.766794</v>
      </c>
      <c r="BX212">
        <v>1784.8172621302197</v>
      </c>
    </row>
    <row r="213" spans="1:76" ht="12.75">
      <c r="A213" t="s">
        <v>384</v>
      </c>
      <c r="B213" t="b">
        <v>0</v>
      </c>
      <c r="C213" t="s">
        <v>385</v>
      </c>
      <c r="D213" t="s">
        <v>386</v>
      </c>
      <c r="E213" t="s">
        <v>305</v>
      </c>
      <c r="F213">
        <v>0.3748393324886901</v>
      </c>
      <c r="G213">
        <v>0.369234258358018</v>
      </c>
      <c r="H213">
        <v>0.344712059036328</v>
      </c>
      <c r="I213">
        <v>0.368883941224851</v>
      </c>
      <c r="J213">
        <v>0.265024588978</v>
      </c>
      <c r="K213">
        <v>0.25707385130866</v>
      </c>
      <c r="L213">
        <v>0.0074802916977745005</v>
      </c>
      <c r="M213">
        <v>0.007368436868648901</v>
      </c>
      <c r="N213">
        <v>0.006879071991224399</v>
      </c>
      <c r="O213">
        <v>0.007361445941828549</v>
      </c>
      <c r="P213">
        <v>0</v>
      </c>
      <c r="Q213">
        <v>0</v>
      </c>
      <c r="R213">
        <v>0</v>
      </c>
      <c r="S213">
        <v>0</v>
      </c>
      <c r="T213">
        <v>0</v>
      </c>
      <c r="U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0.350317133167</v>
      </c>
      <c r="AS213">
        <v>0</v>
      </c>
      <c r="AT213">
        <v>1.6049243843700003</v>
      </c>
      <c r="AU213">
        <v>0</v>
      </c>
      <c r="AV213">
        <v>2.112721206681</v>
      </c>
      <c r="AW213">
        <v>0</v>
      </c>
      <c r="AX213">
        <v>195.0278805357</v>
      </c>
      <c r="AY213">
        <v>0</v>
      </c>
      <c r="AZ213">
        <v>0.0415899289915</v>
      </c>
      <c r="BA213">
        <v>0</v>
      </c>
      <c r="BB213">
        <v>0.265024588978</v>
      </c>
      <c r="BC213">
        <v>0</v>
      </c>
      <c r="BD213">
        <v>0.0069909268203499995</v>
      </c>
      <c r="BE213">
        <v>0</v>
      </c>
      <c r="BF213">
        <v>0</v>
      </c>
      <c r="BG213">
        <v>0</v>
      </c>
      <c r="BH213">
        <v>0</v>
      </c>
      <c r="BI213">
        <v>0</v>
      </c>
      <c r="BJ213">
        <v>0</v>
      </c>
      <c r="BK213">
        <v>0</v>
      </c>
      <c r="BL213">
        <v>0</v>
      </c>
      <c r="BM213">
        <v>0</v>
      </c>
      <c r="BN213">
        <v>0</v>
      </c>
      <c r="BO213">
        <v>0</v>
      </c>
      <c r="BP213">
        <v>0</v>
      </c>
      <c r="BQ213">
        <v>0</v>
      </c>
      <c r="BR213">
        <v>0</v>
      </c>
      <c r="BS213">
        <v>0</v>
      </c>
      <c r="BT213">
        <v>9.922982961899999</v>
      </c>
      <c r="BU213">
        <v>9357.370887</v>
      </c>
      <c r="BV213">
        <v>365</v>
      </c>
      <c r="BW213">
        <v>3621.8887810934993</v>
      </c>
      <c r="BX213">
        <v>279534.91166754527</v>
      </c>
    </row>
    <row r="214" spans="1:76" ht="12.75">
      <c r="A214" t="s">
        <v>387</v>
      </c>
      <c r="B214" t="b">
        <v>1</v>
      </c>
      <c r="C214" t="s">
        <v>385</v>
      </c>
      <c r="D214" t="s">
        <v>386</v>
      </c>
      <c r="E214" t="s">
        <v>139</v>
      </c>
      <c r="F214">
        <v>0.08349968778185998</v>
      </c>
      <c r="G214">
        <v>0.07549396507985998</v>
      </c>
      <c r="H214">
        <v>0.072051504318</v>
      </c>
      <c r="I214">
        <v>0.07469339280966</v>
      </c>
      <c r="J214">
        <v>0.0010084059402</v>
      </c>
      <c r="K214">
        <v>0.000927733464984</v>
      </c>
      <c r="L214">
        <v>0.0005413082597643</v>
      </c>
      <c r="M214">
        <v>0.0004894090977543</v>
      </c>
      <c r="N214">
        <v>0.00046709245809</v>
      </c>
      <c r="O214">
        <v>0.0004842191815533</v>
      </c>
      <c r="P214">
        <v>0.005351226883000001</v>
      </c>
      <c r="Q214">
        <v>0.005351226883000001</v>
      </c>
      <c r="R214">
        <v>0.005351226883000001</v>
      </c>
      <c r="S214">
        <v>0.005351226883000001</v>
      </c>
      <c r="T214">
        <v>0.0015441470116</v>
      </c>
      <c r="U214">
        <v>0.0015441470116</v>
      </c>
      <c r="V214">
        <v>0.0015441470116</v>
      </c>
      <c r="W214">
        <v>0.0015441470116</v>
      </c>
      <c r="X214">
        <v>0.008950211558</v>
      </c>
      <c r="Y214">
        <v>0.008950211558</v>
      </c>
      <c r="Z214">
        <v>0.008950211558</v>
      </c>
      <c r="AA214">
        <v>0.008950211558</v>
      </c>
      <c r="AB214">
        <v>0.0034800344929999992</v>
      </c>
      <c r="AC214">
        <v>0.0034800344929999992</v>
      </c>
      <c r="AD214">
        <v>0.0034800344929999992</v>
      </c>
      <c r="AE214">
        <v>0.0034800344929999992</v>
      </c>
      <c r="AF214">
        <v>0.0015575197341</v>
      </c>
      <c r="AG214">
        <v>0.0015575197341</v>
      </c>
      <c r="AH214">
        <v>0.0015575197341</v>
      </c>
      <c r="AI214">
        <v>0.0015575197341</v>
      </c>
      <c r="AJ214">
        <v>0.0028282350644</v>
      </c>
      <c r="AK214">
        <v>0.0028282350644</v>
      </c>
      <c r="AL214">
        <v>0.0028282350644</v>
      </c>
      <c r="AM214">
        <v>0.0028282350644</v>
      </c>
      <c r="AN214">
        <v>0.0011193873117000001</v>
      </c>
      <c r="AO214">
        <v>0.0011193873117000001</v>
      </c>
      <c r="AP214">
        <v>0.0011193873117000001</v>
      </c>
      <c r="AQ214">
        <v>0.0011193873117000001</v>
      </c>
      <c r="AR214">
        <v>0.08005722702</v>
      </c>
      <c r="AS214">
        <v>0</v>
      </c>
      <c r="AT214">
        <v>5.706652835</v>
      </c>
      <c r="AU214">
        <v>0</v>
      </c>
      <c r="AV214">
        <v>0.030742233682999998</v>
      </c>
      <c r="AW214">
        <v>0</v>
      </c>
      <c r="AX214">
        <v>8.986972553</v>
      </c>
      <c r="AY214">
        <v>0</v>
      </c>
      <c r="AZ214">
        <v>0.0018512440929</v>
      </c>
      <c r="BA214">
        <v>0</v>
      </c>
      <c r="BB214">
        <v>0.0010084059402</v>
      </c>
      <c r="BC214">
        <v>0</v>
      </c>
      <c r="BD214">
        <v>0.0005189916201</v>
      </c>
      <c r="BE214">
        <v>0</v>
      </c>
      <c r="BF214">
        <v>0.005351226883000001</v>
      </c>
      <c r="BG214">
        <v>0</v>
      </c>
      <c r="BH214">
        <v>0.0015441470116</v>
      </c>
      <c r="BI214">
        <v>0</v>
      </c>
      <c r="BJ214">
        <v>0.008950211558</v>
      </c>
      <c r="BK214">
        <v>0</v>
      </c>
      <c r="BL214">
        <v>0.0034800344929999992</v>
      </c>
      <c r="BM214">
        <v>0</v>
      </c>
      <c r="BN214">
        <v>0.0015575197341</v>
      </c>
      <c r="BO214">
        <v>0</v>
      </c>
      <c r="BP214">
        <v>0.0028282350644</v>
      </c>
      <c r="BQ214">
        <v>0</v>
      </c>
      <c r="BR214">
        <v>0.0011193873117000001</v>
      </c>
      <c r="BS214">
        <v>0</v>
      </c>
      <c r="BT214">
        <v>10.164889634</v>
      </c>
      <c r="BU214">
        <v>1870.3393819999997</v>
      </c>
      <c r="BV214">
        <v>365</v>
      </c>
      <c r="BW214">
        <v>3710.18471641</v>
      </c>
      <c r="BX214">
        <v>7849.927396006653</v>
      </c>
    </row>
    <row r="215" spans="1:76" ht="12.75">
      <c r="A215" t="s">
        <v>388</v>
      </c>
      <c r="B215" t="b">
        <v>1</v>
      </c>
      <c r="C215" t="s">
        <v>385</v>
      </c>
      <c r="D215" t="s">
        <v>386</v>
      </c>
      <c r="E215" t="s">
        <v>253</v>
      </c>
      <c r="F215">
        <v>0.0009293981032049999</v>
      </c>
      <c r="G215">
        <v>0.0008617747760050001</v>
      </c>
      <c r="H215">
        <v>0.0007776682628</v>
      </c>
      <c r="I215">
        <v>0.000841318719527</v>
      </c>
      <c r="J215">
        <v>2.9240868E-05</v>
      </c>
      <c r="K215">
        <v>2.9240868E-05</v>
      </c>
      <c r="L215">
        <v>0.00026534465494499997</v>
      </c>
      <c r="M215">
        <v>0.000246038086145</v>
      </c>
      <c r="N215">
        <v>0.0002220255412</v>
      </c>
      <c r="O215">
        <v>0.00024019784908299997</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0.00084529159</v>
      </c>
      <c r="AS215">
        <v>0</v>
      </c>
      <c r="AT215">
        <v>0.019522656</v>
      </c>
      <c r="AU215">
        <v>0</v>
      </c>
      <c r="AV215">
        <v>0.003880996</v>
      </c>
      <c r="AW215">
        <v>0</v>
      </c>
      <c r="AX215">
        <v>0.31740299</v>
      </c>
      <c r="AY215">
        <v>0</v>
      </c>
      <c r="AZ215">
        <v>6.1650035E-06</v>
      </c>
      <c r="BA215">
        <v>0</v>
      </c>
      <c r="BB215">
        <v>2.9240868E-05</v>
      </c>
      <c r="BC215">
        <v>0</v>
      </c>
      <c r="BD215">
        <v>0.00024133211</v>
      </c>
      <c r="BE215">
        <v>0</v>
      </c>
      <c r="BF215">
        <v>0</v>
      </c>
      <c r="BG215">
        <v>0</v>
      </c>
      <c r="BH215">
        <v>0</v>
      </c>
      <c r="BI215">
        <v>0</v>
      </c>
      <c r="BJ215">
        <v>0</v>
      </c>
      <c r="BK215">
        <v>0</v>
      </c>
      <c r="BL215">
        <v>0</v>
      </c>
      <c r="BM215">
        <v>0</v>
      </c>
      <c r="BN215">
        <v>0</v>
      </c>
      <c r="BO215">
        <v>0</v>
      </c>
      <c r="BP215">
        <v>0</v>
      </c>
      <c r="BQ215">
        <v>0</v>
      </c>
      <c r="BR215">
        <v>0</v>
      </c>
      <c r="BS215">
        <v>0</v>
      </c>
      <c r="BT215">
        <v>0.1225665</v>
      </c>
      <c r="BU215">
        <v>22.552237</v>
      </c>
      <c r="BV215">
        <v>365</v>
      </c>
      <c r="BW215">
        <v>44.7367725</v>
      </c>
      <c r="BX215">
        <v>463.5161550257739</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Grrene County </dc:title>
  <dc:subject>PM SIP Inventory for Greene County</dc:subject>
  <dc:creator>Microsoft Corporation</dc:creator>
  <cp:keywords/>
  <dc:description>NONROAD2005 ooutputs were multiplied by 0.04 (base on population)  to simulate emissions from one township in Greene County affected by PM.  CMV and railroad emissions were multiplied by 0.5 since most CMV and RR activiy occur in two townships in Greene County one of them being the affected Monongahela Township.  </dc:description>
  <cp:lastModifiedBy>Nancy Herb</cp:lastModifiedBy>
  <dcterms:created xsi:type="dcterms:W3CDTF">1996-10-14T23:33:28Z</dcterms:created>
  <dcterms:modified xsi:type="dcterms:W3CDTF">2009-05-01T14:38:32Z</dcterms:modified>
  <cp:category/>
  <cp:version/>
  <cp:contentType/>
  <cp:contentStatus/>
</cp:coreProperties>
</file>