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2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<sst xmlns="http://schemas.openxmlformats.org/spreadsheetml/2006/main" count="109" uniqueCount="61">
  <si>
    <t>Columbia County</t>
  </si>
  <si>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</si>
  <si>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</si>
  <si>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</si>
  <si>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</si>
  <si>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</si>
  <si>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</si>
  <si>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</si>
  <si>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</si>
  <si>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</si>
  <si>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</si>
  <si>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</si>
  <si>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</si>
  <si>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</si>
  <si>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UAE Coalcorp Assoc</t>
  </si>
  <si>
    <t>19881301</t>
  </si>
  <si>
    <t>Lykens Valley #2</t>
  </si>
  <si>
    <t>Columbia County Total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</si>
  <si>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</si>
  <si>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</si>
  <si>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</si>
  <si>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</si>
  <si>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</si>
  <si>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</si>
  <si>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54851325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</si>
  <si>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</si>
  <si>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</si>
  <si>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</si>
  <si>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</si>
  <si>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</si>
  <si>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</si>
  <si>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</si>
  <si>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</si>
  <si>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</si>
  <si>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 &amp; B Anthracite Coal Co</t>
  </si>
  <si>
    <t>Bear Gap Coal Co</t>
  </si>
  <si>
    <t>N &amp; L Slope Mine</t>
  </si>
  <si>
    <t>Alfred Brown Coal</t>
  </si>
  <si>
    <t>Woods Drift Mine</t>
  </si>
  <si>
    <t>Dauphin County</t>
  </si>
  <si>
    <t>Dauphin County Total</t>
  </si>
  <si>
    <t>S &amp; M Coal Company</t>
  </si>
  <si>
    <t>22851304</t>
  </si>
  <si>
    <t>Buck Mountain Mine</t>
  </si>
  <si>
    <t>Rock Ridge Mine</t>
  </si>
  <si>
    <t>Brown 7 Ft Mine</t>
  </si>
  <si>
    <t>Robert Shingara</t>
  </si>
  <si>
    <t>Skidmore</t>
  </si>
  <si>
    <t>Carline Coal Co Inc</t>
  </si>
  <si>
    <t>Carline Coal Orchard Mine</t>
  </si>
  <si>
    <t>D &amp; F Deep Mine Coal Co</t>
  </si>
  <si>
    <t>D &amp; F Buck Mtn Drift Mine</t>
  </si>
  <si>
    <t xml:space="preserve">2012 ANTHRACITE UNDERGROUND MINES REPORTING PRODUCTION - LISTED BY COUNTY </t>
  </si>
  <si>
    <t>Little Buck Coal Co</t>
  </si>
  <si>
    <t>Little Buck Mine</t>
  </si>
  <si>
    <t>Neumeister Coal Co</t>
  </si>
  <si>
    <t>Mammoth</t>
  </si>
  <si>
    <t>Harmony Mine</t>
  </si>
  <si>
    <t># 2 Mine</t>
  </si>
  <si>
    <t>Shingara # 13 Slope Mine</t>
  </si>
  <si>
    <t>Buck Mtn # 1 Mine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</si>
</sst>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90" zoomScaleNormal="90" zoomScalePageLayoutView="0" workbookViewId="0" topLeftCell="A1">
      <selection activeCell="L2" sqref="L2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7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</row>
    <row r="2" ht="15" customHeight="1"/>
    <row r="3" spans="1:10" s="5" customFormat="1" ht="17.25">
      <c r="A3" s="18" t="s">
        <v>0</v>
      </c>
      <c r="B3" s="4"/>
      <c r="E3" s="6"/>
      <c r="G3" s="4"/>
      <c r="H3" s="4"/>
      <c r="I3" s="4"/>
      <c r="J3" s="4"/>
    </row>
    <row r="4" spans="4:10" ht="12.75">
      <c r="D4" s="4" t="s">
        <v>1</v>
      </c>
      <c r="E4" s="6" t="s">
        <v>2</v>
      </c>
      <c r="G4" s="4" t="s">
        <v>3</v>
      </c>
      <c r="H4" s="4" t="s">
        <v>31</v>
      </c>
      <c r="I4" s="39" t="s">
        <v>4</v>
      </c>
      <c r="J4" s="39"/>
    </row>
    <row r="5" spans="1:10" s="5" customFormat="1" ht="12.75">
      <c r="A5" s="7" t="s">
        <v>5</v>
      </c>
      <c r="B5" s="8" t="s">
        <v>6</v>
      </c>
      <c r="C5" s="7" t="s">
        <v>7</v>
      </c>
      <c r="D5" s="8" t="s">
        <v>8</v>
      </c>
      <c r="E5" s="9" t="s">
        <v>9</v>
      </c>
      <c r="F5" s="10" t="s">
        <v>10</v>
      </c>
      <c r="G5" s="8" t="s">
        <v>11</v>
      </c>
      <c r="H5" s="8" t="s">
        <v>32</v>
      </c>
      <c r="I5" s="8" t="s">
        <v>12</v>
      </c>
      <c r="J5" s="8" t="s">
        <v>13</v>
      </c>
    </row>
    <row r="6" spans="1:10" ht="12.75">
      <c r="A6" s="19" t="s">
        <v>14</v>
      </c>
      <c r="B6" s="20" t="s">
        <v>15</v>
      </c>
      <c r="C6" s="19" t="s">
        <v>57</v>
      </c>
      <c r="D6" s="21">
        <v>34.1</v>
      </c>
      <c r="E6" s="3">
        <v>39360</v>
      </c>
      <c r="F6" s="19" t="s">
        <v>16</v>
      </c>
      <c r="G6" s="20">
        <v>21</v>
      </c>
      <c r="H6" s="3">
        <v>45658</v>
      </c>
      <c r="I6" s="20">
        <v>0</v>
      </c>
      <c r="J6" s="20">
        <v>4</v>
      </c>
    </row>
    <row r="7" spans="1:10" ht="12.75">
      <c r="A7" s="11" t="s">
        <v>17</v>
      </c>
      <c r="B7" s="12">
        <v>1</v>
      </c>
      <c r="C7" s="13"/>
      <c r="D7" s="16">
        <f>SUM(D6)</f>
        <v>34.1</v>
      </c>
      <c r="E7" s="14">
        <f>SUM(E6)</f>
        <v>39360</v>
      </c>
      <c r="F7" s="13"/>
      <c r="G7" s="14">
        <f>SUM(G6)</f>
        <v>21</v>
      </c>
      <c r="H7" s="14">
        <f>SUM(H6)</f>
        <v>45658</v>
      </c>
      <c r="I7" s="14">
        <f>SUM(I6)</f>
        <v>0</v>
      </c>
      <c r="J7" s="14">
        <f>SUM(J6)</f>
        <v>4</v>
      </c>
    </row>
    <row r="8" ht="12.75">
      <c r="D8" s="2"/>
    </row>
    <row r="9" ht="15" customHeight="1">
      <c r="D9" s="2"/>
    </row>
    <row r="10" spans="1:10" s="5" customFormat="1" ht="17.25">
      <c r="A10" s="18" t="s">
        <v>39</v>
      </c>
      <c r="B10" s="4"/>
      <c r="E10" s="6"/>
      <c r="G10" s="4"/>
      <c r="H10" s="4"/>
      <c r="I10" s="4"/>
      <c r="J10" s="4"/>
    </row>
    <row r="11" spans="4:10" ht="12.75">
      <c r="D11" s="4"/>
      <c r="E11" s="6"/>
      <c r="G11" s="4" t="s">
        <v>3</v>
      </c>
      <c r="H11" s="4" t="s">
        <v>31</v>
      </c>
      <c r="I11" s="39" t="s">
        <v>4</v>
      </c>
      <c r="J11" s="39"/>
    </row>
    <row r="12" spans="1:10" s="5" customFormat="1" ht="12.75">
      <c r="A12" s="7" t="s">
        <v>5</v>
      </c>
      <c r="B12" s="8" t="s">
        <v>6</v>
      </c>
      <c r="C12" s="7" t="s">
        <v>7</v>
      </c>
      <c r="D12" s="8" t="s">
        <v>8</v>
      </c>
      <c r="E12" s="9" t="s">
        <v>9</v>
      </c>
      <c r="F12" s="10" t="s">
        <v>10</v>
      </c>
      <c r="G12" s="8" t="s">
        <v>11</v>
      </c>
      <c r="H12" s="8" t="s">
        <v>32</v>
      </c>
      <c r="I12" s="8" t="s">
        <v>12</v>
      </c>
      <c r="J12" s="8" t="s">
        <v>13</v>
      </c>
    </row>
    <row r="13" spans="1:10" ht="12.75">
      <c r="A13" s="1" t="s">
        <v>41</v>
      </c>
      <c r="B13" s="2" t="s">
        <v>42</v>
      </c>
      <c r="C13" s="1" t="s">
        <v>43</v>
      </c>
      <c r="D13" s="22">
        <v>4.2</v>
      </c>
      <c r="E13" s="3">
        <v>5603</v>
      </c>
      <c r="F13" s="1" t="s">
        <v>18</v>
      </c>
      <c r="G13" s="2">
        <v>4</v>
      </c>
      <c r="H13" s="3">
        <v>7200</v>
      </c>
      <c r="I13" s="3">
        <v>0</v>
      </c>
      <c r="J13" s="3">
        <v>0</v>
      </c>
    </row>
    <row r="14" spans="1:10" ht="12.75">
      <c r="A14" s="11" t="s">
        <v>40</v>
      </c>
      <c r="B14" s="12">
        <v>1</v>
      </c>
      <c r="C14" s="13"/>
      <c r="D14" s="16">
        <f>SUM(D13)</f>
        <v>4.2</v>
      </c>
      <c r="E14" s="14">
        <f>SUM(E13)</f>
        <v>5603</v>
      </c>
      <c r="F14" s="13"/>
      <c r="G14" s="14">
        <f>SUM(G13)</f>
        <v>4</v>
      </c>
      <c r="H14" s="14">
        <f>SUM(H13)</f>
        <v>7200</v>
      </c>
      <c r="I14" s="14">
        <f>SUM(I13)</f>
        <v>0</v>
      </c>
      <c r="J14" s="14">
        <f>SUM(J13)</f>
        <v>0</v>
      </c>
    </row>
    <row r="15" ht="12.75">
      <c r="D15" s="2"/>
    </row>
    <row r="16" ht="15" customHeight="1">
      <c r="D16" s="2"/>
    </row>
    <row r="17" spans="1:10" s="5" customFormat="1" ht="17.25">
      <c r="A17" s="18" t="s">
        <v>19</v>
      </c>
      <c r="B17" s="4"/>
      <c r="D17" s="4"/>
      <c r="E17" s="6"/>
      <c r="G17" s="4"/>
      <c r="H17" s="6"/>
      <c r="I17" s="6"/>
      <c r="J17" s="6"/>
    </row>
    <row r="18" spans="4:10" ht="12.75">
      <c r="D18" s="4" t="s">
        <v>1</v>
      </c>
      <c r="E18" s="6" t="s">
        <v>2</v>
      </c>
      <c r="G18" s="4" t="s">
        <v>3</v>
      </c>
      <c r="H18" s="4" t="s">
        <v>31</v>
      </c>
      <c r="I18" s="39" t="s">
        <v>4</v>
      </c>
      <c r="J18" s="39"/>
    </row>
    <row r="19" spans="1:10" s="5" customFormat="1" ht="12.75">
      <c r="A19" s="7" t="s">
        <v>5</v>
      </c>
      <c r="B19" s="8" t="s">
        <v>6</v>
      </c>
      <c r="C19" s="7" t="s">
        <v>7</v>
      </c>
      <c r="D19" s="8" t="s">
        <v>8</v>
      </c>
      <c r="E19" s="9" t="s">
        <v>9</v>
      </c>
      <c r="F19" s="7" t="s">
        <v>10</v>
      </c>
      <c r="G19" s="8" t="s">
        <v>11</v>
      </c>
      <c r="H19" s="8" t="s">
        <v>32</v>
      </c>
      <c r="I19" s="8" t="s">
        <v>12</v>
      </c>
      <c r="J19" s="8" t="s">
        <v>13</v>
      </c>
    </row>
    <row r="20" spans="1:10" ht="12.75">
      <c r="A20" s="23" t="s">
        <v>35</v>
      </c>
      <c r="B20" s="24" t="s">
        <v>20</v>
      </c>
      <c r="C20" s="23" t="s">
        <v>36</v>
      </c>
      <c r="D20" s="25">
        <v>2.8</v>
      </c>
      <c r="E20" s="26">
        <v>8138</v>
      </c>
      <c r="F20" s="23" t="s">
        <v>21</v>
      </c>
      <c r="G20" s="24">
        <v>4</v>
      </c>
      <c r="H20" s="26">
        <v>7280</v>
      </c>
      <c r="I20" s="26">
        <v>0</v>
      </c>
      <c r="J20" s="26">
        <v>0</v>
      </c>
    </row>
    <row r="21" spans="1:10" ht="12.75">
      <c r="A21" s="1" t="s">
        <v>46</v>
      </c>
      <c r="B21" s="2">
        <v>49091301</v>
      </c>
      <c r="C21" s="1" t="s">
        <v>59</v>
      </c>
      <c r="D21" s="22">
        <v>50</v>
      </c>
      <c r="E21" s="3">
        <v>1051</v>
      </c>
      <c r="F21" s="1" t="s">
        <v>47</v>
      </c>
      <c r="G21" s="2">
        <v>4</v>
      </c>
      <c r="H21" s="3">
        <v>1881</v>
      </c>
      <c r="I21" s="3">
        <v>0</v>
      </c>
      <c r="J21" s="3">
        <v>0</v>
      </c>
    </row>
    <row r="22" spans="1:10" s="5" customFormat="1" ht="12.75">
      <c r="A22" s="11" t="s">
        <v>22</v>
      </c>
      <c r="B22" s="12">
        <v>2</v>
      </c>
      <c r="C22" s="15"/>
      <c r="D22" s="16">
        <f>SUM(D20:D21)</f>
        <v>52.8</v>
      </c>
      <c r="E22" s="14">
        <f>SUM(E20:E21)</f>
        <v>9189</v>
      </c>
      <c r="F22" s="14"/>
      <c r="G22" s="14">
        <f>SUM(G20:G21)</f>
        <v>8</v>
      </c>
      <c r="H22" s="14">
        <f>SUM(H20:H21)</f>
        <v>9161</v>
      </c>
      <c r="I22" s="14">
        <f>SUM(I20:I21)</f>
        <v>0</v>
      </c>
      <c r="J22" s="14">
        <f>SUM(J20:J21)</f>
        <v>0</v>
      </c>
    </row>
    <row r="23" spans="4:10" ht="12.75">
      <c r="D23" s="2"/>
      <c r="H23" s="3"/>
      <c r="I23" s="3"/>
      <c r="J23" s="3"/>
    </row>
    <row r="24" spans="4:10" ht="15" customHeight="1">
      <c r="D24" s="2"/>
      <c r="H24" s="3"/>
      <c r="I24" s="3"/>
      <c r="J24" s="3"/>
    </row>
    <row r="25" spans="1:10" s="5" customFormat="1" ht="17.25">
      <c r="A25" s="18" t="s">
        <v>23</v>
      </c>
      <c r="B25" s="4"/>
      <c r="D25" s="4"/>
      <c r="E25" s="6"/>
      <c r="G25" s="4"/>
      <c r="H25" s="6"/>
      <c r="I25" s="4"/>
      <c r="J25" s="4"/>
    </row>
    <row r="26" spans="4:10" ht="12.75">
      <c r="D26" s="4" t="s">
        <v>1</v>
      </c>
      <c r="E26" s="6" t="s">
        <v>2</v>
      </c>
      <c r="G26" s="4" t="s">
        <v>3</v>
      </c>
      <c r="H26" s="4" t="s">
        <v>31</v>
      </c>
      <c r="I26" s="39" t="s">
        <v>4</v>
      </c>
      <c r="J26" s="39"/>
    </row>
    <row r="27" spans="1:10" s="5" customFormat="1" ht="12.75">
      <c r="A27" s="7" t="s">
        <v>5</v>
      </c>
      <c r="B27" s="8" t="s">
        <v>6</v>
      </c>
      <c r="C27" s="7" t="s">
        <v>7</v>
      </c>
      <c r="D27" s="8" t="s">
        <v>8</v>
      </c>
      <c r="E27" s="9" t="s">
        <v>9</v>
      </c>
      <c r="F27" s="7" t="s">
        <v>10</v>
      </c>
      <c r="G27" s="8" t="s">
        <v>11</v>
      </c>
      <c r="H27" s="8" t="s">
        <v>32</v>
      </c>
      <c r="I27" s="8" t="s">
        <v>12</v>
      </c>
      <c r="J27" s="8" t="s">
        <v>13</v>
      </c>
    </row>
    <row r="28" spans="1:10" ht="12.75">
      <c r="A28" s="1" t="s">
        <v>37</v>
      </c>
      <c r="B28" s="2">
        <v>54011301</v>
      </c>
      <c r="C28" s="1" t="s">
        <v>45</v>
      </c>
      <c r="D28" s="27">
        <v>3</v>
      </c>
      <c r="E28" s="26">
        <v>5533</v>
      </c>
      <c r="F28" s="1" t="s">
        <v>33</v>
      </c>
      <c r="G28" s="2">
        <v>4</v>
      </c>
      <c r="H28" s="26">
        <v>3920</v>
      </c>
      <c r="I28" s="2">
        <v>0</v>
      </c>
      <c r="J28" s="2">
        <v>0</v>
      </c>
    </row>
    <row r="29" spans="1:10" ht="12.75">
      <c r="A29" s="23" t="s">
        <v>34</v>
      </c>
      <c r="B29" s="24" t="s">
        <v>24</v>
      </c>
      <c r="C29" s="23" t="s">
        <v>44</v>
      </c>
      <c r="D29" s="25">
        <v>8</v>
      </c>
      <c r="E29" s="28">
        <v>3181</v>
      </c>
      <c r="F29" s="23" t="s">
        <v>18</v>
      </c>
      <c r="G29" s="24">
        <v>9</v>
      </c>
      <c r="H29" s="28">
        <v>8190</v>
      </c>
      <c r="I29" s="24">
        <v>0</v>
      </c>
      <c r="J29" s="24">
        <v>0</v>
      </c>
    </row>
    <row r="30" spans="1:10" ht="12.75">
      <c r="A30" s="23" t="s">
        <v>48</v>
      </c>
      <c r="B30" s="24" t="s">
        <v>25</v>
      </c>
      <c r="C30" s="23" t="s">
        <v>49</v>
      </c>
      <c r="D30" s="25">
        <v>5</v>
      </c>
      <c r="E30" s="28">
        <v>18642</v>
      </c>
      <c r="F30" s="23" t="s">
        <v>26</v>
      </c>
      <c r="G30" s="24">
        <v>14</v>
      </c>
      <c r="H30" s="28">
        <v>28182</v>
      </c>
      <c r="I30" s="24">
        <v>0</v>
      </c>
      <c r="J30" s="24">
        <v>0</v>
      </c>
    </row>
    <row r="31" spans="1:10" ht="12.75">
      <c r="A31" s="23" t="s">
        <v>50</v>
      </c>
      <c r="B31" s="29">
        <v>54851305</v>
      </c>
      <c r="C31" s="23" t="s">
        <v>51</v>
      </c>
      <c r="D31" s="30">
        <v>1.1</v>
      </c>
      <c r="E31" s="28">
        <v>10408</v>
      </c>
      <c r="F31" s="23" t="s">
        <v>18</v>
      </c>
      <c r="G31" s="31">
        <v>9</v>
      </c>
      <c r="H31" s="28">
        <v>13404</v>
      </c>
      <c r="I31" s="31">
        <v>0</v>
      </c>
      <c r="J31" s="31">
        <v>0</v>
      </c>
    </row>
    <row r="32" spans="1:10" ht="12.75">
      <c r="A32" s="36" t="s">
        <v>53</v>
      </c>
      <c r="B32" s="37">
        <v>54111301</v>
      </c>
      <c r="C32" s="36" t="s">
        <v>60</v>
      </c>
      <c r="D32" s="30">
        <v>1.5</v>
      </c>
      <c r="E32" s="28">
        <v>239</v>
      </c>
      <c r="F32" s="36" t="s">
        <v>18</v>
      </c>
      <c r="G32" s="31">
        <v>4</v>
      </c>
      <c r="H32" s="28">
        <v>760</v>
      </c>
      <c r="I32" s="31">
        <v>0</v>
      </c>
      <c r="J32" s="31">
        <v>0</v>
      </c>
    </row>
    <row r="33" spans="1:10" ht="12.75">
      <c r="A33" s="36" t="s">
        <v>53</v>
      </c>
      <c r="B33" s="37">
        <v>54851342</v>
      </c>
      <c r="C33" s="36" t="s">
        <v>54</v>
      </c>
      <c r="D33" s="30">
        <v>5</v>
      </c>
      <c r="E33" s="28">
        <v>2039</v>
      </c>
      <c r="F33" s="36" t="s">
        <v>33</v>
      </c>
      <c r="G33" s="31">
        <v>5</v>
      </c>
      <c r="H33" s="28">
        <v>2960</v>
      </c>
      <c r="I33" s="31">
        <v>0</v>
      </c>
      <c r="J33" s="31">
        <v>0</v>
      </c>
    </row>
    <row r="34" spans="1:10" ht="12.75">
      <c r="A34" s="36" t="s">
        <v>55</v>
      </c>
      <c r="B34" s="37">
        <v>54851340</v>
      </c>
      <c r="C34" s="36" t="s">
        <v>58</v>
      </c>
      <c r="D34" s="30">
        <v>5</v>
      </c>
      <c r="E34" s="28">
        <v>2011</v>
      </c>
      <c r="F34" s="36" t="s">
        <v>56</v>
      </c>
      <c r="G34" s="31">
        <v>1</v>
      </c>
      <c r="H34" s="28">
        <v>400</v>
      </c>
      <c r="I34" s="31">
        <v>0</v>
      </c>
      <c r="J34" s="31">
        <v>0</v>
      </c>
    </row>
    <row r="35" spans="1:10" ht="12.75">
      <c r="A35" s="32" t="s">
        <v>27</v>
      </c>
      <c r="B35" s="33" t="s">
        <v>28</v>
      </c>
      <c r="C35" s="32" t="s">
        <v>38</v>
      </c>
      <c r="D35" s="34">
        <v>2.1</v>
      </c>
      <c r="E35" s="35">
        <v>18182</v>
      </c>
      <c r="F35" s="32" t="s">
        <v>29</v>
      </c>
      <c r="G35" s="33">
        <v>6</v>
      </c>
      <c r="H35" s="35">
        <v>11375</v>
      </c>
      <c r="I35" s="33">
        <v>0</v>
      </c>
      <c r="J35" s="33">
        <v>0</v>
      </c>
    </row>
    <row r="36" spans="1:10" s="5" customFormat="1" ht="12.75">
      <c r="A36" s="11" t="s">
        <v>30</v>
      </c>
      <c r="B36" s="12">
        <v>8</v>
      </c>
      <c r="C36" s="15"/>
      <c r="D36" s="16">
        <f>SUM(D28:D35)</f>
        <v>30.700000000000003</v>
      </c>
      <c r="E36" s="14">
        <f>SUM(E28:E35)</f>
        <v>60235</v>
      </c>
      <c r="F36" s="15"/>
      <c r="G36" s="12">
        <f>SUM(G28:G35)</f>
        <v>52</v>
      </c>
      <c r="H36" s="14">
        <f>SUM(H28:H35)</f>
        <v>69191</v>
      </c>
      <c r="I36" s="14">
        <f>SUM(I28:I35)</f>
        <v>0</v>
      </c>
      <c r="J36" s="14">
        <f>SUM(J28:J35)</f>
        <v>0</v>
      </c>
    </row>
    <row r="37" spans="3:8" ht="12.75">
      <c r="C37" s="17"/>
      <c r="D37" s="2"/>
      <c r="H37" s="3"/>
    </row>
    <row r="38" spans="3:4" ht="12.75">
      <c r="C38" s="17"/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</sheetData>
  <sheetProtection/>
  <mergeCells count="5">
    <mergeCell ref="A1:J1"/>
    <mergeCell ref="I18:J18"/>
    <mergeCell ref="I26:J26"/>
    <mergeCell ref="I4:J4"/>
    <mergeCell ref="I11:J11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2013-06-24T14:15:56Z</cp:lastPrinted>
  <dcterms:created xsi:type="dcterms:W3CDTF">2003-07-17T20:10:37Z</dcterms:created>
  <dcterms:modified xsi:type="dcterms:W3CDTF">2013-08-08T17:09:22Z</dcterms:modified>
  <cp:category/>
  <cp:version/>
  <cp:contentType/>
  <cp:contentStatus/>
</cp:coreProperties>
</file>