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24" windowWidth="23064" windowHeight="5352" activeTab="0"/>
  </bookViews>
  <sheets>
    <sheet name="2015 Bituminous Coal Refuse" sheetId="1" r:id="rId1"/>
  </sheets>
  <definedNames/>
  <calcPr fullCalcOnLoad="1"/>
</workbook>
</file>

<file path=xl/sharedStrings.xml><?xml version="1.0" encoding="utf-8"?>
<sst xmlns="http://schemas.openxmlformats.org/spreadsheetml/2006/main" count="129" uniqueCount="67">
  <si>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</si>
  <si>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</si>
  <si>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</si>
  <si>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</si>
  <si>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</si>
  <si>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</si>
  <si>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</si>
  <si>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</si>
  <si>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Employees</t>
  </si>
  <si>
    <t>Fatal</t>
  </si>
  <si>
    <t>Non-Fatal</t>
  </si>
  <si>
    <t>Hours</t>
  </si>
  <si>
    <t>Worked</t>
  </si>
  <si>
    <t>Indiana County</t>
  </si>
  <si>
    <t>Indiana County Total</t>
  </si>
  <si>
    <t>Robindale Energy Svc Inc</t>
  </si>
  <si>
    <t>Cambria County</t>
  </si>
  <si>
    <t>Cambria County Total</t>
  </si>
  <si>
    <t>Ebensburg Power Co</t>
  </si>
  <si>
    <t>11020202</t>
  </si>
  <si>
    <t>Nanty Glo West Refuse Site</t>
  </si>
  <si>
    <t>Fayette County</t>
  </si>
  <si>
    <t>Fayette County Total</t>
  </si>
  <si>
    <t>26743202</t>
  </si>
  <si>
    <t>Maple Coal Co</t>
  </si>
  <si>
    <t>11900201</t>
  </si>
  <si>
    <t>Colver Site</t>
  </si>
  <si>
    <t>11070202</t>
  </si>
  <si>
    <t>Nanty Glo East Refuse Pile</t>
  </si>
  <si>
    <t>Bute Coal Recovery, LLC</t>
  </si>
  <si>
    <t>Cambria Reclamation Corp</t>
  </si>
  <si>
    <t>Ernest</t>
  </si>
  <si>
    <t>Allegheny County</t>
  </si>
  <si>
    <t>IP Harmar Holdings LLC</t>
  </si>
  <si>
    <t>02860201</t>
  </si>
  <si>
    <t>Harmar Site</t>
  </si>
  <si>
    <t>Allegheny County Total</t>
  </si>
  <si>
    <t>Fuel Recovery Inc</t>
  </si>
  <si>
    <t>Lilly Refuse Site</t>
  </si>
  <si>
    <t>11860701</t>
  </si>
  <si>
    <t>Sonman Refuse</t>
  </si>
  <si>
    <t>11733701</t>
  </si>
  <si>
    <t>Cambria Slope #33 CRDA</t>
  </si>
  <si>
    <t>KMP Assoc Inc</t>
  </si>
  <si>
    <t>Big Blackie Mine</t>
  </si>
  <si>
    <t>Beaverdale No 4 GFCC</t>
  </si>
  <si>
    <t>11-11-01</t>
  </si>
  <si>
    <t>Alverda Enterprises Inc</t>
  </si>
  <si>
    <t>32-12-02</t>
  </si>
  <si>
    <t>Graceton Pile</t>
  </si>
  <si>
    <t>Clearfield County</t>
  </si>
  <si>
    <t>Clearfield County Total</t>
  </si>
  <si>
    <t>Clearfield Prop Inc</t>
  </si>
  <si>
    <t>17030112</t>
  </si>
  <si>
    <t>North Camp Run Mine</t>
  </si>
  <si>
    <t>32040202</t>
  </si>
  <si>
    <t>Charles Refuse Reprocessing</t>
  </si>
  <si>
    <t>Reprocessed</t>
  </si>
  <si>
    <t>2015 BITUMINOUS COAL REFUSE REPROCESSING - LISTED BY COUNTY</t>
  </si>
  <si>
    <t>32-13-02</t>
  </si>
  <si>
    <t>Brown Site</t>
  </si>
  <si>
    <t>Bute Site</t>
  </si>
  <si>
    <t>32950202</t>
  </si>
  <si>
    <t>Lucerne</t>
  </si>
  <si>
    <t>32100201</t>
  </si>
  <si>
    <t>Dias Refuse Site</t>
  </si>
  <si>
    <t>Frantz Bros Resources LLC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</si>
</sst>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  <numFmt numFmtId="171" formatCode="[$-409]dddd\,\ mmmm\ dd\,\ yyyy"/>
    <numFmt numFmtId="172" formatCode="##########0"/>
    <numFmt numFmtId="173" formatCode="######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90" zoomScaleNormal="90" zoomScalePageLayoutView="0" workbookViewId="0" topLeftCell="A1">
      <selection activeCell="A49" sqref="A49"/>
    </sheetView>
  </sheetViews>
  <sheetFormatPr defaultColWidth="9.140625" defaultRowHeight="12.75"/>
  <cols>
    <col min="1" max="1" width="26.57421875" style="1" customWidth="1"/>
    <col min="2" max="2" width="11.421875" style="2" customWidth="1"/>
    <col min="3" max="3" width="40.8515625" style="1" customWidth="1"/>
    <col min="4" max="4" width="12.140625" style="1" customWidth="1"/>
    <col min="5" max="5" width="13.140625" style="3" customWidth="1"/>
    <col min="6" max="6" width="11.140625" style="2" customWidth="1"/>
    <col min="7" max="7" width="10.7109375" style="3" bestFit="1" customWidth="1"/>
    <col min="8" max="8" width="8.421875" style="2" customWidth="1"/>
    <col min="9" max="9" width="9.28125" style="2" customWidth="1"/>
    <col min="10" max="16384" width="9.140625" style="1" customWidth="1"/>
  </cols>
  <sheetData>
    <row r="1" spans="1:9" ht="17.25">
      <c r="A1" s="42" t="s">
        <v>58</v>
      </c>
      <c r="B1" s="42"/>
      <c r="C1" s="42"/>
      <c r="D1" s="42"/>
      <c r="E1" s="42"/>
      <c r="F1" s="42"/>
      <c r="G1" s="42"/>
      <c r="H1" s="42"/>
      <c r="I1" s="42"/>
    </row>
    <row r="2" spans="1:9" ht="17.25">
      <c r="A2" s="12"/>
      <c r="B2" s="12"/>
      <c r="C2" s="12"/>
      <c r="D2" s="12"/>
      <c r="E2" s="12"/>
      <c r="F2" s="12"/>
      <c r="G2" s="12"/>
      <c r="H2" s="12"/>
      <c r="I2" s="12"/>
    </row>
    <row r="3" spans="1:9" s="5" customFormat="1" ht="16.5" customHeight="1">
      <c r="A3" s="13" t="s">
        <v>32</v>
      </c>
      <c r="B3" s="4"/>
      <c r="D3" s="4"/>
      <c r="E3" s="6"/>
      <c r="F3" s="4"/>
      <c r="G3" s="6"/>
      <c r="H3" s="4"/>
      <c r="I3" s="4"/>
    </row>
    <row r="4" spans="4:9" ht="12.75">
      <c r="D4" s="4" t="s">
        <v>0</v>
      </c>
      <c r="E4" s="6" t="s">
        <v>1</v>
      </c>
      <c r="F4" s="4" t="s">
        <v>2</v>
      </c>
      <c r="G4" s="6" t="s">
        <v>11</v>
      </c>
      <c r="H4" s="41" t="s">
        <v>3</v>
      </c>
      <c r="I4" s="41"/>
    </row>
    <row r="5" spans="1:9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57</v>
      </c>
      <c r="F5" s="8" t="s">
        <v>8</v>
      </c>
      <c r="G5" s="9" t="s">
        <v>12</v>
      </c>
      <c r="H5" s="8" t="s">
        <v>9</v>
      </c>
      <c r="I5" s="8" t="s">
        <v>10</v>
      </c>
    </row>
    <row r="6" spans="1:9" ht="12.75">
      <c r="A6" s="14" t="s">
        <v>33</v>
      </c>
      <c r="B6" s="15" t="s">
        <v>34</v>
      </c>
      <c r="C6" s="14" t="s">
        <v>35</v>
      </c>
      <c r="D6" s="16">
        <v>168.3</v>
      </c>
      <c r="E6" s="17">
        <v>218523</v>
      </c>
      <c r="F6" s="15">
        <v>3</v>
      </c>
      <c r="G6" s="17">
        <v>7654</v>
      </c>
      <c r="H6" s="15">
        <v>0</v>
      </c>
      <c r="I6" s="15">
        <v>0</v>
      </c>
    </row>
    <row r="7" spans="1:9" s="5" customFormat="1" ht="12.75">
      <c r="A7" s="18" t="s">
        <v>36</v>
      </c>
      <c r="B7" s="19">
        <v>1</v>
      </c>
      <c r="C7" s="20"/>
      <c r="D7" s="21">
        <f aca="true" t="shared" si="0" ref="D7:I7">SUM(D6:D6)</f>
        <v>168.3</v>
      </c>
      <c r="E7" s="22">
        <f t="shared" si="0"/>
        <v>218523</v>
      </c>
      <c r="F7" s="22">
        <f t="shared" si="0"/>
        <v>3</v>
      </c>
      <c r="G7" s="22">
        <f t="shared" si="0"/>
        <v>7654</v>
      </c>
      <c r="H7" s="22">
        <f t="shared" si="0"/>
        <v>0</v>
      </c>
      <c r="I7" s="22">
        <f t="shared" si="0"/>
        <v>0</v>
      </c>
    </row>
    <row r="8" spans="1:9" s="5" customFormat="1" ht="12.75">
      <c r="A8" s="10"/>
      <c r="B8" s="4"/>
      <c r="D8" s="11"/>
      <c r="E8" s="6"/>
      <c r="F8" s="6"/>
      <c r="G8" s="6"/>
      <c r="H8" s="6"/>
      <c r="I8" s="6"/>
    </row>
    <row r="9" ht="15" customHeight="1"/>
    <row r="10" spans="1:9" s="5" customFormat="1" ht="16.5" customHeight="1">
      <c r="A10" s="13" t="s">
        <v>16</v>
      </c>
      <c r="B10" s="4"/>
      <c r="E10" s="6"/>
      <c r="F10" s="4"/>
      <c r="G10" s="6"/>
      <c r="H10" s="4"/>
      <c r="I10" s="4"/>
    </row>
    <row r="11" spans="4:9" ht="12.75">
      <c r="D11" s="4" t="s">
        <v>0</v>
      </c>
      <c r="E11" s="6" t="s">
        <v>1</v>
      </c>
      <c r="F11" s="4" t="s">
        <v>2</v>
      </c>
      <c r="G11" s="6" t="s">
        <v>11</v>
      </c>
      <c r="H11" s="41" t="s">
        <v>3</v>
      </c>
      <c r="I11" s="41"/>
    </row>
    <row r="12" spans="1:9" s="5" customFormat="1" ht="12.75">
      <c r="A12" s="7" t="s">
        <v>4</v>
      </c>
      <c r="B12" s="8" t="s">
        <v>5</v>
      </c>
      <c r="C12" s="7" t="s">
        <v>6</v>
      </c>
      <c r="D12" s="8" t="s">
        <v>7</v>
      </c>
      <c r="E12" s="9" t="s">
        <v>57</v>
      </c>
      <c r="F12" s="8" t="s">
        <v>8</v>
      </c>
      <c r="G12" s="9" t="s">
        <v>12</v>
      </c>
      <c r="H12" s="8" t="s">
        <v>9</v>
      </c>
      <c r="I12" s="8" t="s">
        <v>10</v>
      </c>
    </row>
    <row r="13" spans="1:9" ht="12.75">
      <c r="A13" s="23" t="s">
        <v>18</v>
      </c>
      <c r="B13" s="24" t="s">
        <v>19</v>
      </c>
      <c r="C13" s="23" t="s">
        <v>20</v>
      </c>
      <c r="D13" s="24">
        <v>41.4</v>
      </c>
      <c r="E13" s="25">
        <v>0</v>
      </c>
      <c r="F13" s="24">
        <v>2</v>
      </c>
      <c r="G13" s="26">
        <v>4152</v>
      </c>
      <c r="H13" s="24">
        <v>0</v>
      </c>
      <c r="I13" s="24">
        <v>0</v>
      </c>
    </row>
    <row r="14" spans="1:9" ht="12.75">
      <c r="A14" s="27" t="s">
        <v>18</v>
      </c>
      <c r="B14" s="28" t="s">
        <v>27</v>
      </c>
      <c r="C14" s="27" t="s">
        <v>28</v>
      </c>
      <c r="D14" s="28">
        <v>83.1</v>
      </c>
      <c r="E14" s="29">
        <v>308703</v>
      </c>
      <c r="F14" s="28">
        <v>6</v>
      </c>
      <c r="G14" s="30">
        <v>13583</v>
      </c>
      <c r="H14" s="28">
        <v>0</v>
      </c>
      <c r="I14" s="28">
        <v>0</v>
      </c>
    </row>
    <row r="15" spans="1:9" ht="12.75">
      <c r="A15" s="27" t="s">
        <v>37</v>
      </c>
      <c r="B15" s="28" t="s">
        <v>39</v>
      </c>
      <c r="C15" s="27" t="s">
        <v>40</v>
      </c>
      <c r="D15" s="31">
        <v>81</v>
      </c>
      <c r="E15" s="29">
        <v>189877</v>
      </c>
      <c r="F15" s="28">
        <v>1</v>
      </c>
      <c r="G15" s="30">
        <v>142</v>
      </c>
      <c r="H15" s="28">
        <v>0</v>
      </c>
      <c r="I15" s="28">
        <v>0</v>
      </c>
    </row>
    <row r="16" spans="1:9" ht="12.75">
      <c r="A16" s="27" t="s">
        <v>37</v>
      </c>
      <c r="B16" s="28">
        <v>11070201</v>
      </c>
      <c r="C16" s="27" t="s">
        <v>38</v>
      </c>
      <c r="D16" s="28">
        <v>87.8</v>
      </c>
      <c r="E16" s="29">
        <v>100965</v>
      </c>
      <c r="F16" s="28">
        <v>1</v>
      </c>
      <c r="G16" s="30">
        <v>208</v>
      </c>
      <c r="H16" s="28">
        <v>0</v>
      </c>
      <c r="I16" s="28">
        <v>0</v>
      </c>
    </row>
    <row r="17" spans="1:9" ht="12.75">
      <c r="A17" s="27" t="s">
        <v>24</v>
      </c>
      <c r="B17" s="32" t="s">
        <v>25</v>
      </c>
      <c r="C17" s="27" t="s">
        <v>26</v>
      </c>
      <c r="D17" s="31">
        <v>134.2</v>
      </c>
      <c r="E17" s="29">
        <v>35526</v>
      </c>
      <c r="F17" s="28">
        <v>8</v>
      </c>
      <c r="G17" s="30">
        <v>16858</v>
      </c>
      <c r="H17" s="28">
        <v>0</v>
      </c>
      <c r="I17" s="28">
        <v>0</v>
      </c>
    </row>
    <row r="18" spans="1:9" ht="12.75">
      <c r="A18" s="27" t="s">
        <v>15</v>
      </c>
      <c r="B18" s="32" t="s">
        <v>41</v>
      </c>
      <c r="C18" s="27" t="s">
        <v>42</v>
      </c>
      <c r="D18" s="31">
        <v>229</v>
      </c>
      <c r="E18" s="29">
        <v>913166</v>
      </c>
      <c r="F18" s="28">
        <v>7</v>
      </c>
      <c r="G18" s="30">
        <v>14337</v>
      </c>
      <c r="H18" s="28">
        <v>0</v>
      </c>
      <c r="I18" s="28">
        <v>0</v>
      </c>
    </row>
    <row r="19" spans="1:9" ht="12.75">
      <c r="A19" s="33" t="s">
        <v>15</v>
      </c>
      <c r="B19" s="34" t="s">
        <v>46</v>
      </c>
      <c r="C19" s="33" t="s">
        <v>45</v>
      </c>
      <c r="D19" s="35">
        <v>6.9</v>
      </c>
      <c r="E19" s="36">
        <v>12168</v>
      </c>
      <c r="F19" s="37">
        <v>2</v>
      </c>
      <c r="G19" s="36">
        <v>750</v>
      </c>
      <c r="H19" s="37">
        <v>0</v>
      </c>
      <c r="I19" s="37">
        <v>0</v>
      </c>
    </row>
    <row r="20" spans="1:9" ht="12.75">
      <c r="A20" s="18" t="s">
        <v>17</v>
      </c>
      <c r="B20" s="19">
        <v>7</v>
      </c>
      <c r="C20" s="14"/>
      <c r="D20" s="21">
        <f aca="true" t="shared" si="1" ref="D20:I20">SUM(D13:D19)</f>
        <v>663.4</v>
      </c>
      <c r="E20" s="22">
        <f t="shared" si="1"/>
        <v>1560405</v>
      </c>
      <c r="F20" s="22">
        <f t="shared" si="1"/>
        <v>27</v>
      </c>
      <c r="G20" s="22">
        <f t="shared" si="1"/>
        <v>50030</v>
      </c>
      <c r="H20" s="22">
        <f t="shared" si="1"/>
        <v>0</v>
      </c>
      <c r="I20" s="22">
        <f t="shared" si="1"/>
        <v>0</v>
      </c>
    </row>
    <row r="21" ht="12.75">
      <c r="D21" s="2"/>
    </row>
    <row r="22" ht="15" customHeight="1">
      <c r="D22" s="2"/>
    </row>
    <row r="23" spans="1:9" ht="15.75" customHeight="1">
      <c r="A23" s="13" t="s">
        <v>50</v>
      </c>
      <c r="B23" s="4"/>
      <c r="C23" s="5"/>
      <c r="D23" s="4"/>
      <c r="E23" s="6"/>
      <c r="F23" s="4"/>
      <c r="G23" s="6"/>
      <c r="H23" s="4"/>
      <c r="I23" s="4"/>
    </row>
    <row r="24" spans="4:9" ht="12.75" customHeight="1">
      <c r="D24" s="4" t="s">
        <v>0</v>
      </c>
      <c r="E24" s="6" t="s">
        <v>1</v>
      </c>
      <c r="F24" s="4" t="s">
        <v>2</v>
      </c>
      <c r="G24" s="6" t="s">
        <v>11</v>
      </c>
      <c r="H24" s="41" t="s">
        <v>3</v>
      </c>
      <c r="I24" s="41"/>
    </row>
    <row r="25" spans="1:9" ht="12.75" customHeight="1">
      <c r="A25" s="7" t="s">
        <v>4</v>
      </c>
      <c r="B25" s="8" t="s">
        <v>5</v>
      </c>
      <c r="C25" s="7" t="s">
        <v>6</v>
      </c>
      <c r="D25" s="8" t="s">
        <v>7</v>
      </c>
      <c r="E25" s="9" t="s">
        <v>57</v>
      </c>
      <c r="F25" s="8" t="s">
        <v>8</v>
      </c>
      <c r="G25" s="9" t="s">
        <v>12</v>
      </c>
      <c r="H25" s="8" t="s">
        <v>9</v>
      </c>
      <c r="I25" s="8" t="s">
        <v>10</v>
      </c>
    </row>
    <row r="26" spans="1:9" ht="12.75" customHeight="1">
      <c r="A26" s="14" t="s">
        <v>52</v>
      </c>
      <c r="B26" s="15" t="s">
        <v>53</v>
      </c>
      <c r="C26" s="14" t="s">
        <v>54</v>
      </c>
      <c r="D26" s="16">
        <v>148.9</v>
      </c>
      <c r="E26" s="17">
        <v>25968</v>
      </c>
      <c r="F26" s="15">
        <v>3</v>
      </c>
      <c r="G26" s="17">
        <v>4228</v>
      </c>
      <c r="H26" s="15">
        <v>0</v>
      </c>
      <c r="I26" s="15">
        <v>0</v>
      </c>
    </row>
    <row r="27" spans="1:9" ht="12.75" customHeight="1">
      <c r="A27" s="18" t="s">
        <v>51</v>
      </c>
      <c r="B27" s="19">
        <v>1</v>
      </c>
      <c r="C27" s="20"/>
      <c r="D27" s="21">
        <f aca="true" t="shared" si="2" ref="D27:I27">SUM(D26:D26)</f>
        <v>148.9</v>
      </c>
      <c r="E27" s="22">
        <f t="shared" si="2"/>
        <v>25968</v>
      </c>
      <c r="F27" s="22">
        <f t="shared" si="2"/>
        <v>3</v>
      </c>
      <c r="G27" s="22">
        <f t="shared" si="2"/>
        <v>4228</v>
      </c>
      <c r="H27" s="22">
        <f t="shared" si="2"/>
        <v>0</v>
      </c>
      <c r="I27" s="22">
        <f t="shared" si="2"/>
        <v>0</v>
      </c>
    </row>
    <row r="28" ht="12.75" customHeight="1">
      <c r="D28" s="2"/>
    </row>
    <row r="29" ht="15" customHeight="1">
      <c r="D29" s="2"/>
    </row>
    <row r="30" spans="1:9" s="5" customFormat="1" ht="16.5" customHeight="1">
      <c r="A30" s="13" t="s">
        <v>21</v>
      </c>
      <c r="B30" s="2"/>
      <c r="D30" s="4"/>
      <c r="E30" s="4"/>
      <c r="F30" s="4"/>
      <c r="G30" s="6"/>
      <c r="H30" s="4"/>
      <c r="I30" s="4"/>
    </row>
    <row r="31" spans="4:9" ht="12.75" customHeight="1">
      <c r="D31" s="4" t="s">
        <v>0</v>
      </c>
      <c r="E31" s="6" t="s">
        <v>1</v>
      </c>
      <c r="F31" s="4" t="s">
        <v>2</v>
      </c>
      <c r="G31" s="6" t="s">
        <v>11</v>
      </c>
      <c r="H31" s="41" t="s">
        <v>3</v>
      </c>
      <c r="I31" s="41"/>
    </row>
    <row r="32" spans="1:9" s="5" customFormat="1" ht="12.75" customHeight="1">
      <c r="A32" s="7" t="s">
        <v>4</v>
      </c>
      <c r="B32" s="8" t="s">
        <v>5</v>
      </c>
      <c r="C32" s="7" t="s">
        <v>6</v>
      </c>
      <c r="D32" s="8" t="s">
        <v>7</v>
      </c>
      <c r="E32" s="9" t="s">
        <v>57</v>
      </c>
      <c r="F32" s="8" t="s">
        <v>8</v>
      </c>
      <c r="G32" s="9" t="s">
        <v>12</v>
      </c>
      <c r="H32" s="8" t="s">
        <v>9</v>
      </c>
      <c r="I32" s="8" t="s">
        <v>10</v>
      </c>
    </row>
    <row r="33" spans="1:9" ht="12.75">
      <c r="A33" s="14" t="s">
        <v>29</v>
      </c>
      <c r="B33" s="15" t="s">
        <v>23</v>
      </c>
      <c r="C33" s="14" t="s">
        <v>61</v>
      </c>
      <c r="D33" s="16">
        <v>150.1</v>
      </c>
      <c r="E33" s="38">
        <v>0</v>
      </c>
      <c r="F33" s="15">
        <v>5</v>
      </c>
      <c r="G33" s="17">
        <v>10553</v>
      </c>
      <c r="H33" s="15">
        <v>0</v>
      </c>
      <c r="I33" s="15">
        <v>0</v>
      </c>
    </row>
    <row r="34" spans="1:9" ht="12.75">
      <c r="A34" s="18" t="s">
        <v>22</v>
      </c>
      <c r="B34" s="19">
        <v>1</v>
      </c>
      <c r="C34" s="14"/>
      <c r="D34" s="21">
        <f aca="true" t="shared" si="3" ref="D34:I34">SUM(D33:D33)</f>
        <v>150.1</v>
      </c>
      <c r="E34" s="22">
        <f t="shared" si="3"/>
        <v>0</v>
      </c>
      <c r="F34" s="22">
        <f t="shared" si="3"/>
        <v>5</v>
      </c>
      <c r="G34" s="22">
        <f t="shared" si="3"/>
        <v>10553</v>
      </c>
      <c r="H34" s="22">
        <f t="shared" si="3"/>
        <v>0</v>
      </c>
      <c r="I34" s="22">
        <f t="shared" si="3"/>
        <v>0</v>
      </c>
    </row>
    <row r="35" spans="1:9" ht="12.75" customHeight="1">
      <c r="A35" s="10"/>
      <c r="B35" s="4"/>
      <c r="D35" s="11"/>
      <c r="E35" s="6"/>
      <c r="F35" s="4"/>
      <c r="G35" s="6"/>
      <c r="H35" s="4"/>
      <c r="I35" s="4"/>
    </row>
    <row r="36" spans="1:9" ht="15" customHeight="1">
      <c r="A36" s="10"/>
      <c r="B36" s="4"/>
      <c r="D36" s="11"/>
      <c r="E36" s="6"/>
      <c r="F36" s="4"/>
      <c r="G36" s="6"/>
      <c r="H36" s="4"/>
      <c r="I36" s="4"/>
    </row>
    <row r="37" spans="1:9" ht="16.5" customHeight="1">
      <c r="A37" s="13" t="s">
        <v>13</v>
      </c>
      <c r="B37" s="4"/>
      <c r="D37" s="11"/>
      <c r="E37" s="6"/>
      <c r="F37" s="4"/>
      <c r="G37" s="6"/>
      <c r="H37" s="4"/>
      <c r="I37" s="4"/>
    </row>
    <row r="38" spans="4:9" ht="12.75" customHeight="1">
      <c r="D38" s="4" t="s">
        <v>0</v>
      </c>
      <c r="E38" s="6" t="s">
        <v>1</v>
      </c>
      <c r="F38" s="4" t="s">
        <v>2</v>
      </c>
      <c r="G38" s="6" t="s">
        <v>11</v>
      </c>
      <c r="H38" s="41" t="s">
        <v>3</v>
      </c>
      <c r="I38" s="41"/>
    </row>
    <row r="39" spans="1:9" s="5" customFormat="1" ht="12.75" customHeight="1">
      <c r="A39" s="7" t="s">
        <v>4</v>
      </c>
      <c r="B39" s="8" t="s">
        <v>5</v>
      </c>
      <c r="C39" s="7" t="s">
        <v>6</v>
      </c>
      <c r="D39" s="8" t="s">
        <v>7</v>
      </c>
      <c r="E39" s="9" t="s">
        <v>57</v>
      </c>
      <c r="F39" s="8" t="s">
        <v>8</v>
      </c>
      <c r="G39" s="9" t="s">
        <v>12</v>
      </c>
      <c r="H39" s="8" t="s">
        <v>9</v>
      </c>
      <c r="I39" s="8" t="s">
        <v>10</v>
      </c>
    </row>
    <row r="40" spans="1:9" s="5" customFormat="1" ht="12.75" customHeight="1">
      <c r="A40" s="23" t="s">
        <v>47</v>
      </c>
      <c r="B40" s="24" t="s">
        <v>48</v>
      </c>
      <c r="C40" s="23" t="s">
        <v>49</v>
      </c>
      <c r="D40" s="39">
        <v>3.8</v>
      </c>
      <c r="E40" s="25">
        <v>3913</v>
      </c>
      <c r="F40" s="26">
        <v>2</v>
      </c>
      <c r="G40" s="26">
        <v>974</v>
      </c>
      <c r="H40" s="24">
        <v>0</v>
      </c>
      <c r="I40" s="24">
        <v>0</v>
      </c>
    </row>
    <row r="41" spans="1:9" s="5" customFormat="1" ht="12.75" customHeight="1">
      <c r="A41" s="27" t="s">
        <v>66</v>
      </c>
      <c r="B41" s="28" t="s">
        <v>59</v>
      </c>
      <c r="C41" s="27" t="s">
        <v>60</v>
      </c>
      <c r="D41" s="31">
        <v>5</v>
      </c>
      <c r="E41" s="29">
        <v>1629</v>
      </c>
      <c r="F41" s="30">
        <v>3</v>
      </c>
      <c r="G41" s="30">
        <v>675</v>
      </c>
      <c r="H41" s="28">
        <v>0</v>
      </c>
      <c r="I41" s="28">
        <v>0</v>
      </c>
    </row>
    <row r="42" spans="1:9" ht="12.75">
      <c r="A42" s="27" t="s">
        <v>30</v>
      </c>
      <c r="B42" s="28">
        <v>32950201</v>
      </c>
      <c r="C42" s="27" t="s">
        <v>31</v>
      </c>
      <c r="D42" s="31">
        <v>256</v>
      </c>
      <c r="E42" s="29">
        <v>76786</v>
      </c>
      <c r="F42" s="28">
        <v>7</v>
      </c>
      <c r="G42" s="30">
        <v>7224</v>
      </c>
      <c r="H42" s="28">
        <v>0</v>
      </c>
      <c r="I42" s="28">
        <v>0</v>
      </c>
    </row>
    <row r="43" spans="1:9" ht="12.75">
      <c r="A43" s="27" t="s">
        <v>30</v>
      </c>
      <c r="B43" s="28" t="s">
        <v>62</v>
      </c>
      <c r="C43" s="27" t="s">
        <v>63</v>
      </c>
      <c r="D43" s="31">
        <v>287.3</v>
      </c>
      <c r="E43" s="29">
        <v>606455</v>
      </c>
      <c r="F43" s="28">
        <v>7</v>
      </c>
      <c r="G43" s="30">
        <v>7224</v>
      </c>
      <c r="H43" s="28">
        <v>0</v>
      </c>
      <c r="I43" s="28">
        <v>0</v>
      </c>
    </row>
    <row r="44" spans="1:9" ht="12.75">
      <c r="A44" s="27" t="s">
        <v>43</v>
      </c>
      <c r="B44" s="28">
        <v>32100103</v>
      </c>
      <c r="C44" s="27" t="s">
        <v>44</v>
      </c>
      <c r="D44" s="31">
        <v>37</v>
      </c>
      <c r="E44" s="29">
        <v>2086</v>
      </c>
      <c r="F44" s="29">
        <v>2</v>
      </c>
      <c r="G44" s="29">
        <v>728</v>
      </c>
      <c r="H44" s="29">
        <v>0</v>
      </c>
      <c r="I44" s="29">
        <v>0</v>
      </c>
    </row>
    <row r="45" spans="1:9" ht="12.75">
      <c r="A45" s="27" t="s">
        <v>15</v>
      </c>
      <c r="B45" s="28" t="s">
        <v>55</v>
      </c>
      <c r="C45" s="27" t="s">
        <v>56</v>
      </c>
      <c r="D45" s="31">
        <v>34.5</v>
      </c>
      <c r="E45" s="29">
        <v>0</v>
      </c>
      <c r="F45" s="29">
        <v>2</v>
      </c>
      <c r="G45" s="29">
        <v>254</v>
      </c>
      <c r="H45" s="29">
        <v>0</v>
      </c>
      <c r="I45" s="29">
        <v>0</v>
      </c>
    </row>
    <row r="46" spans="1:9" ht="12.75">
      <c r="A46" s="27" t="s">
        <v>15</v>
      </c>
      <c r="B46" s="28" t="s">
        <v>64</v>
      </c>
      <c r="C46" s="27" t="s">
        <v>65</v>
      </c>
      <c r="D46" s="35">
        <v>58.5</v>
      </c>
      <c r="E46" s="40">
        <v>0</v>
      </c>
      <c r="F46" s="40">
        <v>2</v>
      </c>
      <c r="G46" s="40">
        <v>152</v>
      </c>
      <c r="H46" s="40">
        <v>0</v>
      </c>
      <c r="I46" s="40">
        <v>0</v>
      </c>
    </row>
    <row r="47" spans="1:9" s="5" customFormat="1" ht="12.75">
      <c r="A47" s="18" t="s">
        <v>14</v>
      </c>
      <c r="B47" s="19">
        <v>7</v>
      </c>
      <c r="C47" s="20"/>
      <c r="D47" s="21">
        <f aca="true" t="shared" si="4" ref="D47:I47">SUM(D40:D46)</f>
        <v>682.1</v>
      </c>
      <c r="E47" s="22">
        <f t="shared" si="4"/>
        <v>690869</v>
      </c>
      <c r="F47" s="22">
        <f t="shared" si="4"/>
        <v>25</v>
      </c>
      <c r="G47" s="22">
        <f t="shared" si="4"/>
        <v>17231</v>
      </c>
      <c r="H47" s="22">
        <f t="shared" si="4"/>
        <v>0</v>
      </c>
      <c r="I47" s="22">
        <f t="shared" si="4"/>
        <v>0</v>
      </c>
    </row>
    <row r="48" spans="4:9" ht="12.75" customHeight="1">
      <c r="D48" s="2"/>
      <c r="H48" s="3"/>
      <c r="I48" s="3"/>
    </row>
    <row r="49" spans="4:9" ht="15" customHeight="1">
      <c r="D49" s="2"/>
      <c r="H49" s="3"/>
      <c r="I49" s="3"/>
    </row>
  </sheetData>
  <sheetProtection/>
  <mergeCells count="6">
    <mergeCell ref="H4:I4"/>
    <mergeCell ref="A1:I1"/>
    <mergeCell ref="H38:I38"/>
    <mergeCell ref="H11:I11"/>
    <mergeCell ref="H31:I31"/>
    <mergeCell ref="H24:I24"/>
  </mergeCells>
  <printOptions horizontalCentered="1"/>
  <pageMargins left="0.5" right="0.5" top="0.5" bottom="0.2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2016-06-27T18:57:09Z</dcterms:created>
  <dcterms:modified xsi:type="dcterms:W3CDTF">2016-06-28T19:33:11Z</dcterms:modified>
  <cp:category/>
  <cp:version/>
  <cp:contentType/>
  <cp:contentStatus/>
</cp:coreProperties>
</file>