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EP-Projects/MiningPrograms/Shared Documents/Collaboration/Shared BMP-DMO/Act 54 report 2023/BUMIS data for Act54 report/Stream Impacts 18-19-20-21/Stream Impacts Final 030923/"/>
    </mc:Choice>
  </mc:AlternateContent>
  <xr:revisionPtr revIDLastSave="92" documentId="8_{F223782E-4732-486D-9C7E-84E7B78E6471}" xr6:coauthVersionLast="47" xr6:coauthVersionMax="47" xr10:uidLastSave="{B5B5D62E-BF81-4884-8B75-D03320AC2DC1}"/>
  <bookViews>
    <workbookView xWindow="-120" yWindow="-120" windowWidth="24240" windowHeight="13140" xr2:uid="{2ED4C89C-28E5-4A1C-A07A-80629459C5AA}"/>
  </bookViews>
  <sheets>
    <sheet name="Flowloss 6th Rpt (nc)" sheetId="2" r:id="rId1"/>
  </sheets>
  <definedNames>
    <definedName name="_xlnm._FilterDatabase" localSheetId="0">'Flowloss 6th Rpt (nc)'!$B$1:$K$101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</calcChain>
</file>

<file path=xl/sharedStrings.xml><?xml version="1.0" encoding="utf-8"?>
<sst xmlns="http://schemas.openxmlformats.org/spreadsheetml/2006/main" count="392" uniqueCount="127">
  <si>
    <t>Mine Name</t>
  </si>
  <si>
    <t>Mining Type</t>
  </si>
  <si>
    <t>Date Occured</t>
  </si>
  <si>
    <t>Stream</t>
  </si>
  <si>
    <t>Panel</t>
  </si>
  <si>
    <t>GIS Calculated (feet)</t>
  </si>
  <si>
    <t>GIS Adjusted Lat Start</t>
  </si>
  <si>
    <t>GIS Adjusted Long Start</t>
  </si>
  <si>
    <t>GIS Adjusted Lat End</t>
  </si>
  <si>
    <t>GIS Adjusted Long End</t>
  </si>
  <si>
    <t>Cumberland</t>
  </si>
  <si>
    <t>LW</t>
  </si>
  <si>
    <t>ST41638</t>
  </si>
  <si>
    <t>LW67</t>
  </si>
  <si>
    <t>Bailey Deep</t>
  </si>
  <si>
    <t>NoF-17L</t>
  </si>
  <si>
    <t>5 L</t>
  </si>
  <si>
    <t>NoF-14L</t>
  </si>
  <si>
    <t>5L</t>
  </si>
  <si>
    <t>ST32605</t>
  </si>
  <si>
    <t>ST41639-L6</t>
  </si>
  <si>
    <t>LW68</t>
  </si>
  <si>
    <t>ST41639-L5</t>
  </si>
  <si>
    <t>NoF-4.9R</t>
  </si>
  <si>
    <t>Enlow Fork</t>
  </si>
  <si>
    <t>ST32980</t>
  </si>
  <si>
    <t>F28</t>
  </si>
  <si>
    <t>ST32990</t>
  </si>
  <si>
    <t>F27</t>
  </si>
  <si>
    <t>ST32979</t>
  </si>
  <si>
    <t>BufC-8L,2L,1L,3L</t>
  </si>
  <si>
    <t>TenC-17L,2R</t>
  </si>
  <si>
    <t>E29</t>
  </si>
  <si>
    <t>ST32994</t>
  </si>
  <si>
    <t>ST40959</t>
  </si>
  <si>
    <t>ST41639</t>
  </si>
  <si>
    <t>TenC-16L</t>
  </si>
  <si>
    <t>Harvey Mine</t>
  </si>
  <si>
    <t>ST40574</t>
  </si>
  <si>
    <t>4A</t>
  </si>
  <si>
    <t>ST32981</t>
  </si>
  <si>
    <t>BufC-4.2L</t>
  </si>
  <si>
    <t>ST41640</t>
  </si>
  <si>
    <t>no data</t>
  </si>
  <si>
    <t>LW64</t>
  </si>
  <si>
    <t>BufC-5L,1L</t>
  </si>
  <si>
    <t>NoF-4R,1L</t>
  </si>
  <si>
    <t>BufC-5L,3R</t>
  </si>
  <si>
    <t>LngR-4L,1L</t>
  </si>
  <si>
    <t>6L</t>
  </si>
  <si>
    <t>LngR-1L</t>
  </si>
  <si>
    <t>ST41639-L3</t>
  </si>
  <si>
    <t>RR_T1i</t>
  </si>
  <si>
    <t>NoF-5.3R</t>
  </si>
  <si>
    <t>TenC-24R</t>
  </si>
  <si>
    <t>E30</t>
  </si>
  <si>
    <t>BufC-3.6R</t>
  </si>
  <si>
    <t>F29</t>
  </si>
  <si>
    <t>CAL_T6</t>
  </si>
  <si>
    <t>ST41642-R5</t>
  </si>
  <si>
    <t>ST41642-R9</t>
  </si>
  <si>
    <t>ST32604</t>
  </si>
  <si>
    <t>ST40577</t>
  </si>
  <si>
    <t>5A</t>
  </si>
  <si>
    <t>BrnsCr-8L,10R</t>
  </si>
  <si>
    <t>Tunnel Ridge</t>
  </si>
  <si>
    <t>ST32475</t>
  </si>
  <si>
    <t>ST32977</t>
  </si>
  <si>
    <t>ST32472</t>
  </si>
  <si>
    <t>LngR-4L</t>
  </si>
  <si>
    <t>7L</t>
  </si>
  <si>
    <t>ST32608</t>
  </si>
  <si>
    <t>LngR-3R</t>
  </si>
  <si>
    <t>ST32609</t>
  </si>
  <si>
    <t>Tunnel Ridge Mine</t>
  </si>
  <si>
    <t>ST32474</t>
  </si>
  <si>
    <t>ST41644</t>
  </si>
  <si>
    <t>ST40957</t>
  </si>
  <si>
    <t>E31</t>
  </si>
  <si>
    <t>ST40575</t>
  </si>
  <si>
    <t>6A</t>
  </si>
  <si>
    <t>ST37161</t>
  </si>
  <si>
    <t>ST32471</t>
  </si>
  <si>
    <t>ST40958</t>
  </si>
  <si>
    <t>Chartiers Creek ST36777</t>
  </si>
  <si>
    <t>E32</t>
  </si>
  <si>
    <t>ST40921 Unnamed Trib to Short Creek</t>
  </si>
  <si>
    <t>G1</t>
  </si>
  <si>
    <t>n/a</t>
  </si>
  <si>
    <t>ST40573</t>
  </si>
  <si>
    <t>ST40612</t>
  </si>
  <si>
    <t>ST40576</t>
  </si>
  <si>
    <t>8L</t>
  </si>
  <si>
    <t>ST40923-R5</t>
  </si>
  <si>
    <t>G2</t>
  </si>
  <si>
    <t>Hamestring Run 40923</t>
  </si>
  <si>
    <t>Monongalia County</t>
  </si>
  <si>
    <t>ST41851</t>
  </si>
  <si>
    <t>7W</t>
  </si>
  <si>
    <t>ST40512-R8</t>
  </si>
  <si>
    <t>5B</t>
  </si>
  <si>
    <t>Crooked Creek</t>
  </si>
  <si>
    <t>R&amp;P</t>
  </si>
  <si>
    <t>ST46811 Two Mile Run</t>
  </si>
  <si>
    <t>ST32470-R2</t>
  </si>
  <si>
    <t>ST32465-R4</t>
  </si>
  <si>
    <t>ST40512 Bates Fork</t>
  </si>
  <si>
    <t>ST40922 Unnamed Trib to Short Cheek</t>
  </si>
  <si>
    <t>ST40536</t>
  </si>
  <si>
    <t>ST40609</t>
  </si>
  <si>
    <t>ST32612</t>
  </si>
  <si>
    <t>9L</t>
  </si>
  <si>
    <t>ST40545-L21</t>
  </si>
  <si>
    <t>ST32480</t>
  </si>
  <si>
    <t>ST32608H</t>
  </si>
  <si>
    <t>ST32608G</t>
  </si>
  <si>
    <t>ST40512-R9</t>
  </si>
  <si>
    <t>4B</t>
  </si>
  <si>
    <t>ST40903</t>
  </si>
  <si>
    <t>H1</t>
  </si>
  <si>
    <t>ST 40542</t>
  </si>
  <si>
    <t>ST 32570</t>
  </si>
  <si>
    <t>ST 32443L4</t>
  </si>
  <si>
    <t>ST40904</t>
  </si>
  <si>
    <t>ST40904B</t>
  </si>
  <si>
    <t>ST 40545</t>
  </si>
  <si>
    <t>ST 32465R1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</si>
</sst>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0"/>
  </numFmts>
  <fonts count="4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0DEB1-F461-40C0-9C63-5D3022AE89D2}">
  <dimension ref="A1:K99"/>
  <sheetViews>
    <sheetView tabSelected="1" zoomScaleNormal="100" workbookViewId="0">
      <pane ySplit="1" topLeftCell="A98" activePane="bottomLeft" state="frozen"/>
      <selection pane="bottomLeft" sqref="A1:K99"/>
    </sheetView>
  </sheetViews>
  <sheetFormatPr defaultColWidth="9.140625" defaultRowHeight="11.25"/>
  <cols>
    <col min="1" max="1" width="3" style="6" bestFit="1" customWidth="1"/>
    <col min="2" max="2" width="14.28515625" style="6" bestFit="1" customWidth="1"/>
    <col min="3" max="3" width="8.28515625" style="6" customWidth="1"/>
    <col min="4" max="4" width="8.7109375" style="7" customWidth="1"/>
    <col min="5" max="5" width="28.140625" style="6" bestFit="1" customWidth="1"/>
    <col min="6" max="6" width="6.85546875" style="6" customWidth="1"/>
    <col min="7" max="7" width="9" style="8" customWidth="1"/>
    <col min="8" max="8" width="10.42578125" style="6" customWidth="1"/>
    <col min="9" max="9" width="9.7109375" style="6" customWidth="1"/>
    <col min="10" max="10" width="10.28515625" style="6" customWidth="1"/>
    <col min="11" max="11" width="10.85546875" style="6" customWidth="1"/>
    <col min="12" max="16384" width="9.140625" style="5"/>
  </cols>
  <sheetData>
    <row r="1" spans="1:11" s="13" customFormat="1" ht="34.5" customHeight="1">
      <c r="A1" s="16"/>
      <c r="B1" s="16" t="s">
        <v>0</v>
      </c>
      <c r="C1" s="16" t="s">
        <v>1</v>
      </c>
      <c r="D1" s="17" t="s">
        <v>2</v>
      </c>
      <c r="E1" s="16" t="s">
        <v>3</v>
      </c>
      <c r="F1" s="16" t="s">
        <v>4</v>
      </c>
      <c r="G1" s="18" t="s">
        <v>5</v>
      </c>
      <c r="H1" s="16" t="s">
        <v>6</v>
      </c>
      <c r="I1" s="16" t="s">
        <v>7</v>
      </c>
      <c r="J1" s="16" t="s">
        <v>8</v>
      </c>
      <c r="K1" s="16" t="s">
        <v>9</v>
      </c>
    </row>
    <row r="2" spans="1:11" ht="20.100000000000001" customHeight="1">
      <c r="A2" s="9">
        <v>1</v>
      </c>
      <c r="B2" s="10" t="s">
        <v>10</v>
      </c>
      <c r="C2" s="9" t="s">
        <v>11</v>
      </c>
      <c r="D2" s="11">
        <v>43116</v>
      </c>
      <c r="E2" s="9" t="s">
        <v>12</v>
      </c>
      <c r="F2" s="9" t="s">
        <v>13</v>
      </c>
      <c r="G2" s="12">
        <v>1.2192170349776E-2</v>
      </c>
      <c r="H2" s="14">
        <v>39.776390396946901</v>
      </c>
      <c r="I2" s="14">
        <v>-80.2381241909479</v>
      </c>
      <c r="J2" s="14">
        <v>39.776390396946901</v>
      </c>
      <c r="K2" s="14">
        <v>-80.2381241909479</v>
      </c>
    </row>
    <row r="3" spans="1:11" ht="20.100000000000001" customHeight="1">
      <c r="A3" s="1">
        <f>A2+1</f>
        <v>2</v>
      </c>
      <c r="B3" s="2" t="s">
        <v>14</v>
      </c>
      <c r="C3" s="1" t="s">
        <v>11</v>
      </c>
      <c r="D3" s="3">
        <v>43151</v>
      </c>
      <c r="E3" s="1" t="s">
        <v>15</v>
      </c>
      <c r="F3" s="1" t="s">
        <v>16</v>
      </c>
      <c r="G3" s="4">
        <v>1164.6334118166001</v>
      </c>
      <c r="H3" s="15">
        <v>39.875857867660898</v>
      </c>
      <c r="I3" s="15">
        <v>-80.414237109928706</v>
      </c>
      <c r="J3" s="15">
        <v>39.872823289406298</v>
      </c>
      <c r="K3" s="15">
        <v>-80.414199684770693</v>
      </c>
    </row>
    <row r="4" spans="1:11" ht="20.100000000000001" customHeight="1">
      <c r="A4" s="1">
        <f t="shared" ref="A4:A67" si="0">A3+1</f>
        <v>3</v>
      </c>
      <c r="B4" s="2" t="s">
        <v>14</v>
      </c>
      <c r="C4" s="1" t="s">
        <v>11</v>
      </c>
      <c r="D4" s="3">
        <v>43200</v>
      </c>
      <c r="E4" s="1" t="s">
        <v>17</v>
      </c>
      <c r="F4" s="1" t="s">
        <v>18</v>
      </c>
      <c r="G4" s="4">
        <v>795.03545161619104</v>
      </c>
      <c r="H4" s="15">
        <v>39.877549672052297</v>
      </c>
      <c r="I4" s="15">
        <v>-80.420692798243905</v>
      </c>
      <c r="J4" s="15">
        <v>39.875709785059499</v>
      </c>
      <c r="K4" s="15">
        <v>-80.421755115088899</v>
      </c>
    </row>
    <row r="5" spans="1:11" ht="20.100000000000001" customHeight="1">
      <c r="A5" s="1">
        <f t="shared" si="0"/>
        <v>4</v>
      </c>
      <c r="B5" s="2" t="s">
        <v>14</v>
      </c>
      <c r="C5" s="1" t="s">
        <v>11</v>
      </c>
      <c r="D5" s="3">
        <v>43203</v>
      </c>
      <c r="E5" s="1" t="s">
        <v>19</v>
      </c>
      <c r="F5" s="1" t="s">
        <v>18</v>
      </c>
      <c r="G5" s="4">
        <v>566.05176048682404</v>
      </c>
      <c r="H5" s="15">
        <v>39.8784748393252</v>
      </c>
      <c r="I5" s="15">
        <v>-80.423465122579103</v>
      </c>
      <c r="J5" s="15">
        <v>39.8770133994148</v>
      </c>
      <c r="K5" s="15">
        <v>-80.424118569900997</v>
      </c>
    </row>
    <row r="6" spans="1:11" ht="20.100000000000001" customHeight="1">
      <c r="A6" s="1">
        <f t="shared" si="0"/>
        <v>5</v>
      </c>
      <c r="B6" s="2" t="s">
        <v>10</v>
      </c>
      <c r="C6" s="1" t="s">
        <v>11</v>
      </c>
      <c r="D6" s="3">
        <v>43222</v>
      </c>
      <c r="E6" s="1" t="s">
        <v>20</v>
      </c>
      <c r="F6" s="1" t="s">
        <v>21</v>
      </c>
      <c r="G6" s="4">
        <v>1330.4690120520099</v>
      </c>
      <c r="H6" s="15">
        <v>39.776706526186103</v>
      </c>
      <c r="I6" s="15">
        <v>-80.227115850430906</v>
      </c>
      <c r="J6" s="15">
        <v>39.779825053643201</v>
      </c>
      <c r="K6" s="15">
        <v>-80.225029903508897</v>
      </c>
    </row>
    <row r="7" spans="1:11" ht="20.100000000000001" customHeight="1">
      <c r="A7" s="1">
        <f t="shared" si="0"/>
        <v>6</v>
      </c>
      <c r="B7" s="2" t="s">
        <v>10</v>
      </c>
      <c r="C7" s="1" t="s">
        <v>11</v>
      </c>
      <c r="D7" s="3">
        <v>43241</v>
      </c>
      <c r="E7" s="1" t="s">
        <v>22</v>
      </c>
      <c r="F7" s="1" t="s">
        <v>21</v>
      </c>
      <c r="G7" s="4">
        <v>669.658549044094</v>
      </c>
      <c r="H7" s="15">
        <v>39.7784136138484</v>
      </c>
      <c r="I7" s="15">
        <v>-80.229802926011999</v>
      </c>
      <c r="J7" s="15">
        <v>39.7800528223855</v>
      </c>
      <c r="K7" s="15">
        <v>-80.228878358603097</v>
      </c>
    </row>
    <row r="8" spans="1:11" ht="20.100000000000001" customHeight="1">
      <c r="A8" s="1">
        <f t="shared" si="0"/>
        <v>7</v>
      </c>
      <c r="B8" s="2" t="s">
        <v>14</v>
      </c>
      <c r="C8" s="1" t="s">
        <v>11</v>
      </c>
      <c r="D8" s="3">
        <v>43255</v>
      </c>
      <c r="E8" s="1" t="s">
        <v>23</v>
      </c>
      <c r="F8" s="1" t="s">
        <v>18</v>
      </c>
      <c r="G8" s="4">
        <v>1451.33177291232</v>
      </c>
      <c r="H8" s="15">
        <v>39.876377263800997</v>
      </c>
      <c r="I8" s="15">
        <v>-80.431699522656601</v>
      </c>
      <c r="J8" s="15">
        <v>39.8786433424969</v>
      </c>
      <c r="K8" s="15">
        <v>-80.429304751670699</v>
      </c>
    </row>
    <row r="9" spans="1:11" ht="20.100000000000001" customHeight="1">
      <c r="A9" s="1">
        <f t="shared" si="0"/>
        <v>8</v>
      </c>
      <c r="B9" s="2" t="s">
        <v>24</v>
      </c>
      <c r="C9" s="1" t="s">
        <v>11</v>
      </c>
      <c r="D9" s="3">
        <v>43256</v>
      </c>
      <c r="E9" s="1" t="s">
        <v>25</v>
      </c>
      <c r="F9" s="1" t="s">
        <v>26</v>
      </c>
      <c r="G9" s="4">
        <v>150.38363599833301</v>
      </c>
      <c r="H9" s="15">
        <v>40.118791182944797</v>
      </c>
      <c r="I9" s="15">
        <v>-80.375654694561305</v>
      </c>
      <c r="J9" s="15">
        <v>40.118537989639798</v>
      </c>
      <c r="K9" s="15">
        <v>-80.375232578785202</v>
      </c>
    </row>
    <row r="10" spans="1:11" ht="20.100000000000001" customHeight="1">
      <c r="A10" s="1">
        <f t="shared" si="0"/>
        <v>9</v>
      </c>
      <c r="B10" s="2" t="s">
        <v>24</v>
      </c>
      <c r="C10" s="1" t="s">
        <v>11</v>
      </c>
      <c r="D10" s="3">
        <v>43284</v>
      </c>
      <c r="E10" s="1" t="s">
        <v>27</v>
      </c>
      <c r="F10" s="1" t="s">
        <v>28</v>
      </c>
      <c r="G10" s="4">
        <v>277.92415115924399</v>
      </c>
      <c r="H10" s="15">
        <v>40.104988554377499</v>
      </c>
      <c r="I10" s="15">
        <v>-80.354219525486897</v>
      </c>
      <c r="J10" s="15">
        <v>40.104794891587403</v>
      </c>
      <c r="K10" s="15">
        <v>-80.355146575533496</v>
      </c>
    </row>
    <row r="11" spans="1:11" ht="20.100000000000001" customHeight="1">
      <c r="A11" s="1">
        <f t="shared" si="0"/>
        <v>10</v>
      </c>
      <c r="B11" s="2" t="s">
        <v>24</v>
      </c>
      <c r="C11" s="1" t="s">
        <v>11</v>
      </c>
      <c r="D11" s="3">
        <v>43284</v>
      </c>
      <c r="E11" s="1" t="s">
        <v>29</v>
      </c>
      <c r="F11" s="1" t="s">
        <v>26</v>
      </c>
      <c r="G11" s="4">
        <v>119.532032714927</v>
      </c>
      <c r="H11" s="15">
        <v>40.113726632119103</v>
      </c>
      <c r="I11" s="15">
        <v>-80.373909023673804</v>
      </c>
      <c r="J11" s="15">
        <v>40.113785765828098</v>
      </c>
      <c r="K11" s="15">
        <v>-80.3743289307141</v>
      </c>
    </row>
    <row r="12" spans="1:11" ht="20.100000000000001" customHeight="1">
      <c r="A12" s="1">
        <f t="shared" si="0"/>
        <v>11</v>
      </c>
      <c r="B12" s="2" t="s">
        <v>24</v>
      </c>
      <c r="C12" s="1" t="s">
        <v>11</v>
      </c>
      <c r="D12" s="3">
        <v>43286</v>
      </c>
      <c r="E12" s="1" t="s">
        <v>30</v>
      </c>
      <c r="F12" s="1" t="s">
        <v>28</v>
      </c>
      <c r="G12" s="4">
        <v>1047.51139268168</v>
      </c>
      <c r="H12" s="15">
        <v>40.104326885719303</v>
      </c>
      <c r="I12" s="15">
        <v>-80.350092107094497</v>
      </c>
      <c r="J12" s="15">
        <v>40.102268546826799</v>
      </c>
      <c r="K12" s="15">
        <v>-80.347944769510704</v>
      </c>
    </row>
    <row r="13" spans="1:11" ht="20.100000000000001" customHeight="1">
      <c r="A13" s="1">
        <f t="shared" si="0"/>
        <v>12</v>
      </c>
      <c r="B13" s="2" t="s">
        <v>24</v>
      </c>
      <c r="C13" s="1" t="s">
        <v>11</v>
      </c>
      <c r="D13" s="3">
        <v>43290</v>
      </c>
      <c r="E13" s="1" t="s">
        <v>31</v>
      </c>
      <c r="F13" s="1" t="s">
        <v>32</v>
      </c>
      <c r="G13" s="4">
        <v>736.05541919702</v>
      </c>
      <c r="H13" s="15">
        <v>40.103999339109997</v>
      </c>
      <c r="I13" s="15">
        <v>-80.338309684471795</v>
      </c>
      <c r="J13" s="15">
        <v>40.1051309208841</v>
      </c>
      <c r="K13" s="15">
        <v>-80.340158671866007</v>
      </c>
    </row>
    <row r="14" spans="1:11" ht="20.100000000000001" customHeight="1">
      <c r="A14" s="1">
        <f t="shared" si="0"/>
        <v>13</v>
      </c>
      <c r="B14" s="2" t="s">
        <v>24</v>
      </c>
      <c r="C14" s="1" t="s">
        <v>11</v>
      </c>
      <c r="D14" s="3">
        <v>43290</v>
      </c>
      <c r="E14" s="1" t="s">
        <v>33</v>
      </c>
      <c r="F14" s="1" t="s">
        <v>28</v>
      </c>
      <c r="G14" s="4">
        <v>364.88741220648802</v>
      </c>
      <c r="H14" s="15">
        <v>40.102536924819297</v>
      </c>
      <c r="I14" s="15">
        <v>-80.347910905970906</v>
      </c>
      <c r="J14" s="15">
        <v>40.10155608678</v>
      </c>
      <c r="K14" s="15">
        <v>-80.348128481097405</v>
      </c>
    </row>
    <row r="15" spans="1:11" ht="20.100000000000001" customHeight="1">
      <c r="A15" s="1">
        <f t="shared" si="0"/>
        <v>14</v>
      </c>
      <c r="B15" s="2" t="s">
        <v>24</v>
      </c>
      <c r="C15" s="1" t="s">
        <v>11</v>
      </c>
      <c r="D15" s="3">
        <v>43291</v>
      </c>
      <c r="E15" s="1" t="s">
        <v>29</v>
      </c>
      <c r="F15" s="1" t="s">
        <v>26</v>
      </c>
      <c r="G15" s="4">
        <v>398.42266870594102</v>
      </c>
      <c r="H15" s="15">
        <v>40.113522998748799</v>
      </c>
      <c r="I15" s="15">
        <v>-80.373275877262799</v>
      </c>
      <c r="J15" s="15">
        <v>40.113239294589498</v>
      </c>
      <c r="K15" s="15">
        <v>-80.371938671513007</v>
      </c>
    </row>
    <row r="16" spans="1:11" ht="20.100000000000001" customHeight="1">
      <c r="A16" s="1">
        <f t="shared" si="0"/>
        <v>15</v>
      </c>
      <c r="B16" s="2" t="s">
        <v>24</v>
      </c>
      <c r="C16" s="1" t="s">
        <v>11</v>
      </c>
      <c r="D16" s="3">
        <v>43293</v>
      </c>
      <c r="E16" s="1" t="s">
        <v>34</v>
      </c>
      <c r="F16" s="1" t="s">
        <v>32</v>
      </c>
      <c r="G16" s="4">
        <v>96.526129645073098</v>
      </c>
      <c r="H16" s="15">
        <v>40.1039051224978</v>
      </c>
      <c r="I16" s="15">
        <v>-80.337954367481302</v>
      </c>
      <c r="J16" s="15">
        <v>40.103715707444898</v>
      </c>
      <c r="K16" s="15">
        <v>-80.338186363099496</v>
      </c>
    </row>
    <row r="17" spans="1:11" ht="20.100000000000001" customHeight="1">
      <c r="A17" s="1">
        <f t="shared" si="0"/>
        <v>16</v>
      </c>
      <c r="B17" s="2" t="s">
        <v>10</v>
      </c>
      <c r="C17" s="1" t="s">
        <v>11</v>
      </c>
      <c r="D17" s="3">
        <v>43294</v>
      </c>
      <c r="E17" s="1" t="s">
        <v>35</v>
      </c>
      <c r="F17" s="1" t="s">
        <v>21</v>
      </c>
      <c r="G17" s="4">
        <v>290.27884808757</v>
      </c>
      <c r="H17" s="15">
        <v>39.780130107903702</v>
      </c>
      <c r="I17" s="15">
        <v>-80.233613261988395</v>
      </c>
      <c r="J17" s="15">
        <v>39.7796914132241</v>
      </c>
      <c r="K17" s="15">
        <v>-80.232765977255099</v>
      </c>
    </row>
    <row r="18" spans="1:11" ht="20.100000000000001" customHeight="1">
      <c r="A18" s="1">
        <f t="shared" si="0"/>
        <v>17</v>
      </c>
      <c r="B18" s="2" t="s">
        <v>24</v>
      </c>
      <c r="C18" s="1" t="s">
        <v>11</v>
      </c>
      <c r="D18" s="3">
        <v>43313</v>
      </c>
      <c r="E18" s="1" t="s">
        <v>36</v>
      </c>
      <c r="F18" s="1" t="s">
        <v>32</v>
      </c>
      <c r="G18" s="4">
        <v>320.35050855361999</v>
      </c>
      <c r="H18" s="15">
        <v>40.098963265228697</v>
      </c>
      <c r="I18" s="15">
        <v>-80.325679921637104</v>
      </c>
      <c r="J18" s="15">
        <v>40.098980842631697</v>
      </c>
      <c r="K18" s="15">
        <v>-80.326723487499194</v>
      </c>
    </row>
    <row r="19" spans="1:11" ht="20.100000000000001" customHeight="1">
      <c r="A19" s="1">
        <f t="shared" si="0"/>
        <v>18</v>
      </c>
      <c r="B19" s="2" t="s">
        <v>37</v>
      </c>
      <c r="C19" s="1" t="s">
        <v>11</v>
      </c>
      <c r="D19" s="3">
        <v>43319</v>
      </c>
      <c r="E19" s="1" t="s">
        <v>38</v>
      </c>
      <c r="F19" s="1" t="s">
        <v>39</v>
      </c>
      <c r="G19" s="4">
        <v>2356.6365413398298</v>
      </c>
      <c r="H19" s="15">
        <v>39.9667658687884</v>
      </c>
      <c r="I19" s="15">
        <v>-80.340465477299801</v>
      </c>
      <c r="J19" s="15">
        <v>39.968922500465197</v>
      </c>
      <c r="K19" s="15">
        <v>-80.333302615328193</v>
      </c>
    </row>
    <row r="20" spans="1:11" ht="20.100000000000001" customHeight="1">
      <c r="A20" s="1">
        <f t="shared" si="0"/>
        <v>19</v>
      </c>
      <c r="B20" s="2" t="s">
        <v>24</v>
      </c>
      <c r="C20" s="1" t="s">
        <v>11</v>
      </c>
      <c r="D20" s="3">
        <v>43327</v>
      </c>
      <c r="E20" s="1" t="s">
        <v>40</v>
      </c>
      <c r="F20" s="1" t="s">
        <v>26</v>
      </c>
      <c r="G20" s="4">
        <v>682.38676287102999</v>
      </c>
      <c r="H20" s="15">
        <v>40.109821671070598</v>
      </c>
      <c r="I20" s="15">
        <v>-80.362153719198005</v>
      </c>
      <c r="J20" s="15">
        <v>40.1101397131794</v>
      </c>
      <c r="K20" s="15">
        <v>-80.359764081802794</v>
      </c>
    </row>
    <row r="21" spans="1:11" ht="20.100000000000001" customHeight="1">
      <c r="A21" s="1">
        <f t="shared" si="0"/>
        <v>20</v>
      </c>
      <c r="B21" s="2" t="s">
        <v>24</v>
      </c>
      <c r="C21" s="1" t="s">
        <v>11</v>
      </c>
      <c r="D21" s="3">
        <v>43327</v>
      </c>
      <c r="E21" s="1" t="s">
        <v>41</v>
      </c>
      <c r="F21" s="1" t="s">
        <v>26</v>
      </c>
      <c r="G21" s="4">
        <v>540.25400588989601</v>
      </c>
      <c r="H21" s="15">
        <v>40.114992708158901</v>
      </c>
      <c r="I21" s="15">
        <v>-80.362470248426902</v>
      </c>
      <c r="J21" s="15">
        <v>40.114840400703599</v>
      </c>
      <c r="K21" s="15">
        <v>-80.360745643800897</v>
      </c>
    </row>
    <row r="22" spans="1:11" ht="20.100000000000001" customHeight="1">
      <c r="A22" s="1">
        <f t="shared" si="0"/>
        <v>21</v>
      </c>
      <c r="B22" s="2" t="s">
        <v>10</v>
      </c>
      <c r="C22" s="1" t="s">
        <v>11</v>
      </c>
      <c r="D22" s="3">
        <v>43336</v>
      </c>
      <c r="E22" s="1" t="s">
        <v>42</v>
      </c>
      <c r="F22" s="1" t="s">
        <v>43</v>
      </c>
      <c r="G22" s="4">
        <v>699.40317420450594</v>
      </c>
      <c r="H22" s="15">
        <v>39.780988285746503</v>
      </c>
      <c r="I22" s="15">
        <v>-80.236029937281998</v>
      </c>
      <c r="J22" s="15">
        <v>39.780414788858202</v>
      </c>
      <c r="K22" s="15">
        <v>-80.238399703829202</v>
      </c>
    </row>
    <row r="23" spans="1:11" ht="20.100000000000001" customHeight="1">
      <c r="A23" s="1">
        <f t="shared" si="0"/>
        <v>22</v>
      </c>
      <c r="B23" s="2" t="s">
        <v>24</v>
      </c>
      <c r="C23" s="1" t="s">
        <v>11</v>
      </c>
      <c r="D23" s="3">
        <v>43340</v>
      </c>
      <c r="E23" s="1" t="s">
        <v>31</v>
      </c>
      <c r="F23" s="1" t="s">
        <v>32</v>
      </c>
      <c r="G23" s="4">
        <v>564.41684849774697</v>
      </c>
      <c r="H23" s="15">
        <v>40.105408252170399</v>
      </c>
      <c r="I23" s="15">
        <v>-80.336092038667502</v>
      </c>
      <c r="J23" s="15">
        <v>40.106520785066103</v>
      </c>
      <c r="K23" s="15">
        <v>-80.336740500834495</v>
      </c>
    </row>
    <row r="24" spans="1:11" ht="20.100000000000001" customHeight="1">
      <c r="A24" s="1">
        <f t="shared" si="0"/>
        <v>23</v>
      </c>
      <c r="B24" s="2" t="s">
        <v>10</v>
      </c>
      <c r="C24" s="1" t="s">
        <v>11</v>
      </c>
      <c r="D24" s="3">
        <v>43347</v>
      </c>
      <c r="E24" s="1" t="s">
        <v>35</v>
      </c>
      <c r="F24" s="1" t="s">
        <v>44</v>
      </c>
      <c r="G24" s="4">
        <v>678.46287390730504</v>
      </c>
      <c r="H24" s="15">
        <v>39.783004048622203</v>
      </c>
      <c r="I24" s="15">
        <v>-80.236329291679695</v>
      </c>
      <c r="J24" s="15">
        <v>39.781227470932699</v>
      </c>
      <c r="K24" s="15">
        <v>-80.235706548957495</v>
      </c>
    </row>
    <row r="25" spans="1:11" ht="20.100000000000001" customHeight="1">
      <c r="A25" s="1">
        <f t="shared" si="0"/>
        <v>24</v>
      </c>
      <c r="B25" s="2" t="s">
        <v>24</v>
      </c>
      <c r="C25" s="1" t="s">
        <v>11</v>
      </c>
      <c r="D25" s="3">
        <v>43350</v>
      </c>
      <c r="E25" s="1" t="s">
        <v>45</v>
      </c>
      <c r="F25" s="1" t="s">
        <v>26</v>
      </c>
      <c r="G25" s="4">
        <v>98.736366373830705</v>
      </c>
      <c r="H25" s="15">
        <v>40.1106390706856</v>
      </c>
      <c r="I25" s="15">
        <v>-80.355201719658297</v>
      </c>
      <c r="J25" s="15">
        <v>40.11084747164</v>
      </c>
      <c r="K25" s="15">
        <v>-80.355423385790303</v>
      </c>
    </row>
    <row r="26" spans="1:11" ht="20.100000000000001" customHeight="1">
      <c r="A26" s="1">
        <f t="shared" si="0"/>
        <v>25</v>
      </c>
      <c r="B26" s="2" t="s">
        <v>14</v>
      </c>
      <c r="C26" s="1" t="s">
        <v>11</v>
      </c>
      <c r="D26" s="3">
        <v>43355</v>
      </c>
      <c r="E26" s="1" t="s">
        <v>46</v>
      </c>
      <c r="F26" s="1" t="s">
        <v>18</v>
      </c>
      <c r="G26" s="4">
        <v>876.354494619928</v>
      </c>
      <c r="H26" s="15">
        <v>39.878788134340702</v>
      </c>
      <c r="I26" s="15">
        <v>-80.438008214803205</v>
      </c>
      <c r="J26" s="15">
        <v>39.880171121498599</v>
      </c>
      <c r="K26" s="15">
        <v>-80.440290137092205</v>
      </c>
    </row>
    <row r="27" spans="1:11" ht="20.100000000000001" customHeight="1">
      <c r="A27" s="1">
        <f t="shared" si="0"/>
        <v>26</v>
      </c>
      <c r="B27" s="2" t="s">
        <v>24</v>
      </c>
      <c r="C27" s="1" t="s">
        <v>11</v>
      </c>
      <c r="D27" s="3">
        <v>43385</v>
      </c>
      <c r="E27" s="1" t="s">
        <v>47</v>
      </c>
      <c r="F27" s="1" t="s">
        <v>26</v>
      </c>
      <c r="G27" s="4">
        <v>422.45286829139201</v>
      </c>
      <c r="H27" s="15">
        <v>40.109742875860299</v>
      </c>
      <c r="I27" s="15">
        <v>-80.351742550327202</v>
      </c>
      <c r="J27" s="15">
        <v>40.108646300085397</v>
      </c>
      <c r="K27" s="15">
        <v>-80.351715422945105</v>
      </c>
    </row>
    <row r="28" spans="1:11" ht="20.100000000000001" customHeight="1">
      <c r="A28" s="1">
        <f t="shared" si="0"/>
        <v>27</v>
      </c>
      <c r="B28" s="2" t="s">
        <v>14</v>
      </c>
      <c r="C28" s="1" t="s">
        <v>11</v>
      </c>
      <c r="D28" s="3">
        <v>43444</v>
      </c>
      <c r="E28" s="1" t="s">
        <v>48</v>
      </c>
      <c r="F28" s="1" t="s">
        <v>49</v>
      </c>
      <c r="G28" s="4">
        <v>671.04233471139196</v>
      </c>
      <c r="H28" s="15">
        <v>39.865761650226702</v>
      </c>
      <c r="I28" s="15">
        <v>-80.4014719895642</v>
      </c>
      <c r="J28" s="15">
        <v>39.863932711897398</v>
      </c>
      <c r="K28" s="15">
        <v>-80.401614647783006</v>
      </c>
    </row>
    <row r="29" spans="1:11" ht="20.100000000000001" customHeight="1">
      <c r="A29" s="1">
        <f t="shared" si="0"/>
        <v>28</v>
      </c>
      <c r="B29" s="2" t="s">
        <v>14</v>
      </c>
      <c r="C29" s="1" t="s">
        <v>11</v>
      </c>
      <c r="D29" s="3">
        <v>43446</v>
      </c>
      <c r="E29" s="1" t="s">
        <v>50</v>
      </c>
      <c r="F29" s="1" t="s">
        <v>49</v>
      </c>
      <c r="G29" s="4">
        <v>1504.6095236917799</v>
      </c>
      <c r="H29" s="15">
        <v>39.8679377639846</v>
      </c>
      <c r="I29" s="15">
        <v>-80.404869875806298</v>
      </c>
      <c r="J29" s="15">
        <v>39.866512481375104</v>
      </c>
      <c r="K29" s="15">
        <v>-80.409374122676496</v>
      </c>
    </row>
    <row r="30" spans="1:11" ht="20.100000000000001" customHeight="1">
      <c r="A30" s="1">
        <f t="shared" si="0"/>
        <v>29</v>
      </c>
      <c r="B30" s="2" t="s">
        <v>10</v>
      </c>
      <c r="C30" s="1" t="s">
        <v>11</v>
      </c>
      <c r="D30" s="3">
        <v>43475</v>
      </c>
      <c r="E30" s="1" t="s">
        <v>51</v>
      </c>
      <c r="F30" s="1" t="s">
        <v>43</v>
      </c>
      <c r="G30" s="4">
        <v>1530.6684450760399</v>
      </c>
      <c r="H30" s="15">
        <v>39.786479228603802</v>
      </c>
      <c r="I30" s="15">
        <v>-80.231825933395996</v>
      </c>
      <c r="J30" s="15">
        <v>39.783093912164901</v>
      </c>
      <c r="K30" s="15">
        <v>-80.2345511906139</v>
      </c>
    </row>
    <row r="31" spans="1:11" ht="20.100000000000001" customHeight="1">
      <c r="A31" s="1">
        <f t="shared" si="0"/>
        <v>30</v>
      </c>
      <c r="B31" s="2" t="s">
        <v>10</v>
      </c>
      <c r="C31" s="1" t="s">
        <v>11</v>
      </c>
      <c r="D31" s="3">
        <v>43500</v>
      </c>
      <c r="E31" s="1" t="s">
        <v>52</v>
      </c>
      <c r="F31" s="1" t="s">
        <v>43</v>
      </c>
      <c r="G31" s="4">
        <v>1015.55115882983</v>
      </c>
      <c r="H31" s="15">
        <v>39.787757652449301</v>
      </c>
      <c r="I31" s="15">
        <v>-80.236641527095898</v>
      </c>
      <c r="J31" s="15">
        <v>39.786199995152899</v>
      </c>
      <c r="K31" s="15">
        <v>-80.239218100449193</v>
      </c>
    </row>
    <row r="32" spans="1:11" ht="20.100000000000001" customHeight="1">
      <c r="A32" s="1">
        <f t="shared" si="0"/>
        <v>31</v>
      </c>
      <c r="B32" s="2" t="s">
        <v>14</v>
      </c>
      <c r="C32" s="1" t="s">
        <v>11</v>
      </c>
      <c r="D32" s="3">
        <v>43544</v>
      </c>
      <c r="E32" s="1" t="s">
        <v>53</v>
      </c>
      <c r="F32" s="1" t="s">
        <v>49</v>
      </c>
      <c r="G32" s="4">
        <v>335.23611029933602</v>
      </c>
      <c r="H32" s="15">
        <v>39.872537815262397</v>
      </c>
      <c r="I32" s="15">
        <v>-80.423827525368495</v>
      </c>
      <c r="J32" s="15">
        <v>39.873323547779798</v>
      </c>
      <c r="K32" s="15">
        <v>-80.423314718060794</v>
      </c>
    </row>
    <row r="33" spans="1:11" ht="20.100000000000001" customHeight="1">
      <c r="A33" s="1">
        <f t="shared" si="0"/>
        <v>32</v>
      </c>
      <c r="B33" s="2" t="s">
        <v>24</v>
      </c>
      <c r="C33" s="1" t="s">
        <v>11</v>
      </c>
      <c r="D33" s="3">
        <v>43546</v>
      </c>
      <c r="E33" s="1" t="s">
        <v>54</v>
      </c>
      <c r="F33" s="1" t="s">
        <v>55</v>
      </c>
      <c r="G33" s="4">
        <v>95.020490229418996</v>
      </c>
      <c r="H33" s="15">
        <v>40.110019217636903</v>
      </c>
      <c r="I33" s="15">
        <v>-80.3295013512178</v>
      </c>
      <c r="J33" s="15">
        <v>40.109874907396097</v>
      </c>
      <c r="K33" s="15">
        <v>-80.329744620400803</v>
      </c>
    </row>
    <row r="34" spans="1:11" ht="20.100000000000001" customHeight="1">
      <c r="A34" s="1">
        <f t="shared" si="0"/>
        <v>33</v>
      </c>
      <c r="B34" s="2" t="s">
        <v>24</v>
      </c>
      <c r="C34" s="1" t="s">
        <v>11</v>
      </c>
      <c r="D34" s="3">
        <v>43550</v>
      </c>
      <c r="E34" s="1" t="s">
        <v>56</v>
      </c>
      <c r="F34" s="1" t="s">
        <v>57</v>
      </c>
      <c r="G34" s="4">
        <v>549.84941245873199</v>
      </c>
      <c r="H34" s="15">
        <v>40.117641319404903</v>
      </c>
      <c r="I34" s="15">
        <v>-80.366727516418507</v>
      </c>
      <c r="J34" s="15">
        <v>40.117713468188697</v>
      </c>
      <c r="K34" s="15">
        <v>-80.364924968168694</v>
      </c>
    </row>
    <row r="35" spans="1:11" ht="20.100000000000001" customHeight="1">
      <c r="A35" s="1">
        <f t="shared" si="0"/>
        <v>34</v>
      </c>
      <c r="B35" s="2" t="s">
        <v>10</v>
      </c>
      <c r="C35" s="1" t="s">
        <v>11</v>
      </c>
      <c r="D35" s="3">
        <v>43564</v>
      </c>
      <c r="E35" s="1" t="s">
        <v>58</v>
      </c>
      <c r="F35" s="1" t="s">
        <v>43</v>
      </c>
      <c r="G35" s="4">
        <v>780.37760461929804</v>
      </c>
      <c r="H35" s="15">
        <v>39.788822470627302</v>
      </c>
      <c r="I35" s="15">
        <v>-80.220621020715299</v>
      </c>
      <c r="J35" s="15">
        <v>39.787131153040903</v>
      </c>
      <c r="K35" s="15">
        <v>-80.221938373641294</v>
      </c>
    </row>
    <row r="36" spans="1:11" ht="20.100000000000001" customHeight="1">
      <c r="A36" s="1">
        <f t="shared" si="0"/>
        <v>35</v>
      </c>
      <c r="B36" s="2" t="s">
        <v>10</v>
      </c>
      <c r="C36" s="1" t="s">
        <v>11</v>
      </c>
      <c r="D36" s="3">
        <v>43587</v>
      </c>
      <c r="E36" s="1" t="s">
        <v>59</v>
      </c>
      <c r="F36" s="1" t="s">
        <v>43</v>
      </c>
      <c r="G36" s="4">
        <v>805.35139509569001</v>
      </c>
      <c r="H36" s="15">
        <v>39.786329437598297</v>
      </c>
      <c r="I36" s="15">
        <v>-80.225774402598006</v>
      </c>
      <c r="J36" s="15">
        <v>39.786770471143598</v>
      </c>
      <c r="K36" s="15">
        <v>-80.223178119147093</v>
      </c>
    </row>
    <row r="37" spans="1:11" ht="20.100000000000001" customHeight="1">
      <c r="A37" s="1">
        <f t="shared" si="0"/>
        <v>36</v>
      </c>
      <c r="B37" s="2" t="s">
        <v>10</v>
      </c>
      <c r="C37" s="1" t="s">
        <v>11</v>
      </c>
      <c r="D37" s="3">
        <v>43600</v>
      </c>
      <c r="E37" s="1" t="s">
        <v>60</v>
      </c>
      <c r="F37" s="1" t="s">
        <v>43</v>
      </c>
      <c r="G37" s="4">
        <v>1160.62551916964</v>
      </c>
      <c r="H37" s="15">
        <v>39.789012016512203</v>
      </c>
      <c r="I37" s="15">
        <v>-80.228546257666295</v>
      </c>
      <c r="J37" s="15">
        <v>39.789269750015002</v>
      </c>
      <c r="K37" s="15">
        <v>-80.224635854111597</v>
      </c>
    </row>
    <row r="38" spans="1:11" ht="20.100000000000001" customHeight="1">
      <c r="A38" s="1">
        <f t="shared" si="0"/>
        <v>37</v>
      </c>
      <c r="B38" s="2" t="s">
        <v>14</v>
      </c>
      <c r="C38" s="1" t="s">
        <v>11</v>
      </c>
      <c r="D38" s="3">
        <v>43607</v>
      </c>
      <c r="E38" s="1" t="s">
        <v>61</v>
      </c>
      <c r="F38" s="1" t="s">
        <v>49</v>
      </c>
      <c r="G38" s="4">
        <v>1860.43967620834</v>
      </c>
      <c r="H38" s="15">
        <v>39.8714925114447</v>
      </c>
      <c r="I38" s="15">
        <v>-80.432262075466298</v>
      </c>
      <c r="J38" s="15">
        <v>39.875721070744902</v>
      </c>
      <c r="K38" s="15">
        <v>-80.428943993845095</v>
      </c>
    </row>
    <row r="39" spans="1:11" ht="20.100000000000001" customHeight="1">
      <c r="A39" s="1">
        <f t="shared" si="0"/>
        <v>38</v>
      </c>
      <c r="B39" s="2" t="s">
        <v>24</v>
      </c>
      <c r="C39" s="1" t="s">
        <v>11</v>
      </c>
      <c r="D39" s="3">
        <v>43608</v>
      </c>
      <c r="E39" s="1" t="s">
        <v>45</v>
      </c>
      <c r="F39" s="1" t="s">
        <v>57</v>
      </c>
      <c r="G39" s="4">
        <v>286.79179971300601</v>
      </c>
      <c r="H39" s="15">
        <v>40.115367581070601</v>
      </c>
      <c r="I39" s="15">
        <v>-80.352304127974094</v>
      </c>
      <c r="J39" s="15">
        <v>40.115652387036903</v>
      </c>
      <c r="K39" s="15">
        <v>-80.351377290655506</v>
      </c>
    </row>
    <row r="40" spans="1:11" ht="20.100000000000001" customHeight="1">
      <c r="A40" s="1">
        <f t="shared" si="0"/>
        <v>39</v>
      </c>
      <c r="B40" s="2" t="s">
        <v>37</v>
      </c>
      <c r="C40" s="1" t="s">
        <v>11</v>
      </c>
      <c r="D40" s="3">
        <v>43609</v>
      </c>
      <c r="E40" s="1" t="s">
        <v>62</v>
      </c>
      <c r="F40" s="1" t="s">
        <v>63</v>
      </c>
      <c r="G40" s="4">
        <v>1231.04136382872</v>
      </c>
      <c r="H40" s="15">
        <v>39.975536457667602</v>
      </c>
      <c r="I40" s="15">
        <v>-80.342283439438404</v>
      </c>
      <c r="J40" s="15">
        <v>39.9766358851154</v>
      </c>
      <c r="K40" s="15">
        <v>-80.338298303051502</v>
      </c>
    </row>
    <row r="41" spans="1:11" ht="20.100000000000001" customHeight="1">
      <c r="A41" s="1">
        <f t="shared" si="0"/>
        <v>40</v>
      </c>
      <c r="B41" s="2" t="s">
        <v>37</v>
      </c>
      <c r="C41" s="1" t="s">
        <v>11</v>
      </c>
      <c r="D41" s="3">
        <v>43626</v>
      </c>
      <c r="E41" s="1" t="s">
        <v>64</v>
      </c>
      <c r="F41" s="1" t="s">
        <v>63</v>
      </c>
      <c r="G41" s="4">
        <v>2149.2964858901</v>
      </c>
      <c r="H41" s="15">
        <v>39.972280661792098</v>
      </c>
      <c r="I41" s="15">
        <v>-80.340929600516603</v>
      </c>
      <c r="J41" s="15">
        <v>39.969493853558603</v>
      </c>
      <c r="K41" s="15">
        <v>-80.335323891479106</v>
      </c>
    </row>
    <row r="42" spans="1:11" ht="20.100000000000001" customHeight="1">
      <c r="A42" s="1">
        <f t="shared" si="0"/>
        <v>41</v>
      </c>
      <c r="B42" s="2" t="s">
        <v>65</v>
      </c>
      <c r="C42" s="1" t="s">
        <v>11</v>
      </c>
      <c r="D42" s="3">
        <v>43627</v>
      </c>
      <c r="E42" s="1" t="s">
        <v>66</v>
      </c>
      <c r="F42" s="1" t="s">
        <v>43</v>
      </c>
      <c r="G42" s="4">
        <v>441.372576444728</v>
      </c>
      <c r="H42" s="15">
        <v>40.088273936674199</v>
      </c>
      <c r="I42" s="15">
        <v>-80.497257100153305</v>
      </c>
      <c r="J42" s="15">
        <v>40.087199070746003</v>
      </c>
      <c r="K42" s="15">
        <v>-80.496555918388694</v>
      </c>
    </row>
    <row r="43" spans="1:11" ht="20.100000000000001" customHeight="1">
      <c r="A43" s="1">
        <f t="shared" si="0"/>
        <v>42</v>
      </c>
      <c r="B43" s="2" t="s">
        <v>14</v>
      </c>
      <c r="C43" s="1" t="s">
        <v>11</v>
      </c>
      <c r="D43" s="3">
        <v>43628</v>
      </c>
      <c r="E43" s="1" t="s">
        <v>23</v>
      </c>
      <c r="F43" s="1" t="s">
        <v>49</v>
      </c>
      <c r="G43" s="4">
        <v>1600.9367564507199</v>
      </c>
      <c r="H43" s="15">
        <v>39.875320703496598</v>
      </c>
      <c r="I43" s="15">
        <v>-80.436219777757401</v>
      </c>
      <c r="J43" s="15">
        <v>39.876354538454898</v>
      </c>
      <c r="K43" s="15">
        <v>-80.431106675349099</v>
      </c>
    </row>
    <row r="44" spans="1:11" ht="20.100000000000001" customHeight="1">
      <c r="A44" s="1">
        <f t="shared" si="0"/>
        <v>43</v>
      </c>
      <c r="B44" s="2" t="s">
        <v>24</v>
      </c>
      <c r="C44" s="1" t="s">
        <v>11</v>
      </c>
      <c r="D44" s="3">
        <v>43656</v>
      </c>
      <c r="E44" s="1" t="s">
        <v>67</v>
      </c>
      <c r="F44" s="1" t="s">
        <v>57</v>
      </c>
      <c r="G44" s="4">
        <v>176.44002118228599</v>
      </c>
      <c r="H44" s="15">
        <v>40.118989774158997</v>
      </c>
      <c r="I44" s="15">
        <v>-80.361388271603801</v>
      </c>
      <c r="J44" s="15">
        <v>40.119099103077403</v>
      </c>
      <c r="K44" s="15">
        <v>-80.360781705433595</v>
      </c>
    </row>
    <row r="45" spans="1:11" ht="20.100000000000001" customHeight="1">
      <c r="A45" s="1">
        <f t="shared" si="0"/>
        <v>44</v>
      </c>
      <c r="B45" s="2" t="s">
        <v>65</v>
      </c>
      <c r="C45" s="1" t="s">
        <v>11</v>
      </c>
      <c r="D45" s="3">
        <v>43685</v>
      </c>
      <c r="E45" s="1" t="s">
        <v>68</v>
      </c>
      <c r="F45" s="1">
        <v>16</v>
      </c>
      <c r="G45" s="4">
        <v>202.13775799447299</v>
      </c>
      <c r="H45" s="15">
        <v>40.090940577114303</v>
      </c>
      <c r="I45" s="15">
        <v>-80.513442639748504</v>
      </c>
      <c r="J45" s="15">
        <v>40.0906987332855</v>
      </c>
      <c r="K45" s="15">
        <v>-80.512793288135697</v>
      </c>
    </row>
    <row r="46" spans="1:11" ht="20.100000000000001" customHeight="1">
      <c r="A46" s="1">
        <f t="shared" si="0"/>
        <v>45</v>
      </c>
      <c r="B46" s="2" t="s">
        <v>14</v>
      </c>
      <c r="C46" s="1" t="s">
        <v>11</v>
      </c>
      <c r="D46" s="3">
        <v>43689</v>
      </c>
      <c r="E46" s="1" t="s">
        <v>69</v>
      </c>
      <c r="F46" s="1" t="s">
        <v>70</v>
      </c>
      <c r="G46" s="4">
        <v>662.35949895278804</v>
      </c>
      <c r="H46" s="15">
        <v>39.861049197809599</v>
      </c>
      <c r="I46" s="15">
        <v>-80.403282452755505</v>
      </c>
      <c r="J46" s="15">
        <v>39.860549184071303</v>
      </c>
      <c r="K46" s="15">
        <v>-80.405373228390303</v>
      </c>
    </row>
    <row r="47" spans="1:11" ht="20.100000000000001" customHeight="1">
      <c r="A47" s="1">
        <f t="shared" si="0"/>
        <v>46</v>
      </c>
      <c r="B47" s="2" t="s">
        <v>37</v>
      </c>
      <c r="C47" s="1" t="s">
        <v>11</v>
      </c>
      <c r="D47" s="3">
        <v>43732</v>
      </c>
      <c r="E47" s="1" t="s">
        <v>38</v>
      </c>
      <c r="F47" s="1" t="s">
        <v>63</v>
      </c>
      <c r="G47" s="4">
        <v>2144.7838939748899</v>
      </c>
      <c r="H47" s="15">
        <v>39.968465714244701</v>
      </c>
      <c r="I47" s="15">
        <v>-80.329342604176702</v>
      </c>
      <c r="J47" s="15">
        <v>39.968179246488802</v>
      </c>
      <c r="K47" s="15">
        <v>-80.322079337511198</v>
      </c>
    </row>
    <row r="48" spans="1:11" ht="20.100000000000001" customHeight="1">
      <c r="A48" s="1">
        <f t="shared" si="0"/>
        <v>47</v>
      </c>
      <c r="B48" s="2" t="s">
        <v>14</v>
      </c>
      <c r="C48" s="1" t="s">
        <v>11</v>
      </c>
      <c r="D48" s="3">
        <v>43759</v>
      </c>
      <c r="E48" s="1" t="s">
        <v>71</v>
      </c>
      <c r="F48" s="1" t="s">
        <v>70</v>
      </c>
      <c r="G48" s="4">
        <v>916.422935917828</v>
      </c>
      <c r="H48" s="15">
        <v>39.861265587777098</v>
      </c>
      <c r="I48" s="15">
        <v>-80.415217826520205</v>
      </c>
      <c r="J48" s="15">
        <v>39.862587576681598</v>
      </c>
      <c r="K48" s="15">
        <v>-80.412496357292</v>
      </c>
    </row>
    <row r="49" spans="1:11" ht="20.100000000000001" customHeight="1">
      <c r="A49" s="1">
        <f t="shared" si="0"/>
        <v>48</v>
      </c>
      <c r="B49" s="2" t="s">
        <v>14</v>
      </c>
      <c r="C49" s="1" t="s">
        <v>11</v>
      </c>
      <c r="D49" s="3">
        <v>43761</v>
      </c>
      <c r="E49" s="1" t="s">
        <v>72</v>
      </c>
      <c r="F49" s="1" t="s">
        <v>70</v>
      </c>
      <c r="G49" s="4">
        <v>847.74962326811396</v>
      </c>
      <c r="H49" s="15">
        <v>39.858377553524797</v>
      </c>
      <c r="I49" s="15">
        <v>-80.4094607559243</v>
      </c>
      <c r="J49" s="15">
        <v>39.859683466291699</v>
      </c>
      <c r="K49" s="15">
        <v>-80.407030665970495</v>
      </c>
    </row>
    <row r="50" spans="1:11" ht="20.100000000000001" customHeight="1">
      <c r="A50" s="1">
        <f t="shared" si="0"/>
        <v>49</v>
      </c>
      <c r="B50" s="2" t="s">
        <v>24</v>
      </c>
      <c r="C50" s="1" t="s">
        <v>11</v>
      </c>
      <c r="D50" s="3">
        <v>43768</v>
      </c>
      <c r="E50" s="1" t="s">
        <v>40</v>
      </c>
      <c r="F50" s="1" t="s">
        <v>57</v>
      </c>
      <c r="G50" s="4">
        <v>601.78413993692902</v>
      </c>
      <c r="H50" s="15">
        <v>40.111407637003602</v>
      </c>
      <c r="I50" s="15">
        <v>-80.346671413351501</v>
      </c>
      <c r="J50" s="15">
        <v>40.1112418846552</v>
      </c>
      <c r="K50" s="15">
        <v>-80.348668908767095</v>
      </c>
    </row>
    <row r="51" spans="1:11" ht="20.100000000000001" customHeight="1">
      <c r="A51" s="1">
        <f t="shared" si="0"/>
        <v>50</v>
      </c>
      <c r="B51" s="2" t="s">
        <v>14</v>
      </c>
      <c r="C51" s="1" t="s">
        <v>11</v>
      </c>
      <c r="D51" s="3">
        <v>43787</v>
      </c>
      <c r="E51" s="1" t="s">
        <v>73</v>
      </c>
      <c r="F51" s="1" t="s">
        <v>70</v>
      </c>
      <c r="G51" s="4">
        <v>523.28077809877698</v>
      </c>
      <c r="H51" s="15">
        <v>39.861788489156297</v>
      </c>
      <c r="I51" s="15">
        <v>-80.418186769863098</v>
      </c>
      <c r="J51" s="15">
        <v>39.861063703439697</v>
      </c>
      <c r="K51" s="15">
        <v>-80.416595334481698</v>
      </c>
    </row>
    <row r="52" spans="1:11" ht="20.100000000000001" customHeight="1">
      <c r="A52" s="1">
        <f t="shared" si="0"/>
        <v>51</v>
      </c>
      <c r="B52" s="2" t="s">
        <v>74</v>
      </c>
      <c r="C52" s="1" t="s">
        <v>11</v>
      </c>
      <c r="D52" s="3">
        <v>43885</v>
      </c>
      <c r="E52" s="1" t="s">
        <v>75</v>
      </c>
      <c r="F52" s="1" t="s">
        <v>43</v>
      </c>
      <c r="G52" s="4">
        <v>602.48659687396105</v>
      </c>
      <c r="H52" s="15">
        <v>40.086819912111601</v>
      </c>
      <c r="I52" s="15">
        <v>-80.502493326164497</v>
      </c>
      <c r="J52" s="15">
        <v>40.085202828952802</v>
      </c>
      <c r="K52" s="15">
        <v>-80.502069872837694</v>
      </c>
    </row>
    <row r="53" spans="1:11" ht="20.100000000000001" customHeight="1">
      <c r="A53" s="1">
        <f t="shared" si="0"/>
        <v>52</v>
      </c>
      <c r="B53" s="2" t="s">
        <v>10</v>
      </c>
      <c r="C53" s="1" t="s">
        <v>11</v>
      </c>
      <c r="D53" s="3">
        <v>43990</v>
      </c>
      <c r="E53" s="1" t="s">
        <v>76</v>
      </c>
      <c r="F53" s="1" t="s">
        <v>43</v>
      </c>
      <c r="G53" s="4">
        <v>1445.1754554393301</v>
      </c>
      <c r="H53" s="15">
        <v>39.799245619783903</v>
      </c>
      <c r="I53" s="15">
        <v>-80.222728155753899</v>
      </c>
      <c r="J53" s="15">
        <v>39.796273872311701</v>
      </c>
      <c r="K53" s="15">
        <v>-80.225553719277798</v>
      </c>
    </row>
    <row r="54" spans="1:11" ht="20.100000000000001" customHeight="1">
      <c r="A54" s="1">
        <f t="shared" si="0"/>
        <v>53</v>
      </c>
      <c r="B54" s="2" t="s">
        <v>24</v>
      </c>
      <c r="C54" s="1" t="s">
        <v>11</v>
      </c>
      <c r="D54" s="3">
        <v>43998</v>
      </c>
      <c r="E54" s="1" t="s">
        <v>77</v>
      </c>
      <c r="F54" s="1" t="s">
        <v>78</v>
      </c>
      <c r="G54" s="4">
        <v>2049.2338665417301</v>
      </c>
      <c r="H54" s="15">
        <v>40.108703346832698</v>
      </c>
      <c r="I54" s="15">
        <v>-80.310993224954004</v>
      </c>
      <c r="J54" s="15">
        <v>40.107552305949397</v>
      </c>
      <c r="K54" s="15">
        <v>-80.317691914089295</v>
      </c>
    </row>
    <row r="55" spans="1:11" ht="20.100000000000001" customHeight="1">
      <c r="A55" s="1">
        <f t="shared" si="0"/>
        <v>54</v>
      </c>
      <c r="B55" s="2" t="s">
        <v>14</v>
      </c>
      <c r="C55" s="1" t="s">
        <v>11</v>
      </c>
      <c r="D55" s="3">
        <v>43999</v>
      </c>
      <c r="E55" s="1" t="s">
        <v>61</v>
      </c>
      <c r="F55" s="1" t="s">
        <v>70</v>
      </c>
      <c r="G55" s="4">
        <v>1735.0818603151899</v>
      </c>
      <c r="H55" s="15">
        <v>39.866273905441702</v>
      </c>
      <c r="I55" s="15">
        <v>-80.436819211828904</v>
      </c>
      <c r="J55" s="15">
        <v>39.870080865666701</v>
      </c>
      <c r="K55" s="15">
        <v>-80.433631796794799</v>
      </c>
    </row>
    <row r="56" spans="1:11" ht="20.100000000000001" customHeight="1">
      <c r="A56" s="1">
        <f t="shared" si="0"/>
        <v>55</v>
      </c>
      <c r="B56" s="2" t="s">
        <v>37</v>
      </c>
      <c r="C56" s="1" t="s">
        <v>11</v>
      </c>
      <c r="D56" s="3">
        <v>44021</v>
      </c>
      <c r="E56" s="1" t="s">
        <v>79</v>
      </c>
      <c r="F56" s="1" t="s">
        <v>80</v>
      </c>
      <c r="G56" s="4">
        <v>1121.75846142263</v>
      </c>
      <c r="H56" s="15">
        <v>39.980548500688002</v>
      </c>
      <c r="I56" s="15">
        <v>-80.3370246988205</v>
      </c>
      <c r="J56" s="15">
        <v>39.977785367733603</v>
      </c>
      <c r="K56" s="15">
        <v>-80.335331380645201</v>
      </c>
    </row>
    <row r="57" spans="1:11" ht="20.100000000000001" customHeight="1">
      <c r="A57" s="1">
        <f t="shared" si="0"/>
        <v>56</v>
      </c>
      <c r="B57" s="2" t="s">
        <v>37</v>
      </c>
      <c r="C57" s="1" t="s">
        <v>11</v>
      </c>
      <c r="D57" s="3">
        <v>44033</v>
      </c>
      <c r="E57" s="1" t="s">
        <v>62</v>
      </c>
      <c r="F57" s="1" t="s">
        <v>80</v>
      </c>
      <c r="G57" s="4">
        <v>722.99965731918496</v>
      </c>
      <c r="H57" s="15">
        <v>39.9766207254401</v>
      </c>
      <c r="I57" s="15">
        <v>-80.338509261882507</v>
      </c>
      <c r="J57" s="15">
        <v>39.976928057261901</v>
      </c>
      <c r="K57" s="15">
        <v>-80.336007972588902</v>
      </c>
    </row>
    <row r="58" spans="1:11" ht="20.100000000000001" customHeight="1">
      <c r="A58" s="1">
        <f t="shared" si="0"/>
        <v>57</v>
      </c>
      <c r="B58" s="2" t="s">
        <v>24</v>
      </c>
      <c r="C58" s="1" t="s">
        <v>11</v>
      </c>
      <c r="D58" s="3">
        <v>44039</v>
      </c>
      <c r="E58" s="1" t="s">
        <v>81</v>
      </c>
      <c r="F58" s="1" t="s">
        <v>78</v>
      </c>
      <c r="G58" s="4">
        <v>1508.85587875742</v>
      </c>
      <c r="H58" s="15">
        <v>40.1041138714574</v>
      </c>
      <c r="I58" s="15">
        <v>-80.299768318486997</v>
      </c>
      <c r="J58" s="15">
        <v>40.106113650676903</v>
      </c>
      <c r="K58" s="15">
        <v>-80.304251259015501</v>
      </c>
    </row>
    <row r="59" spans="1:11" ht="20.100000000000001" customHeight="1">
      <c r="A59" s="1">
        <f t="shared" si="0"/>
        <v>58</v>
      </c>
      <c r="B59" s="2" t="s">
        <v>24</v>
      </c>
      <c r="C59" s="1" t="s">
        <v>11</v>
      </c>
      <c r="D59" s="3">
        <v>44039</v>
      </c>
      <c r="E59" s="1" t="s">
        <v>81</v>
      </c>
      <c r="F59" s="1" t="s">
        <v>78</v>
      </c>
      <c r="G59" s="4">
        <v>846.10035033093595</v>
      </c>
      <c r="H59" s="15">
        <v>40.1060028499572</v>
      </c>
      <c r="I59" s="15">
        <v>-80.304927876682896</v>
      </c>
      <c r="J59" s="15">
        <v>40.105997357864901</v>
      </c>
      <c r="K59" s="15">
        <v>-80.307619261269807</v>
      </c>
    </row>
    <row r="60" spans="1:11" ht="20.100000000000001" customHeight="1">
      <c r="A60" s="1">
        <f t="shared" si="0"/>
        <v>59</v>
      </c>
      <c r="B60" s="2" t="s">
        <v>65</v>
      </c>
      <c r="C60" s="1" t="s">
        <v>11</v>
      </c>
      <c r="D60" s="3">
        <v>44049</v>
      </c>
      <c r="E60" s="1" t="s">
        <v>82</v>
      </c>
      <c r="F60" s="1">
        <v>16</v>
      </c>
      <c r="G60" s="4">
        <v>279.84673701308998</v>
      </c>
      <c r="H60" s="15">
        <v>40.087388946993897</v>
      </c>
      <c r="I60" s="15">
        <v>-80.508066778537497</v>
      </c>
      <c r="J60" s="15">
        <v>40.086679156552002</v>
      </c>
      <c r="K60" s="15">
        <v>-80.507950693692393</v>
      </c>
    </row>
    <row r="61" spans="1:11" ht="20.100000000000001" customHeight="1">
      <c r="A61" s="1">
        <f t="shared" si="0"/>
        <v>60</v>
      </c>
      <c r="B61" s="2" t="s">
        <v>24</v>
      </c>
      <c r="C61" s="1" t="s">
        <v>11</v>
      </c>
      <c r="D61" s="3">
        <v>44061</v>
      </c>
      <c r="E61" s="1" t="s">
        <v>83</v>
      </c>
      <c r="F61" s="1" t="s">
        <v>78</v>
      </c>
      <c r="G61" s="4">
        <v>2333.41151004928</v>
      </c>
      <c r="H61" s="15">
        <v>40.107135669582398</v>
      </c>
      <c r="I61" s="15">
        <v>-80.322100554367594</v>
      </c>
      <c r="J61" s="15">
        <v>40.113137140606199</v>
      </c>
      <c r="K61" s="15">
        <v>-80.321443284504795</v>
      </c>
    </row>
    <row r="62" spans="1:11" ht="20.100000000000001" customHeight="1">
      <c r="A62" s="1">
        <f t="shared" si="0"/>
        <v>61</v>
      </c>
      <c r="B62" s="2" t="s">
        <v>24</v>
      </c>
      <c r="C62" s="1" t="s">
        <v>11</v>
      </c>
      <c r="D62" s="3">
        <v>44112</v>
      </c>
      <c r="E62" s="1" t="s">
        <v>84</v>
      </c>
      <c r="F62" s="1" t="s">
        <v>85</v>
      </c>
      <c r="G62" s="4">
        <v>572.41451195067202</v>
      </c>
      <c r="H62" s="15">
        <v>40.110230662264399</v>
      </c>
      <c r="I62" s="15">
        <v>-80.295165090558399</v>
      </c>
      <c r="J62" s="15">
        <v>40.111563530325199</v>
      </c>
      <c r="K62" s="15">
        <v>-80.294116754357702</v>
      </c>
    </row>
    <row r="63" spans="1:11" ht="20.100000000000001" customHeight="1">
      <c r="A63" s="1">
        <f t="shared" si="0"/>
        <v>62</v>
      </c>
      <c r="B63" s="2" t="s">
        <v>24</v>
      </c>
      <c r="C63" s="1" t="s">
        <v>11</v>
      </c>
      <c r="D63" s="3">
        <v>44126</v>
      </c>
      <c r="E63" s="1" t="s">
        <v>86</v>
      </c>
      <c r="F63" s="1" t="s">
        <v>87</v>
      </c>
      <c r="G63" s="4">
        <v>1402.4397418895901</v>
      </c>
      <c r="H63" s="15">
        <v>40.029696203895099</v>
      </c>
      <c r="I63" s="15">
        <v>-80.326674985839006</v>
      </c>
      <c r="J63" s="15">
        <v>40.026929270382702</v>
      </c>
      <c r="K63" s="15">
        <v>-80.323431719550996</v>
      </c>
    </row>
    <row r="64" spans="1:11" ht="20.100000000000001" customHeight="1">
      <c r="A64" s="1">
        <f t="shared" si="0"/>
        <v>63</v>
      </c>
      <c r="B64" s="2" t="s">
        <v>65</v>
      </c>
      <c r="C64" s="1" t="s">
        <v>11</v>
      </c>
      <c r="D64" s="3">
        <v>44158</v>
      </c>
      <c r="E64" s="1" t="s">
        <v>75</v>
      </c>
      <c r="F64" s="1" t="s">
        <v>88</v>
      </c>
      <c r="G64" s="4">
        <v>668.19974818184699</v>
      </c>
      <c r="H64" s="15">
        <v>40.089309563119301</v>
      </c>
      <c r="I64" s="15">
        <v>-80.502477993822893</v>
      </c>
      <c r="J64" s="15">
        <v>40.087825322660301</v>
      </c>
      <c r="K64" s="15">
        <v>-80.502368563436306</v>
      </c>
    </row>
    <row r="65" spans="1:11" ht="20.100000000000001" customHeight="1">
      <c r="A65" s="1">
        <f t="shared" si="0"/>
        <v>64</v>
      </c>
      <c r="B65" s="2" t="s">
        <v>37</v>
      </c>
      <c r="C65" s="1" t="s">
        <v>11</v>
      </c>
      <c r="D65" s="3">
        <v>44179</v>
      </c>
      <c r="E65" s="1" t="s">
        <v>89</v>
      </c>
      <c r="F65" s="1" t="s">
        <v>63</v>
      </c>
      <c r="G65" s="4">
        <v>1448.41506258357</v>
      </c>
      <c r="H65" s="15">
        <v>39.967293264760599</v>
      </c>
      <c r="I65" s="15">
        <v>-80.310774064225001</v>
      </c>
      <c r="J65" s="15">
        <v>39.963445432540396</v>
      </c>
      <c r="K65" s="15">
        <v>-80.311509645206996</v>
      </c>
    </row>
    <row r="66" spans="1:11" ht="20.100000000000001" customHeight="1">
      <c r="A66" s="1">
        <f t="shared" si="0"/>
        <v>65</v>
      </c>
      <c r="B66" s="2" t="s">
        <v>10</v>
      </c>
      <c r="C66" s="1" t="s">
        <v>11</v>
      </c>
      <c r="D66" s="3">
        <v>44180</v>
      </c>
      <c r="E66" s="1" t="s">
        <v>90</v>
      </c>
      <c r="F66" s="1">
        <v>73</v>
      </c>
      <c r="G66" s="4">
        <v>869.51034673585502</v>
      </c>
      <c r="H66" s="15">
        <v>39.838999935084203</v>
      </c>
      <c r="I66" s="15">
        <v>-80.263232777133794</v>
      </c>
      <c r="J66" s="15">
        <v>39.837307860370998</v>
      </c>
      <c r="K66" s="15">
        <v>-80.261171521261701</v>
      </c>
    </row>
    <row r="67" spans="1:11" ht="20.100000000000001" customHeight="1">
      <c r="A67" s="1">
        <f t="shared" si="0"/>
        <v>66</v>
      </c>
      <c r="B67" s="2" t="s">
        <v>37</v>
      </c>
      <c r="C67" s="1" t="s">
        <v>11</v>
      </c>
      <c r="D67" s="3">
        <v>44264</v>
      </c>
      <c r="E67" s="1" t="s">
        <v>91</v>
      </c>
      <c r="F67" s="1" t="s">
        <v>80</v>
      </c>
      <c r="G67" s="4">
        <v>1023.0387323792</v>
      </c>
      <c r="H67" s="15">
        <v>39.979976353095203</v>
      </c>
      <c r="I67" s="15">
        <v>-80.331694078494095</v>
      </c>
      <c r="J67" s="15">
        <v>39.977284252440597</v>
      </c>
      <c r="K67" s="15">
        <v>-80.332086764322099</v>
      </c>
    </row>
    <row r="68" spans="1:11" ht="20.100000000000001" customHeight="1">
      <c r="A68" s="1">
        <f t="shared" ref="A68:A99" si="1">A67+1</f>
        <v>67</v>
      </c>
      <c r="B68" s="2" t="s">
        <v>37</v>
      </c>
      <c r="C68" s="1" t="s">
        <v>11</v>
      </c>
      <c r="D68" s="3">
        <v>44294</v>
      </c>
      <c r="E68" s="1" t="s">
        <v>89</v>
      </c>
      <c r="F68" s="1" t="s">
        <v>80</v>
      </c>
      <c r="G68" s="4">
        <v>1104.4874752958301</v>
      </c>
      <c r="H68" s="15">
        <v>39.9723941333298</v>
      </c>
      <c r="I68" s="15">
        <v>-80.311123118885803</v>
      </c>
      <c r="J68" s="15">
        <v>39.969450057312201</v>
      </c>
      <c r="K68" s="15">
        <v>-80.311033439015503</v>
      </c>
    </row>
    <row r="69" spans="1:11" ht="20.100000000000001" customHeight="1">
      <c r="A69" s="1">
        <f t="shared" si="1"/>
        <v>68</v>
      </c>
      <c r="B69" s="2" t="s">
        <v>14</v>
      </c>
      <c r="C69" s="1" t="s">
        <v>11</v>
      </c>
      <c r="D69" s="3">
        <v>44307</v>
      </c>
      <c r="E69" s="1" t="s">
        <v>71</v>
      </c>
      <c r="F69" s="1" t="s">
        <v>92</v>
      </c>
      <c r="G69" s="4">
        <v>842.14689845556597</v>
      </c>
      <c r="H69" s="15">
        <v>39.856227168002903</v>
      </c>
      <c r="I69" s="15">
        <v>-80.418326205600493</v>
      </c>
      <c r="J69" s="15">
        <v>39.857895181526899</v>
      </c>
      <c r="K69" s="15">
        <v>-80.416759292014405</v>
      </c>
    </row>
    <row r="70" spans="1:11" ht="20.100000000000001" customHeight="1">
      <c r="A70" s="1">
        <f t="shared" si="1"/>
        <v>69</v>
      </c>
      <c r="B70" s="2" t="s">
        <v>24</v>
      </c>
      <c r="C70" s="1" t="s">
        <v>11</v>
      </c>
      <c r="D70" s="3">
        <v>44340</v>
      </c>
      <c r="E70" s="1" t="s">
        <v>93</v>
      </c>
      <c r="F70" s="1" t="s">
        <v>94</v>
      </c>
      <c r="G70" s="4">
        <v>332.06713314553502</v>
      </c>
      <c r="H70" s="15">
        <v>40.020923773763698</v>
      </c>
      <c r="I70" s="15">
        <v>-80.311599851678494</v>
      </c>
      <c r="J70" s="15">
        <v>40.021830409816801</v>
      </c>
      <c r="K70" s="15">
        <v>-80.311618326942806</v>
      </c>
    </row>
    <row r="71" spans="1:11" ht="20.100000000000001" customHeight="1">
      <c r="A71" s="1">
        <f t="shared" si="1"/>
        <v>70</v>
      </c>
      <c r="B71" s="2" t="s">
        <v>24</v>
      </c>
      <c r="C71" s="1" t="s">
        <v>11</v>
      </c>
      <c r="D71" s="3">
        <v>44350</v>
      </c>
      <c r="E71" s="1" t="s">
        <v>95</v>
      </c>
      <c r="F71" s="1" t="s">
        <v>94</v>
      </c>
      <c r="G71" s="4">
        <v>52.148652746415898</v>
      </c>
      <c r="H71" s="15">
        <v>40.019725982803898</v>
      </c>
      <c r="I71" s="15">
        <v>-80.316954139122402</v>
      </c>
      <c r="J71" s="15">
        <v>40.019762176450897</v>
      </c>
      <c r="K71" s="15">
        <v>-80.316777952190407</v>
      </c>
    </row>
    <row r="72" spans="1:11" ht="20.100000000000001" customHeight="1">
      <c r="A72" s="1">
        <f t="shared" si="1"/>
        <v>71</v>
      </c>
      <c r="B72" s="2" t="s">
        <v>24</v>
      </c>
      <c r="C72" s="1" t="s">
        <v>11</v>
      </c>
      <c r="D72" s="3">
        <v>44350</v>
      </c>
      <c r="E72" s="1" t="s">
        <v>95</v>
      </c>
      <c r="F72" s="1" t="s">
        <v>94</v>
      </c>
      <c r="G72" s="4">
        <v>19.850639842707199</v>
      </c>
      <c r="H72" s="15">
        <v>40.019773931301899</v>
      </c>
      <c r="I72" s="15">
        <v>-80.316650158909496</v>
      </c>
      <c r="J72" s="15">
        <v>40.019780403943201</v>
      </c>
      <c r="K72" s="15">
        <v>-80.3165797854478</v>
      </c>
    </row>
    <row r="73" spans="1:11" ht="20.100000000000001" customHeight="1">
      <c r="A73" s="1">
        <f t="shared" si="1"/>
        <v>72</v>
      </c>
      <c r="B73" s="2" t="s">
        <v>96</v>
      </c>
      <c r="C73" s="1" t="s">
        <v>11</v>
      </c>
      <c r="D73" s="3">
        <v>44351</v>
      </c>
      <c r="E73" s="1" t="s">
        <v>97</v>
      </c>
      <c r="F73" s="1" t="s">
        <v>98</v>
      </c>
      <c r="G73" s="4">
        <v>170.63214052742799</v>
      </c>
      <c r="H73" s="15">
        <v>39.744701625842701</v>
      </c>
      <c r="I73" s="15">
        <v>-80.344255574778302</v>
      </c>
      <c r="J73" s="15">
        <v>39.744243405181102</v>
      </c>
      <c r="K73" s="15">
        <v>-80.344140319610901</v>
      </c>
    </row>
    <row r="74" spans="1:11" ht="20.100000000000001" customHeight="1">
      <c r="A74" s="1">
        <f t="shared" si="1"/>
        <v>73</v>
      </c>
      <c r="B74" s="2" t="s">
        <v>37</v>
      </c>
      <c r="C74" s="1" t="s">
        <v>11</v>
      </c>
      <c r="D74" s="3">
        <v>44354</v>
      </c>
      <c r="E74" s="1" t="s">
        <v>99</v>
      </c>
      <c r="F74" s="1" t="s">
        <v>100</v>
      </c>
      <c r="G74" s="4">
        <v>861.05336628913903</v>
      </c>
      <c r="H74" s="15">
        <v>39.954371884459903</v>
      </c>
      <c r="I74" s="15">
        <v>-80.256806206861697</v>
      </c>
      <c r="J74" s="15">
        <v>39.954447164952398</v>
      </c>
      <c r="K74" s="15">
        <v>-80.253865350143002</v>
      </c>
    </row>
    <row r="75" spans="1:11" ht="20.100000000000001" customHeight="1">
      <c r="A75" s="1">
        <f t="shared" si="1"/>
        <v>74</v>
      </c>
      <c r="B75" s="2" t="s">
        <v>24</v>
      </c>
      <c r="C75" s="1" t="s">
        <v>11</v>
      </c>
      <c r="D75" s="3">
        <v>44357</v>
      </c>
      <c r="E75" s="1" t="s">
        <v>95</v>
      </c>
      <c r="F75" s="1" t="s">
        <v>94</v>
      </c>
      <c r="G75" s="4">
        <v>342.74206914595101</v>
      </c>
      <c r="H75" s="15">
        <v>40.019897974296903</v>
      </c>
      <c r="I75" s="15">
        <v>-80.313463900893694</v>
      </c>
      <c r="J75" s="15">
        <v>40.020558373703103</v>
      </c>
      <c r="K75" s="15">
        <v>-80.312608974617405</v>
      </c>
    </row>
    <row r="76" spans="1:11" ht="20.100000000000001" customHeight="1">
      <c r="A76" s="1">
        <f t="shared" si="1"/>
        <v>75</v>
      </c>
      <c r="B76" s="2" t="s">
        <v>24</v>
      </c>
      <c r="C76" s="1" t="s">
        <v>11</v>
      </c>
      <c r="D76" s="3">
        <v>44357</v>
      </c>
      <c r="E76" s="1" t="s">
        <v>95</v>
      </c>
      <c r="F76" s="1" t="s">
        <v>94</v>
      </c>
      <c r="G76" s="4">
        <v>417.18467343603498</v>
      </c>
      <c r="H76" s="15">
        <v>40.020474370240898</v>
      </c>
      <c r="I76" s="15">
        <v>-80.310538269385503</v>
      </c>
      <c r="J76" s="15">
        <v>40.020647935966402</v>
      </c>
      <c r="K76" s="15">
        <v>-80.3090728838866</v>
      </c>
    </row>
    <row r="77" spans="1:11" ht="20.100000000000001" customHeight="1">
      <c r="A77" s="1">
        <f t="shared" si="1"/>
        <v>76</v>
      </c>
      <c r="B77" s="2" t="s">
        <v>101</v>
      </c>
      <c r="C77" s="1" t="s">
        <v>102</v>
      </c>
      <c r="D77" s="3">
        <v>44361</v>
      </c>
      <c r="E77" s="1" t="s">
        <v>103</v>
      </c>
      <c r="F77" s="1" t="s">
        <v>88</v>
      </c>
      <c r="G77" s="4">
        <v>1839.6446350962201</v>
      </c>
      <c r="H77" s="15">
        <v>40.696545327244003</v>
      </c>
      <c r="I77" s="15">
        <v>-79.184909546878998</v>
      </c>
      <c r="J77" s="15">
        <v>40.691751209357498</v>
      </c>
      <c r="K77" s="15">
        <v>-79.183971547812007</v>
      </c>
    </row>
    <row r="78" spans="1:11" ht="20.100000000000001" customHeight="1">
      <c r="A78" s="1">
        <f t="shared" si="1"/>
        <v>77</v>
      </c>
      <c r="B78" s="2" t="s">
        <v>65</v>
      </c>
      <c r="C78" s="1" t="s">
        <v>11</v>
      </c>
      <c r="D78" s="3">
        <v>44371</v>
      </c>
      <c r="E78" s="1" t="s">
        <v>104</v>
      </c>
      <c r="F78" s="1">
        <v>19</v>
      </c>
      <c r="G78" s="4">
        <v>544.84570111075197</v>
      </c>
      <c r="H78" s="15">
        <v>40.080102139272697</v>
      </c>
      <c r="I78" s="15">
        <v>-80.511895701067999</v>
      </c>
      <c r="J78" s="15">
        <v>40.078815377094799</v>
      </c>
      <c r="K78" s="15">
        <v>-80.512340328819604</v>
      </c>
    </row>
    <row r="79" spans="1:11" ht="20.100000000000001" customHeight="1">
      <c r="A79" s="1">
        <f t="shared" si="1"/>
        <v>78</v>
      </c>
      <c r="B79" s="2" t="s">
        <v>65</v>
      </c>
      <c r="C79" s="1" t="s">
        <v>11</v>
      </c>
      <c r="D79" s="3">
        <v>44398</v>
      </c>
      <c r="E79" s="1" t="s">
        <v>105</v>
      </c>
      <c r="F79" s="1">
        <v>19</v>
      </c>
      <c r="G79" s="4">
        <v>517.36746839226203</v>
      </c>
      <c r="H79" s="15">
        <v>40.079652171182602</v>
      </c>
      <c r="I79" s="15">
        <v>-80.516854624257206</v>
      </c>
      <c r="J79" s="15">
        <v>40.079144654248701</v>
      </c>
      <c r="K79" s="15">
        <v>-80.518460065119498</v>
      </c>
    </row>
    <row r="80" spans="1:11" ht="20.100000000000001" customHeight="1">
      <c r="A80" s="1">
        <f t="shared" si="1"/>
        <v>79</v>
      </c>
      <c r="B80" s="2" t="s">
        <v>24</v>
      </c>
      <c r="C80" s="1" t="s">
        <v>11</v>
      </c>
      <c r="D80" s="3">
        <v>44410</v>
      </c>
      <c r="E80" s="1" t="s">
        <v>106</v>
      </c>
      <c r="F80" s="1" t="s">
        <v>94</v>
      </c>
      <c r="G80" s="4">
        <v>1306.1130975542701</v>
      </c>
      <c r="H80" s="15">
        <v>40.018242567834001</v>
      </c>
      <c r="I80" s="15">
        <v>-80.301869221501406</v>
      </c>
      <c r="J80" s="15">
        <v>40.016335351250902</v>
      </c>
      <c r="K80" s="15">
        <v>-80.304897325622505</v>
      </c>
    </row>
    <row r="81" spans="1:11" ht="20.100000000000001" customHeight="1">
      <c r="A81" s="1">
        <f t="shared" si="1"/>
        <v>80</v>
      </c>
      <c r="B81" s="2" t="s">
        <v>24</v>
      </c>
      <c r="C81" s="1" t="s">
        <v>11</v>
      </c>
      <c r="D81" s="3">
        <v>44433</v>
      </c>
      <c r="E81" s="1" t="s">
        <v>107</v>
      </c>
      <c r="F81" s="1" t="s">
        <v>94</v>
      </c>
      <c r="G81" s="4">
        <v>378.89749954007499</v>
      </c>
      <c r="H81" s="15">
        <v>40.025193051855602</v>
      </c>
      <c r="I81" s="15">
        <v>-80.326762928831499</v>
      </c>
      <c r="J81" s="15">
        <v>40.025904336657703</v>
      </c>
      <c r="K81" s="15">
        <v>-80.327728153873295</v>
      </c>
    </row>
    <row r="82" spans="1:11" ht="20.100000000000001" customHeight="1">
      <c r="A82" s="1">
        <f t="shared" si="1"/>
        <v>81</v>
      </c>
      <c r="B82" s="2" t="s">
        <v>24</v>
      </c>
      <c r="C82" s="1" t="s">
        <v>11</v>
      </c>
      <c r="D82" s="3">
        <v>44449</v>
      </c>
      <c r="E82" s="1" t="s">
        <v>108</v>
      </c>
      <c r="F82" s="1" t="s">
        <v>94</v>
      </c>
      <c r="G82" s="4">
        <v>1782.1799396165</v>
      </c>
      <c r="H82" s="15">
        <v>40.016022116244699</v>
      </c>
      <c r="I82" s="15">
        <v>-80.295709499026501</v>
      </c>
      <c r="J82" s="15">
        <v>40.012940499280099</v>
      </c>
      <c r="K82" s="15">
        <v>-80.291120918910096</v>
      </c>
    </row>
    <row r="83" spans="1:11" ht="20.100000000000001" customHeight="1">
      <c r="A83" s="1">
        <f t="shared" si="1"/>
        <v>82</v>
      </c>
      <c r="B83" s="2" t="s">
        <v>10</v>
      </c>
      <c r="C83" s="1" t="s">
        <v>11</v>
      </c>
      <c r="D83" s="3">
        <v>44504</v>
      </c>
      <c r="E83" s="1" t="s">
        <v>109</v>
      </c>
      <c r="F83" s="1">
        <v>74</v>
      </c>
      <c r="G83" s="4">
        <v>1303.72106875843</v>
      </c>
      <c r="H83" s="15">
        <v>39.843019401129503</v>
      </c>
      <c r="I83" s="15">
        <v>-80.255107798915503</v>
      </c>
      <c r="J83" s="15">
        <v>39.840202554991997</v>
      </c>
      <c r="K83" s="15">
        <v>-80.2526375188733</v>
      </c>
    </row>
    <row r="84" spans="1:11" ht="20.100000000000001" customHeight="1">
      <c r="A84" s="1">
        <f t="shared" si="1"/>
        <v>83</v>
      </c>
      <c r="B84" s="2" t="s">
        <v>14</v>
      </c>
      <c r="C84" s="1" t="s">
        <v>11</v>
      </c>
      <c r="D84" s="3">
        <v>44531</v>
      </c>
      <c r="E84" s="1" t="s">
        <v>110</v>
      </c>
      <c r="F84" s="1" t="s">
        <v>111</v>
      </c>
      <c r="G84" s="4">
        <v>1285.40933281105</v>
      </c>
      <c r="H84" s="15">
        <v>39.8526931839748</v>
      </c>
      <c r="I84" s="15">
        <v>-80.4109504985976</v>
      </c>
      <c r="J84" s="15">
        <v>39.849893393690998</v>
      </c>
      <c r="K84" s="15">
        <v>-80.408359864614894</v>
      </c>
    </row>
    <row r="85" spans="1:11" ht="20.100000000000001" customHeight="1">
      <c r="A85" s="1">
        <f t="shared" si="1"/>
        <v>84</v>
      </c>
      <c r="B85" s="2" t="s">
        <v>37</v>
      </c>
      <c r="C85" s="1" t="s">
        <v>11</v>
      </c>
      <c r="D85" s="3">
        <v>44532</v>
      </c>
      <c r="E85" s="1" t="s">
        <v>112</v>
      </c>
      <c r="F85" s="1" t="s">
        <v>100</v>
      </c>
      <c r="G85" s="4">
        <v>590.75736276880605</v>
      </c>
      <c r="H85" s="15">
        <v>39.959737147695698</v>
      </c>
      <c r="I85" s="15">
        <v>-80.277494637648999</v>
      </c>
      <c r="J85" s="15">
        <v>39.959071821041697</v>
      </c>
      <c r="K85" s="15">
        <v>-80.279340478844006</v>
      </c>
    </row>
    <row r="86" spans="1:11" ht="20.100000000000001" customHeight="1">
      <c r="A86" s="1">
        <f t="shared" si="1"/>
        <v>85</v>
      </c>
      <c r="B86" s="2" t="s">
        <v>65</v>
      </c>
      <c r="C86" s="1" t="s">
        <v>11</v>
      </c>
      <c r="D86" s="3">
        <v>44580</v>
      </c>
      <c r="E86" s="1" t="s">
        <v>113</v>
      </c>
      <c r="F86" s="1">
        <v>20</v>
      </c>
      <c r="G86" s="4">
        <v>634.62903604765097</v>
      </c>
      <c r="H86" s="15">
        <v>40.072266542728897</v>
      </c>
      <c r="I86" s="15">
        <v>-80.499369117052396</v>
      </c>
      <c r="J86" s="15">
        <v>40.070703404037303</v>
      </c>
      <c r="K86" s="15">
        <v>-80.499124209979598</v>
      </c>
    </row>
    <row r="87" spans="1:11" ht="20.100000000000001" customHeight="1">
      <c r="A87" s="1">
        <f t="shared" si="1"/>
        <v>86</v>
      </c>
      <c r="B87" s="2" t="s">
        <v>14</v>
      </c>
      <c r="C87" s="1" t="s">
        <v>11</v>
      </c>
      <c r="D87" s="3">
        <v>44594</v>
      </c>
      <c r="E87" s="1" t="s">
        <v>71</v>
      </c>
      <c r="F87" s="1" t="s">
        <v>111</v>
      </c>
      <c r="G87" s="4">
        <v>1733.77337723033</v>
      </c>
      <c r="H87" s="15">
        <v>39.851790347322599</v>
      </c>
      <c r="I87" s="15">
        <v>-80.421308824522995</v>
      </c>
      <c r="J87" s="15">
        <v>39.855743204999698</v>
      </c>
      <c r="K87" s="15">
        <v>-80.418594518267795</v>
      </c>
    </row>
    <row r="88" spans="1:11" ht="20.100000000000001" customHeight="1">
      <c r="A88" s="1">
        <f t="shared" si="1"/>
        <v>87</v>
      </c>
      <c r="B88" s="2" t="s">
        <v>14</v>
      </c>
      <c r="C88" s="1" t="s">
        <v>11</v>
      </c>
      <c r="D88" s="3">
        <v>44594</v>
      </c>
      <c r="E88" s="1" t="s">
        <v>114</v>
      </c>
      <c r="F88" s="1" t="s">
        <v>111</v>
      </c>
      <c r="G88" s="4">
        <v>1232.0789934197601</v>
      </c>
      <c r="H88" s="15">
        <v>39.851897951997401</v>
      </c>
      <c r="I88" s="15">
        <v>-80.416692865237195</v>
      </c>
      <c r="J88" s="15">
        <v>39.854500724451597</v>
      </c>
      <c r="K88" s="15">
        <v>-80.418632129562795</v>
      </c>
    </row>
    <row r="89" spans="1:11" ht="20.100000000000001" customHeight="1">
      <c r="A89" s="1">
        <f t="shared" si="1"/>
        <v>88</v>
      </c>
      <c r="B89" s="2" t="s">
        <v>14</v>
      </c>
      <c r="C89" s="1" t="s">
        <v>11</v>
      </c>
      <c r="D89" s="3">
        <v>44651</v>
      </c>
      <c r="E89" s="1" t="s">
        <v>115</v>
      </c>
      <c r="F89" s="1" t="s">
        <v>111</v>
      </c>
      <c r="G89" s="4">
        <v>1743.8838958065101</v>
      </c>
      <c r="H89" s="15">
        <v>39.854416277668697</v>
      </c>
      <c r="I89" s="15">
        <v>-80.425642356104404</v>
      </c>
      <c r="J89" s="15">
        <v>39.8562282508775</v>
      </c>
      <c r="K89" s="15">
        <v>-80.420582709021801</v>
      </c>
    </row>
    <row r="90" spans="1:11" ht="20.100000000000001" customHeight="1">
      <c r="A90" s="1">
        <f t="shared" si="1"/>
        <v>89</v>
      </c>
      <c r="B90" s="2" t="s">
        <v>37</v>
      </c>
      <c r="C90" s="1" t="s">
        <v>11</v>
      </c>
      <c r="D90" s="3">
        <v>44713</v>
      </c>
      <c r="E90" s="1" t="s">
        <v>116</v>
      </c>
      <c r="F90" s="1" t="s">
        <v>117</v>
      </c>
      <c r="G90" s="4">
        <v>622.40442957275695</v>
      </c>
      <c r="H90" s="15">
        <v>39.950750749075397</v>
      </c>
      <c r="I90" s="15">
        <v>-80.253981111221407</v>
      </c>
      <c r="J90" s="15">
        <v>39.950503137640197</v>
      </c>
      <c r="K90" s="15">
        <v>-80.251931168367193</v>
      </c>
    </row>
    <row r="91" spans="1:11" ht="20.100000000000001" customHeight="1">
      <c r="A91" s="1">
        <f t="shared" si="1"/>
        <v>90</v>
      </c>
      <c r="B91" s="2" t="s">
        <v>24</v>
      </c>
      <c r="C91" s="1" t="s">
        <v>11</v>
      </c>
      <c r="D91" s="3">
        <v>44823</v>
      </c>
      <c r="E91" s="1" t="s">
        <v>118</v>
      </c>
      <c r="F91" s="1" t="s">
        <v>119</v>
      </c>
      <c r="G91" s="4">
        <v>194.719858803996</v>
      </c>
      <c r="H91" s="15">
        <v>40.009221871136198</v>
      </c>
      <c r="I91" s="15">
        <v>-80.261713319292497</v>
      </c>
      <c r="J91" s="15">
        <v>40.0089610178253</v>
      </c>
      <c r="K91" s="15">
        <v>-80.262222547883098</v>
      </c>
    </row>
    <row r="92" spans="1:11" ht="20.100000000000001" customHeight="1">
      <c r="A92" s="1">
        <f t="shared" si="1"/>
        <v>91</v>
      </c>
      <c r="B92" s="2" t="s">
        <v>65</v>
      </c>
      <c r="C92" s="1" t="s">
        <v>11</v>
      </c>
      <c r="D92" s="3">
        <v>44824</v>
      </c>
      <c r="E92" s="1" t="s">
        <v>113</v>
      </c>
      <c r="F92" s="1">
        <v>21</v>
      </c>
      <c r="G92" s="4">
        <v>185.759720690835</v>
      </c>
      <c r="H92" s="15">
        <v>40.067923616359103</v>
      </c>
      <c r="I92" s="15">
        <v>-80.499892997826706</v>
      </c>
      <c r="J92" s="15">
        <v>40.0683890549384</v>
      </c>
      <c r="K92" s="15">
        <v>-80.499698364637297</v>
      </c>
    </row>
    <row r="93" spans="1:11" ht="20.100000000000001" customHeight="1">
      <c r="A93" s="1">
        <f t="shared" si="1"/>
        <v>92</v>
      </c>
      <c r="B93" s="2" t="s">
        <v>37</v>
      </c>
      <c r="C93" s="1" t="s">
        <v>11</v>
      </c>
      <c r="D93" s="3">
        <v>44825</v>
      </c>
      <c r="E93" s="1" t="s">
        <v>120</v>
      </c>
      <c r="F93" s="1" t="s">
        <v>117</v>
      </c>
      <c r="G93" s="4">
        <v>1557.3876358057501</v>
      </c>
      <c r="H93" s="15">
        <v>39.955442466297498</v>
      </c>
      <c r="I93" s="15">
        <v>-80.265605490242905</v>
      </c>
      <c r="J93" s="15">
        <v>39.952162389193603</v>
      </c>
      <c r="K93" s="15">
        <v>-80.268507086400604</v>
      </c>
    </row>
    <row r="94" spans="1:11" ht="20.100000000000001" customHeight="1">
      <c r="A94" s="1">
        <f t="shared" si="1"/>
        <v>93</v>
      </c>
      <c r="B94" s="2" t="s">
        <v>14</v>
      </c>
      <c r="C94" s="1" t="s">
        <v>11</v>
      </c>
      <c r="D94" s="3">
        <v>44830</v>
      </c>
      <c r="E94" s="1" t="s">
        <v>121</v>
      </c>
      <c r="F94" s="1" t="s">
        <v>111</v>
      </c>
      <c r="G94" s="4">
        <v>1150.6980606192301</v>
      </c>
      <c r="H94" s="15">
        <v>39.856164871529799</v>
      </c>
      <c r="I94" s="15">
        <v>-80.431066518482396</v>
      </c>
      <c r="J94" s="15">
        <v>39.854277781392</v>
      </c>
      <c r="K94" s="15">
        <v>-80.434074345772899</v>
      </c>
    </row>
    <row r="95" spans="1:11" ht="20.100000000000001" customHeight="1">
      <c r="A95" s="1">
        <f t="shared" si="1"/>
        <v>94</v>
      </c>
      <c r="B95" s="2" t="s">
        <v>65</v>
      </c>
      <c r="C95" s="1" t="s">
        <v>11</v>
      </c>
      <c r="D95" s="3">
        <v>44833</v>
      </c>
      <c r="E95" s="1" t="s">
        <v>122</v>
      </c>
      <c r="F95" s="1">
        <v>21</v>
      </c>
      <c r="G95" s="4">
        <v>790.108547556502</v>
      </c>
      <c r="H95" s="15">
        <v>40.067235000653497</v>
      </c>
      <c r="I95" s="15">
        <v>-80.503699692571402</v>
      </c>
      <c r="J95" s="15">
        <v>40.069301622638001</v>
      </c>
      <c r="K95" s="15">
        <v>-80.503665751799403</v>
      </c>
    </row>
    <row r="96" spans="1:11" ht="20.100000000000001" customHeight="1">
      <c r="A96" s="1">
        <f t="shared" si="1"/>
        <v>95</v>
      </c>
      <c r="B96" s="2" t="s">
        <v>24</v>
      </c>
      <c r="C96" s="1" t="s">
        <v>11</v>
      </c>
      <c r="D96" s="3">
        <v>44837</v>
      </c>
      <c r="E96" s="1" t="s">
        <v>123</v>
      </c>
      <c r="F96" s="1" t="s">
        <v>119</v>
      </c>
      <c r="G96" s="4">
        <v>89.228128064634106</v>
      </c>
      <c r="H96" s="15">
        <v>40.0120602464103</v>
      </c>
      <c r="I96" s="15">
        <v>-80.269859514242299</v>
      </c>
      <c r="J96" s="15">
        <v>40.012120944335898</v>
      </c>
      <c r="K96" s="15">
        <v>-80.270152553743998</v>
      </c>
    </row>
    <row r="97" spans="1:11" ht="20.100000000000001" customHeight="1">
      <c r="A97" s="1">
        <f t="shared" si="1"/>
        <v>96</v>
      </c>
      <c r="B97" s="2" t="s">
        <v>24</v>
      </c>
      <c r="C97" s="1" t="s">
        <v>11</v>
      </c>
      <c r="D97" s="3">
        <v>44837</v>
      </c>
      <c r="E97" s="1" t="s">
        <v>124</v>
      </c>
      <c r="F97" s="1" t="s">
        <v>119</v>
      </c>
      <c r="G97" s="4">
        <v>110.088104499054</v>
      </c>
      <c r="H97" s="15">
        <v>40.0100039840299</v>
      </c>
      <c r="I97" s="15">
        <v>-80.2665956781468</v>
      </c>
      <c r="J97" s="15">
        <v>40.0098356286165</v>
      </c>
      <c r="K97" s="15">
        <v>-80.266893108380003</v>
      </c>
    </row>
    <row r="98" spans="1:11" ht="20.100000000000001" customHeight="1">
      <c r="A98" s="1">
        <f t="shared" si="1"/>
        <v>97</v>
      </c>
      <c r="B98" s="2" t="s">
        <v>37</v>
      </c>
      <c r="C98" s="1" t="s">
        <v>11</v>
      </c>
      <c r="D98" s="3">
        <v>44887</v>
      </c>
      <c r="E98" s="1" t="s">
        <v>125</v>
      </c>
      <c r="F98" s="1" t="s">
        <v>117</v>
      </c>
      <c r="G98" s="4">
        <v>826.53120443064995</v>
      </c>
      <c r="H98" s="15">
        <v>39.959592158504499</v>
      </c>
      <c r="I98" s="15">
        <v>-80.279438091912695</v>
      </c>
      <c r="J98" s="15">
        <v>39.957393968362403</v>
      </c>
      <c r="K98" s="15">
        <v>-80.279775796395398</v>
      </c>
    </row>
    <row r="99" spans="1:11" ht="20.100000000000001" customHeight="1">
      <c r="A99" s="1">
        <f t="shared" si="1"/>
        <v>98</v>
      </c>
      <c r="B99" s="2" t="s">
        <v>65</v>
      </c>
      <c r="C99" s="1" t="s">
        <v>11</v>
      </c>
      <c r="D99" s="3">
        <v>44888</v>
      </c>
      <c r="E99" s="1" t="s">
        <v>126</v>
      </c>
      <c r="F99" s="1">
        <v>21</v>
      </c>
      <c r="G99" s="4">
        <v>479.25966443080398</v>
      </c>
      <c r="H99" s="15">
        <v>40.071769612763802</v>
      </c>
      <c r="I99" s="15">
        <v>-80.516722219814199</v>
      </c>
      <c r="J99" s="15">
        <v>40.072659961567197</v>
      </c>
      <c r="K99" s="15">
        <v>-80.515547710791395</v>
      </c>
    </row>
  </sheetData>
  <autoFilter ref="B1:K101" xr:uid="{C2D20C4E-4358-4C7D-B9A6-9D41026710C6}">
    <sortState xmlns:xlrd2="http://schemas.microsoft.com/office/spreadsheetml/2017/richdata2" ref="B2:K99">
      <sortCondition ref="D1:D101"/>
    </sortState>
  </autoFilter>
  <pageMargins left="0.45" right="0.45" top="0.5" bottom="0.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69C274-A6AD-4993-8AD4-17056CE02D4C}"/>
</file>

<file path=customXml/itemProps2.xml><?xml version="1.0" encoding="utf-8"?>
<ds:datastoreItem xmlns:ds="http://schemas.openxmlformats.org/officeDocument/2006/customXml" ds:itemID="{3146A493-1798-43A4-8A2E-C1161AB9FBDD}"/>
</file>

<file path=customXml/itemProps3.xml><?xml version="1.0" encoding="utf-8"?>
<ds:datastoreItem xmlns:ds="http://schemas.openxmlformats.org/officeDocument/2006/customXml" ds:itemID="{A44D1285-FCFB-4C40-B090-8C1ACDF5C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ggs</dc:creator>
  <cp:keywords/>
  <dc:description/>
  <cp:lastModifiedBy>Hill, Sharon</cp:lastModifiedBy>
  <cp:revision/>
  <dcterms:created xsi:type="dcterms:W3CDTF">2023-03-08T13:37:36Z</dcterms:created>
  <dcterms:modified xsi:type="dcterms:W3CDTF">2023-03-16T12:15:12Z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