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.sharepoint.com/sites/EP-Projects/MiningPrograms/Shared Documents/Collaboration/Shared BMP-DMO/Act 54 report 2023/BUMIS data for Act54 report/Stream Impacts 18-19-20-21/Stream Impacts Final 030923/"/>
    </mc:Choice>
  </mc:AlternateContent>
  <xr:revisionPtr revIDLastSave="90" documentId="8_{280D4D83-8838-4DEB-B94B-BAD0C9E51569}" xr6:coauthVersionLast="47" xr6:coauthVersionMax="47" xr10:uidLastSave="{E02D07C8-19D5-4494-A667-2905ADE360FD}"/>
  <bookViews>
    <workbookView xWindow="-120" yWindow="-120" windowWidth="24240" windowHeight="13140" xr2:uid="{A8A2C453-6A40-4B7D-A06E-37DF8A797D15}"/>
  </bookViews>
  <sheets>
    <sheet name=" Pooling 6th Rpt (nc)" sheetId="3" r:id="rId1"/>
  </sheets>
  <definedNames>
    <definedName name="_xlnm._FilterDatabase" localSheetId="0" hidden="1">' Pooling 6th Rpt (nc)'!$B$1:$K$1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</calcChain>
</file>

<file path=xl/sharedStrings.xml><?xml version="1.0" encoding="utf-8"?>
<sst xmlns="http://schemas.openxmlformats.org/spreadsheetml/2006/main" count="109" uniqueCount="46">
  <si>
    <t>Mine Name</t>
  </si>
  <si>
    <t>Mining Type</t>
  </si>
  <si>
    <t>Date Occured</t>
  </si>
  <si>
    <t>Stream</t>
  </si>
  <si>
    <t>Panel</t>
  </si>
  <si>
    <t>GIS Calculated (feet)</t>
  </si>
  <si>
    <t>GIS Adjusted Lat Start</t>
  </si>
  <si>
    <t>GIS Adjusted Long Start</t>
  </si>
  <si>
    <t>GIS Adjusted Lat End</t>
  </si>
  <si>
    <t>GIS Adjusted Long End</t>
  </si>
  <si>
    <t>Bailey Deep</t>
  </si>
  <si>
    <t>LW</t>
  </si>
  <si>
    <t>North Fork of Dunkard Fork</t>
  </si>
  <si>
    <t>5 L</t>
  </si>
  <si>
    <t>Enlow Fork</t>
  </si>
  <si>
    <t>Ten Mile</t>
  </si>
  <si>
    <t>E29</t>
  </si>
  <si>
    <t>Cumberland</t>
  </si>
  <si>
    <t>ST41625</t>
  </si>
  <si>
    <t>LW68</t>
  </si>
  <si>
    <t>Buffalo Creek</t>
  </si>
  <si>
    <t>F28</t>
  </si>
  <si>
    <t>Calico Run</t>
  </si>
  <si>
    <t>6L</t>
  </si>
  <si>
    <t>Harvey</t>
  </si>
  <si>
    <t>Browns Creek</t>
  </si>
  <si>
    <t>4A</t>
  </si>
  <si>
    <t>F29</t>
  </si>
  <si>
    <t>E30</t>
  </si>
  <si>
    <t>Chartiers Creek ST36777</t>
  </si>
  <si>
    <t>E31</t>
  </si>
  <si>
    <t>Harvey Mine</t>
  </si>
  <si>
    <t>5A</t>
  </si>
  <si>
    <t>Tunnel Ridge</t>
  </si>
  <si>
    <t>ST32471</t>
  </si>
  <si>
    <t>ST32472</t>
  </si>
  <si>
    <t>ST32469</t>
  </si>
  <si>
    <t>6A</t>
  </si>
  <si>
    <t>ST40912 Short Creek</t>
  </si>
  <si>
    <t>G2</t>
  </si>
  <si>
    <t>ST40592 Pursley Creek</t>
  </si>
  <si>
    <t>LW73</t>
  </si>
  <si>
    <t>LW74</t>
  </si>
  <si>
    <t>Bates Fork-ST40512</t>
  </si>
  <si>
    <t>5B</t>
  </si>
  <si>
    <t>ST 32469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</si>
</sst>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.0000"/>
  </numFmts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C02C0-98C6-4091-BC30-B7826735ADE1}">
  <dimension ref="A1:K28"/>
  <sheetViews>
    <sheetView tabSelected="1" zoomScaleNormal="100" workbookViewId="0">
      <pane ySplit="1" topLeftCell="A2" activePane="bottomLeft" state="frozen"/>
      <selection pane="bottomLeft" sqref="A1:K28"/>
    </sheetView>
  </sheetViews>
  <sheetFormatPr defaultColWidth="9.140625" defaultRowHeight="12.75"/>
  <cols>
    <col min="1" max="1" width="3" style="1" bestFit="1" customWidth="1"/>
    <col min="2" max="2" width="10.7109375" style="1" customWidth="1"/>
    <col min="3" max="3" width="7.28515625" style="1" customWidth="1"/>
    <col min="4" max="4" width="9.28515625" style="7" customWidth="1"/>
    <col min="5" max="5" width="23.85546875" style="1" bestFit="1" customWidth="1"/>
    <col min="6" max="6" width="6.42578125" style="1" customWidth="1"/>
    <col min="7" max="7" width="14.5703125" style="2" customWidth="1"/>
    <col min="8" max="8" width="12.85546875" style="1" customWidth="1"/>
    <col min="9" max="9" width="13.140625" style="1" customWidth="1"/>
    <col min="10" max="10" width="12.85546875" style="1" customWidth="1"/>
    <col min="11" max="11" width="12.42578125" style="1" customWidth="1"/>
    <col min="12" max="16384" width="9.140625" style="1"/>
  </cols>
  <sheetData>
    <row r="1" spans="1:11" s="8" customFormat="1" ht="39" customHeight="1">
      <c r="A1" s="10"/>
      <c r="B1" s="11" t="s">
        <v>0</v>
      </c>
      <c r="C1" s="11" t="s">
        <v>1</v>
      </c>
      <c r="D1" s="12" t="s">
        <v>2</v>
      </c>
      <c r="E1" s="11" t="s">
        <v>3</v>
      </c>
      <c r="F1" s="11" t="s">
        <v>4</v>
      </c>
      <c r="G1" s="13" t="s">
        <v>5</v>
      </c>
      <c r="H1" s="11" t="s">
        <v>6</v>
      </c>
      <c r="I1" s="11" t="s">
        <v>7</v>
      </c>
      <c r="J1" s="11" t="s">
        <v>8</v>
      </c>
      <c r="K1" s="11" t="s">
        <v>9</v>
      </c>
    </row>
    <row r="2" spans="1:11" ht="20.100000000000001" customHeight="1">
      <c r="A2" s="3">
        <v>1</v>
      </c>
      <c r="B2" s="3" t="s">
        <v>10</v>
      </c>
      <c r="C2" s="3" t="s">
        <v>11</v>
      </c>
      <c r="D2" s="6">
        <v>43117</v>
      </c>
      <c r="E2" s="4" t="s">
        <v>12</v>
      </c>
      <c r="F2" s="3" t="s">
        <v>13</v>
      </c>
      <c r="G2" s="5">
        <v>443.77941573977603</v>
      </c>
      <c r="H2" s="9">
        <v>39.872218316057896</v>
      </c>
      <c r="I2" s="9">
        <v>-80.410423111274696</v>
      </c>
      <c r="J2" s="9">
        <v>39.871168431459601</v>
      </c>
      <c r="K2" s="9">
        <v>-80.411022369090901</v>
      </c>
    </row>
    <row r="3" spans="1:11" ht="20.100000000000001" customHeight="1">
      <c r="A3" s="3">
        <f>A2+1</f>
        <v>2</v>
      </c>
      <c r="B3" s="3" t="s">
        <v>14</v>
      </c>
      <c r="C3" s="3" t="s">
        <v>11</v>
      </c>
      <c r="D3" s="6">
        <v>43132</v>
      </c>
      <c r="E3" s="4" t="s">
        <v>15</v>
      </c>
      <c r="F3" s="3" t="s">
        <v>16</v>
      </c>
      <c r="G3" s="5">
        <v>488.29289106525499</v>
      </c>
      <c r="H3" s="9">
        <v>40.099888228007103</v>
      </c>
      <c r="I3" s="9">
        <v>-80.325758080661601</v>
      </c>
      <c r="J3" s="9">
        <v>40.1011821452161</v>
      </c>
      <c r="K3" s="9">
        <v>-80.326137101484207</v>
      </c>
    </row>
    <row r="4" spans="1:11" ht="20.100000000000001" customHeight="1">
      <c r="A4" s="3">
        <f t="shared" ref="A4:A28" si="0">A3+1</f>
        <v>3</v>
      </c>
      <c r="B4" s="3" t="s">
        <v>17</v>
      </c>
      <c r="C4" s="3" t="s">
        <v>11</v>
      </c>
      <c r="D4" s="6">
        <v>43203</v>
      </c>
      <c r="E4" s="4" t="s">
        <v>18</v>
      </c>
      <c r="F4" s="3" t="s">
        <v>19</v>
      </c>
      <c r="G4" s="5">
        <v>1199.0883119959401</v>
      </c>
      <c r="H4" s="9">
        <v>39.775065734332102</v>
      </c>
      <c r="I4" s="9">
        <v>-80.220643166339997</v>
      </c>
      <c r="J4" s="9">
        <v>39.777859685380399</v>
      </c>
      <c r="K4" s="9">
        <v>-80.218906442254806</v>
      </c>
    </row>
    <row r="5" spans="1:11" ht="20.100000000000001" customHeight="1">
      <c r="A5" s="3">
        <f t="shared" si="0"/>
        <v>4</v>
      </c>
      <c r="B5" s="3" t="s">
        <v>10</v>
      </c>
      <c r="C5" s="3" t="s">
        <v>11</v>
      </c>
      <c r="D5" s="6">
        <v>43290</v>
      </c>
      <c r="E5" s="4" t="s">
        <v>12</v>
      </c>
      <c r="F5" s="3" t="s">
        <v>13</v>
      </c>
      <c r="G5" s="5">
        <v>685.74180197912904</v>
      </c>
      <c r="H5" s="9">
        <v>39.879737310179003</v>
      </c>
      <c r="I5" s="9">
        <v>-80.432140470806999</v>
      </c>
      <c r="J5" s="9">
        <v>39.881530087794701</v>
      </c>
      <c r="K5" s="9">
        <v>-80.432310845263103</v>
      </c>
    </row>
    <row r="6" spans="1:11" ht="20.100000000000001" customHeight="1">
      <c r="A6" s="3">
        <f t="shared" si="0"/>
        <v>5</v>
      </c>
      <c r="B6" s="3" t="s">
        <v>14</v>
      </c>
      <c r="C6" s="3" t="s">
        <v>11</v>
      </c>
      <c r="D6" s="6">
        <v>43311</v>
      </c>
      <c r="E6" s="4" t="s">
        <v>20</v>
      </c>
      <c r="F6" s="3" t="s">
        <v>21</v>
      </c>
      <c r="G6" s="5">
        <v>1266.4456752956401</v>
      </c>
      <c r="H6" s="9">
        <v>40.1148012184522</v>
      </c>
      <c r="I6" s="9">
        <v>-80.362398072755894</v>
      </c>
      <c r="J6" s="9">
        <v>40.111553763408502</v>
      </c>
      <c r="K6" s="9">
        <v>-80.362596555852093</v>
      </c>
    </row>
    <row r="7" spans="1:11" ht="20.100000000000001" customHeight="1">
      <c r="A7" s="3">
        <f t="shared" si="0"/>
        <v>6</v>
      </c>
      <c r="B7" s="3" t="s">
        <v>17</v>
      </c>
      <c r="C7" s="3" t="s">
        <v>11</v>
      </c>
      <c r="D7" s="6">
        <v>43374</v>
      </c>
      <c r="E7" s="4" t="s">
        <v>22</v>
      </c>
      <c r="F7" s="3">
        <v>69</v>
      </c>
      <c r="G7" s="5">
        <v>699.22776760027898</v>
      </c>
      <c r="H7" s="9">
        <v>39.782188629508703</v>
      </c>
      <c r="I7" s="9">
        <v>-80.219351503719494</v>
      </c>
      <c r="J7" s="9">
        <v>39.7836427881684</v>
      </c>
      <c r="K7" s="9">
        <v>-80.220628168140493</v>
      </c>
    </row>
    <row r="8" spans="1:11" ht="20.100000000000001" customHeight="1">
      <c r="A8" s="3">
        <f t="shared" si="0"/>
        <v>7</v>
      </c>
      <c r="B8" s="3" t="s">
        <v>10</v>
      </c>
      <c r="C8" s="3" t="s">
        <v>11</v>
      </c>
      <c r="D8" s="6">
        <v>43473</v>
      </c>
      <c r="E8" s="4" t="s">
        <v>12</v>
      </c>
      <c r="F8" s="3" t="s">
        <v>23</v>
      </c>
      <c r="G8" s="5">
        <v>497.80996748797401</v>
      </c>
      <c r="H8" s="9">
        <v>39.868035485218201</v>
      </c>
      <c r="I8" s="9">
        <v>-80.414387998696398</v>
      </c>
      <c r="J8" s="9">
        <v>39.8675216008536</v>
      </c>
      <c r="K8" s="9">
        <v>-80.416011313382796</v>
      </c>
    </row>
    <row r="9" spans="1:11" ht="20.100000000000001" customHeight="1">
      <c r="A9" s="3">
        <f t="shared" si="0"/>
        <v>8</v>
      </c>
      <c r="B9" s="3" t="s">
        <v>24</v>
      </c>
      <c r="C9" s="3" t="s">
        <v>11</v>
      </c>
      <c r="D9" s="6">
        <v>43479</v>
      </c>
      <c r="E9" s="4" t="s">
        <v>25</v>
      </c>
      <c r="F9" s="3" t="s">
        <v>26</v>
      </c>
      <c r="G9" s="5">
        <v>422.617223775892</v>
      </c>
      <c r="H9" s="9">
        <v>39.9625623283357</v>
      </c>
      <c r="I9" s="9">
        <v>-80.312638077578299</v>
      </c>
      <c r="J9" s="9">
        <v>39.9619111467849</v>
      </c>
      <c r="K9" s="9">
        <v>-80.311416717498801</v>
      </c>
    </row>
    <row r="10" spans="1:11" ht="20.100000000000001" customHeight="1">
      <c r="A10" s="3">
        <f t="shared" si="0"/>
        <v>9</v>
      </c>
      <c r="B10" s="3" t="s">
        <v>10</v>
      </c>
      <c r="C10" s="3" t="s">
        <v>11</v>
      </c>
      <c r="D10" s="6">
        <v>43535</v>
      </c>
      <c r="E10" s="4" t="s">
        <v>12</v>
      </c>
      <c r="F10" s="3" t="s">
        <v>23</v>
      </c>
      <c r="G10" s="5">
        <v>856.96347574915501</v>
      </c>
      <c r="H10" s="9">
        <v>39.869194782825403</v>
      </c>
      <c r="I10" s="9">
        <v>-80.417327252182105</v>
      </c>
      <c r="J10" s="9">
        <v>39.871439388698299</v>
      </c>
      <c r="K10" s="9">
        <v>-80.417327279067095</v>
      </c>
    </row>
    <row r="11" spans="1:11" ht="20.100000000000001" customHeight="1">
      <c r="A11" s="3">
        <f t="shared" si="0"/>
        <v>10</v>
      </c>
      <c r="B11" s="3" t="s">
        <v>14</v>
      </c>
      <c r="C11" s="3" t="s">
        <v>11</v>
      </c>
      <c r="D11" s="6">
        <v>43557</v>
      </c>
      <c r="E11" s="4" t="s">
        <v>20</v>
      </c>
      <c r="F11" s="3" t="s">
        <v>27</v>
      </c>
      <c r="G11" s="5">
        <v>1151.788805847</v>
      </c>
      <c r="H11" s="9">
        <v>40.118460077781798</v>
      </c>
      <c r="I11" s="9">
        <v>-80.362659640735302</v>
      </c>
      <c r="J11" s="9">
        <v>40.120831577340098</v>
      </c>
      <c r="K11" s="9">
        <v>-80.364334555061305</v>
      </c>
    </row>
    <row r="12" spans="1:11" ht="20.100000000000001" customHeight="1">
      <c r="A12" s="3">
        <f t="shared" si="0"/>
        <v>11</v>
      </c>
      <c r="B12" s="3" t="s">
        <v>17</v>
      </c>
      <c r="C12" s="3" t="s">
        <v>11</v>
      </c>
      <c r="D12" s="6">
        <v>43598</v>
      </c>
      <c r="E12" s="4" t="s">
        <v>22</v>
      </c>
      <c r="F12" s="3">
        <v>70</v>
      </c>
      <c r="G12" s="5">
        <v>841.93429366310602</v>
      </c>
      <c r="H12" s="9">
        <v>39.785305281685702</v>
      </c>
      <c r="I12" s="9">
        <v>-80.222263552975207</v>
      </c>
      <c r="J12" s="9">
        <v>39.787349772233902</v>
      </c>
      <c r="K12" s="9">
        <v>-80.223397121977598</v>
      </c>
    </row>
    <row r="13" spans="1:11" ht="20.100000000000001" customHeight="1">
      <c r="A13" s="3">
        <f t="shared" si="0"/>
        <v>12</v>
      </c>
      <c r="B13" s="3" t="s">
        <v>14</v>
      </c>
      <c r="C13" s="3" t="s">
        <v>11</v>
      </c>
      <c r="D13" s="6">
        <v>43600</v>
      </c>
      <c r="E13" s="4" t="s">
        <v>15</v>
      </c>
      <c r="F13" s="3" t="s">
        <v>28</v>
      </c>
      <c r="G13" s="5">
        <v>396.29532291328599</v>
      </c>
      <c r="H13" s="9">
        <v>40.107238805294102</v>
      </c>
      <c r="I13" s="9">
        <v>-80.330764290867606</v>
      </c>
      <c r="J13" s="9">
        <v>40.1062071348045</v>
      </c>
      <c r="K13" s="9">
        <v>-80.330604434029595</v>
      </c>
    </row>
    <row r="14" spans="1:11" ht="20.100000000000001" customHeight="1">
      <c r="A14" s="3">
        <f t="shared" si="0"/>
        <v>13</v>
      </c>
      <c r="B14" s="3" t="s">
        <v>14</v>
      </c>
      <c r="C14" s="3" t="s">
        <v>11</v>
      </c>
      <c r="D14" s="6">
        <v>43761</v>
      </c>
      <c r="E14" s="4" t="s">
        <v>29</v>
      </c>
      <c r="F14" s="3" t="s">
        <v>30</v>
      </c>
      <c r="G14" s="5">
        <v>146.37622058523201</v>
      </c>
      <c r="H14" s="9">
        <v>40.104342396122902</v>
      </c>
      <c r="I14" s="9">
        <v>-80.294360791821006</v>
      </c>
      <c r="J14" s="9">
        <v>40.104587723000002</v>
      </c>
      <c r="K14" s="9">
        <v>-80.294131293001797</v>
      </c>
    </row>
    <row r="15" spans="1:11" ht="20.100000000000001" customHeight="1">
      <c r="A15" s="3">
        <f t="shared" si="0"/>
        <v>14</v>
      </c>
      <c r="B15" s="3" t="s">
        <v>31</v>
      </c>
      <c r="C15" s="3" t="s">
        <v>11</v>
      </c>
      <c r="D15" s="6">
        <v>43788</v>
      </c>
      <c r="E15" s="4" t="s">
        <v>25</v>
      </c>
      <c r="F15" s="3" t="s">
        <v>32</v>
      </c>
      <c r="G15" s="5">
        <v>617.08159189819196</v>
      </c>
      <c r="H15" s="9">
        <v>39.966724417820799</v>
      </c>
      <c r="I15" s="9">
        <v>-80.316306030640007</v>
      </c>
      <c r="J15" s="9">
        <v>39.965340404702403</v>
      </c>
      <c r="K15" s="9">
        <v>-80.316005919689005</v>
      </c>
    </row>
    <row r="16" spans="1:11" ht="20.100000000000001" customHeight="1">
      <c r="A16" s="3">
        <f t="shared" si="0"/>
        <v>15</v>
      </c>
      <c r="B16" s="3" t="s">
        <v>17</v>
      </c>
      <c r="C16" s="3" t="s">
        <v>11</v>
      </c>
      <c r="D16" s="6">
        <v>43804</v>
      </c>
      <c r="E16" s="4" t="s">
        <v>22</v>
      </c>
      <c r="F16" s="3">
        <v>71</v>
      </c>
      <c r="G16" s="5">
        <v>511.62935730892201</v>
      </c>
      <c r="H16" s="9">
        <v>39.7913756433571</v>
      </c>
      <c r="I16" s="9">
        <v>-80.225788482823205</v>
      </c>
      <c r="J16" s="9">
        <v>39.792631385905899</v>
      </c>
      <c r="K16" s="9">
        <v>-80.226013753098897</v>
      </c>
    </row>
    <row r="17" spans="1:11" ht="20.100000000000001" customHeight="1">
      <c r="A17" s="3">
        <f t="shared" si="0"/>
        <v>16</v>
      </c>
      <c r="B17" s="3" t="s">
        <v>33</v>
      </c>
      <c r="C17" s="3" t="s">
        <v>11</v>
      </c>
      <c r="D17" s="6">
        <v>43888</v>
      </c>
      <c r="E17" s="4" t="s">
        <v>34</v>
      </c>
      <c r="F17" s="3">
        <v>18</v>
      </c>
      <c r="G17" s="5">
        <v>250.12852420297301</v>
      </c>
      <c r="H17" s="9">
        <v>40.085553280131002</v>
      </c>
      <c r="I17" s="9">
        <v>-80.508353828514501</v>
      </c>
      <c r="J17" s="9">
        <v>40.084878953005003</v>
      </c>
      <c r="K17" s="9">
        <v>-80.508199336308493</v>
      </c>
    </row>
    <row r="18" spans="1:11" ht="20.100000000000001" customHeight="1">
      <c r="A18" s="3">
        <f t="shared" si="0"/>
        <v>17</v>
      </c>
      <c r="B18" s="3" t="s">
        <v>33</v>
      </c>
      <c r="C18" s="3" t="s">
        <v>11</v>
      </c>
      <c r="D18" s="6">
        <v>44099</v>
      </c>
      <c r="E18" s="4" t="s">
        <v>35</v>
      </c>
      <c r="F18" s="3">
        <v>16</v>
      </c>
      <c r="G18" s="5">
        <v>543.13496525278902</v>
      </c>
      <c r="H18" s="9">
        <v>40.088972515947802</v>
      </c>
      <c r="I18" s="9">
        <v>-80.510014866059294</v>
      </c>
      <c r="J18" s="9">
        <v>40.089882293185198</v>
      </c>
      <c r="K18" s="9">
        <v>-80.511525791327401</v>
      </c>
    </row>
    <row r="19" spans="1:11" ht="20.100000000000001" customHeight="1">
      <c r="A19" s="3">
        <f t="shared" si="0"/>
        <v>18</v>
      </c>
      <c r="B19" s="3" t="s">
        <v>33</v>
      </c>
      <c r="C19" s="3" t="s">
        <v>11</v>
      </c>
      <c r="D19" s="6">
        <v>44099</v>
      </c>
      <c r="E19" s="4" t="s">
        <v>36</v>
      </c>
      <c r="F19" s="3">
        <v>19</v>
      </c>
      <c r="G19" s="5">
        <v>189.49431998338699</v>
      </c>
      <c r="H19" s="9">
        <v>40.080527265758903</v>
      </c>
      <c r="I19" s="9">
        <v>-80.497823854469004</v>
      </c>
      <c r="J19" s="9">
        <v>40.0801476204078</v>
      </c>
      <c r="K19" s="9">
        <v>-80.498280365397406</v>
      </c>
    </row>
    <row r="20" spans="1:11" ht="20.100000000000001" customHeight="1">
      <c r="A20" s="3">
        <f t="shared" si="0"/>
        <v>19</v>
      </c>
      <c r="B20" s="3" t="s">
        <v>33</v>
      </c>
      <c r="C20" s="3" t="s">
        <v>11</v>
      </c>
      <c r="D20" s="6">
        <v>44132</v>
      </c>
      <c r="E20" s="4" t="s">
        <v>34</v>
      </c>
      <c r="F20" s="3">
        <v>18</v>
      </c>
      <c r="G20" s="5">
        <v>231.02530404448601</v>
      </c>
      <c r="H20" s="9">
        <v>40.0810639533141</v>
      </c>
      <c r="I20" s="9">
        <v>-80.506759731292902</v>
      </c>
      <c r="J20" s="9">
        <v>40.080487715087003</v>
      </c>
      <c r="K20" s="9">
        <v>-80.506416539886402</v>
      </c>
    </row>
    <row r="21" spans="1:11" ht="20.100000000000001" customHeight="1">
      <c r="A21" s="3">
        <f t="shared" si="0"/>
        <v>20</v>
      </c>
      <c r="B21" s="3" t="s">
        <v>31</v>
      </c>
      <c r="C21" s="3" t="s">
        <v>11</v>
      </c>
      <c r="D21" s="6">
        <v>44186</v>
      </c>
      <c r="E21" s="4" t="s">
        <v>25</v>
      </c>
      <c r="F21" s="3" t="s">
        <v>37</v>
      </c>
      <c r="G21" s="5">
        <v>391.43610142335899</v>
      </c>
      <c r="H21" s="9">
        <v>39.972368314054201</v>
      </c>
      <c r="I21" s="9">
        <v>-80.317817559279106</v>
      </c>
      <c r="J21" s="9">
        <v>39.971331169385401</v>
      </c>
      <c r="K21" s="9">
        <v>-80.317708995808005</v>
      </c>
    </row>
    <row r="22" spans="1:11" ht="20.100000000000001" customHeight="1">
      <c r="A22" s="3">
        <f t="shared" si="0"/>
        <v>21</v>
      </c>
      <c r="B22" s="3" t="s">
        <v>14</v>
      </c>
      <c r="C22" s="3" t="s">
        <v>11</v>
      </c>
      <c r="D22" s="6">
        <v>44279</v>
      </c>
      <c r="E22" s="4" t="s">
        <v>38</v>
      </c>
      <c r="F22" s="3" t="s">
        <v>39</v>
      </c>
      <c r="G22" s="5">
        <v>528.38984900186801</v>
      </c>
      <c r="H22" s="9">
        <v>40.025449174688198</v>
      </c>
      <c r="I22" s="9">
        <v>-80.3233476375691</v>
      </c>
      <c r="J22" s="9">
        <v>40.024520127427898</v>
      </c>
      <c r="K22" s="9">
        <v>-80.324780468319005</v>
      </c>
    </row>
    <row r="23" spans="1:11" ht="20.100000000000001" customHeight="1">
      <c r="A23" s="3">
        <f t="shared" si="0"/>
        <v>22</v>
      </c>
      <c r="B23" s="3" t="s">
        <v>17</v>
      </c>
      <c r="C23" s="3" t="s">
        <v>11</v>
      </c>
      <c r="D23" s="6">
        <v>44287</v>
      </c>
      <c r="E23" s="4" t="s">
        <v>40</v>
      </c>
      <c r="F23" s="3" t="s">
        <v>41</v>
      </c>
      <c r="G23" s="5">
        <v>408.262691933501</v>
      </c>
      <c r="H23" s="9">
        <v>39.836666179934802</v>
      </c>
      <c r="I23" s="9">
        <v>-80.2495487943321</v>
      </c>
      <c r="J23" s="9">
        <v>39.836755918234097</v>
      </c>
      <c r="K23" s="9">
        <v>-80.248108732946093</v>
      </c>
    </row>
    <row r="24" spans="1:11" ht="20.100000000000001" customHeight="1">
      <c r="A24" s="3">
        <f t="shared" si="0"/>
        <v>23</v>
      </c>
      <c r="B24" s="3" t="s">
        <v>17</v>
      </c>
      <c r="C24" s="3" t="s">
        <v>11</v>
      </c>
      <c r="D24" s="6">
        <v>44287</v>
      </c>
      <c r="E24" s="4" t="s">
        <v>40</v>
      </c>
      <c r="F24" s="3" t="s">
        <v>42</v>
      </c>
      <c r="G24" s="5">
        <v>408.262691933501</v>
      </c>
      <c r="H24" s="9">
        <v>39.836666179934802</v>
      </c>
      <c r="I24" s="9">
        <v>-80.2495487943321</v>
      </c>
      <c r="J24" s="9">
        <v>39.836755918234097</v>
      </c>
      <c r="K24" s="9">
        <v>-80.248108732946093</v>
      </c>
    </row>
    <row r="25" spans="1:11" ht="20.100000000000001" customHeight="1">
      <c r="A25" s="3">
        <f t="shared" si="0"/>
        <v>24</v>
      </c>
      <c r="B25" s="3" t="s">
        <v>33</v>
      </c>
      <c r="C25" s="3" t="s">
        <v>11</v>
      </c>
      <c r="D25" s="6">
        <v>44333</v>
      </c>
      <c r="E25" s="4" t="s">
        <v>36</v>
      </c>
      <c r="F25" s="3">
        <v>19</v>
      </c>
      <c r="G25" s="5">
        <v>716.215640379918</v>
      </c>
      <c r="H25" s="9">
        <v>40.076958881813901</v>
      </c>
      <c r="I25" s="9">
        <v>-80.504104698040905</v>
      </c>
      <c r="J25" s="9">
        <v>40.075188567444997</v>
      </c>
      <c r="K25" s="9">
        <v>-80.505267220306393</v>
      </c>
    </row>
    <row r="26" spans="1:11" ht="20.100000000000001" customHeight="1">
      <c r="A26" s="3">
        <f t="shared" si="0"/>
        <v>25</v>
      </c>
      <c r="B26" s="3" t="s">
        <v>31</v>
      </c>
      <c r="C26" s="3" t="s">
        <v>11</v>
      </c>
      <c r="D26" s="6">
        <v>44340</v>
      </c>
      <c r="E26" s="4" t="s">
        <v>43</v>
      </c>
      <c r="F26" s="3" t="s">
        <v>44</v>
      </c>
      <c r="G26" s="5">
        <v>618.52019356920903</v>
      </c>
      <c r="H26" s="9">
        <v>39.953224775044099</v>
      </c>
      <c r="I26" s="9">
        <v>-80.252422749117102</v>
      </c>
      <c r="J26" s="9">
        <v>39.951610787080199</v>
      </c>
      <c r="K26" s="9">
        <v>-80.251913644618398</v>
      </c>
    </row>
    <row r="27" spans="1:11" ht="20.100000000000001" customHeight="1">
      <c r="A27" s="3">
        <f t="shared" si="0"/>
        <v>26</v>
      </c>
      <c r="B27" s="3" t="s">
        <v>17</v>
      </c>
      <c r="C27" s="3" t="s">
        <v>11</v>
      </c>
      <c r="D27" s="6">
        <v>44615</v>
      </c>
      <c r="E27" s="4" t="s">
        <v>40</v>
      </c>
      <c r="F27" s="3" t="s">
        <v>41</v>
      </c>
      <c r="G27" s="5">
        <v>520.60504063965004</v>
      </c>
      <c r="H27" s="9">
        <v>39.838510616966097</v>
      </c>
      <c r="I27" s="9">
        <v>-80.240141893192998</v>
      </c>
      <c r="J27" s="9">
        <v>39.839789372536003</v>
      </c>
      <c r="K27" s="9">
        <v>-80.239508241120902</v>
      </c>
    </row>
    <row r="28" spans="1:11" ht="20.100000000000001" customHeight="1">
      <c r="A28" s="3">
        <f t="shared" si="0"/>
        <v>27</v>
      </c>
      <c r="B28" s="3" t="s">
        <v>33</v>
      </c>
      <c r="C28" s="3" t="s">
        <v>11</v>
      </c>
      <c r="D28" s="6">
        <v>44833</v>
      </c>
      <c r="E28" s="4" t="s">
        <v>45</v>
      </c>
      <c r="F28" s="3">
        <v>21</v>
      </c>
      <c r="G28" s="5">
        <v>200.45253053203501</v>
      </c>
      <c r="H28" s="9">
        <v>40.069236798467301</v>
      </c>
      <c r="I28" s="9">
        <v>-80.507700017247103</v>
      </c>
      <c r="J28" s="9">
        <v>40.0697354738979</v>
      </c>
      <c r="K28" s="9">
        <v>-80.507407897316995</v>
      </c>
    </row>
  </sheetData>
  <autoFilter ref="B1:K1" xr:uid="{5AACC4DA-C2C8-4599-9F9D-3714C1E6F1AA}">
    <sortState xmlns:xlrd2="http://schemas.microsoft.com/office/spreadsheetml/2017/richdata2" ref="B2:K28">
      <sortCondition ref="D1"/>
    </sortState>
  </autoFilter>
  <pageMargins left="0.45" right="0.45" top="0.5" bottom="0.25" header="0" footer="0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04c5e2-1e7f-40b1-b8e5-68fc9d2a169f" xsi:nil="true"/>
    <lcf76f155ced4ddcb4097134ff3c332f xmlns="f21fc0e8-0ea7-429d-b805-d35143cd6aa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183147DE5841428E3B055DF8E06B0F" ma:contentTypeVersion="15" ma:contentTypeDescription="Create a new document." ma:contentTypeScope="" ma:versionID="58d1aa0190f216d63b6e762d0700fd4d">
  <xsd:schema xmlns:xsd="http://www.w3.org/2001/XMLSchema" xmlns:xs="http://www.w3.org/2001/XMLSchema" xmlns:p="http://schemas.microsoft.com/office/2006/metadata/properties" xmlns:ns2="f21fc0e8-0ea7-429d-b805-d35143cd6aa7" xmlns:ns3="075bf4ee-0d98-430d-925c-fe4ac2b36c96" xmlns:ns4="9a04c5e2-1e7f-40b1-b8e5-68fc9d2a169f" targetNamespace="http://schemas.microsoft.com/office/2006/metadata/properties" ma:root="true" ma:fieldsID="848b674006bdb3628be323f8cc6683ca" ns2:_="" ns3:_="" ns4:_="">
    <xsd:import namespace="f21fc0e8-0ea7-429d-b805-d35143cd6aa7"/>
    <xsd:import namespace="075bf4ee-0d98-430d-925c-fe4ac2b36c96"/>
    <xsd:import namespace="9a04c5e2-1e7f-40b1-b8e5-68fc9d2a1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1fc0e8-0ea7-429d-b805-d35143cd6a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3380fc7-fa52-4f73-84dd-cd41989e36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5bf4ee-0d98-430d-925c-fe4ac2b36c9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04c5e2-1e7f-40b1-b8e5-68fc9d2a169f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139c792-f5a2-43ce-a053-fa0d5a8d3bf8}" ma:internalName="TaxCatchAll" ma:showField="CatchAllData" ma:web="9a04c5e2-1e7f-40b1-b8e5-68fc9d2a16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C7DE3D-2928-46C1-99FC-FEAC470A785F}"/>
</file>

<file path=customXml/itemProps2.xml><?xml version="1.0" encoding="utf-8"?>
<ds:datastoreItem xmlns:ds="http://schemas.openxmlformats.org/officeDocument/2006/customXml" ds:itemID="{FE1F5C8E-01B4-4D82-AB8B-0732938701CD}"/>
</file>

<file path=customXml/itemProps3.xml><?xml version="1.0" encoding="utf-8"?>
<ds:datastoreItem xmlns:ds="http://schemas.openxmlformats.org/officeDocument/2006/customXml" ds:itemID="{B858158F-F7E0-4573-B14B-DE3DEE0DD0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ggs</dc:creator>
  <cp:keywords/>
  <dc:description/>
  <cp:lastModifiedBy>Shuler, Gregory</cp:lastModifiedBy>
  <cp:revision/>
  <dcterms:created xsi:type="dcterms:W3CDTF">2023-03-08T13:39:36Z</dcterms:created>
  <dcterms:modified xsi:type="dcterms:W3CDTF">2023-05-04T18:36:05Z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0x01010086183147DE5841428E3B055DF8E06B0F</vt:lpwstr>
  </property>
  <property fmtid="{D5CDD505-2E9C-101B-9397-08002B2CF9AE}" pid="3" name="MediaServiceImageTags">
    <vt:lpwstr/>
  </property>
</Properties>
</file>