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2002" sheetId="1" r:id="rId1"/>
    <sheet name="2001" sheetId="2" r:id="rId2"/>
    <sheet name="2000" sheetId="3" r:id="rId3"/>
    <sheet name="1999" sheetId="4" r:id="rId4"/>
    <sheet name="1998" sheetId="5" r:id="rId5"/>
    <sheet name="1997" sheetId="6" r:id="rId6"/>
    <sheet name="1996" sheetId="7" r:id="rId7"/>
    <sheet name="1995" sheetId="8" r:id="rId8"/>
  </sheets>
  <externalReferences>
    <externalReference r:id="rId11"/>
    <externalReference r:id="rId12"/>
  </externalReferences>
  <definedNames>
    <definedName name="\f" localSheetId="6">#REF!</definedName>
    <definedName name="\f" localSheetId="3">#REF!</definedName>
    <definedName name="\f" localSheetId="0">'[2]PA-MH_02'!#REF!</definedName>
    <definedName name="\f">#REF!</definedName>
    <definedName name="\fa">'[1]PA-CH_02'!#REF!</definedName>
    <definedName name="\g" localSheetId="6">#REF!</definedName>
    <definedName name="\g" localSheetId="3">#REF!</definedName>
    <definedName name="\g" localSheetId="0">'[2]PA-MH_02'!#REF!</definedName>
    <definedName name="\g">#REF!</definedName>
    <definedName name="\ga">'[1]PA-CH_02'!#REF!</definedName>
    <definedName name="\s" localSheetId="6">#REF!</definedName>
    <definedName name="\s" localSheetId="3">#REF!</definedName>
    <definedName name="\s" localSheetId="0">'[2]PA-MH_02'!#REF!</definedName>
    <definedName name="\s">#REF!</definedName>
    <definedName name="\sa">'[1]PA-CH_02'!#REF!</definedName>
    <definedName name="\y" localSheetId="6">#REF!</definedName>
    <definedName name="\y" localSheetId="3">#REF!</definedName>
    <definedName name="\y" localSheetId="0">'[2]PA-MH_02'!#REF!</definedName>
    <definedName name="\y">#REF!</definedName>
    <definedName name="\ya">'[1]PA-CH_02'!#REF!</definedName>
    <definedName name="_Parse_In" localSheetId="0" hidden="1">'[2]PA-MH_02'!#REF!</definedName>
    <definedName name="_Parse_In" hidden="1">#REF!</definedName>
    <definedName name="_Parse_in_a" hidden="1">'[1]PA-CH_02'!#REF!</definedName>
    <definedName name="_Parse_Out" localSheetId="3" hidden="1">#REF!</definedName>
    <definedName name="_Parse_Out" localSheetId="0" hidden="1">'[2]PA-MH_02'!#REF!</definedName>
    <definedName name="_Parse_Out" hidden="1">#REF!</definedName>
    <definedName name="_Parse_out_a" hidden="1">'[1]PA-CH_02'!#REF!</definedName>
    <definedName name="DAT" localSheetId="6">#REF!</definedName>
    <definedName name="DAT" localSheetId="3">#REF!</definedName>
    <definedName name="DAT" localSheetId="0">'[2]PA-MH_02'!#REF!</definedName>
    <definedName name="DAT">#REF!</definedName>
    <definedName name="DATa">'[1]PA-CH_02'!#REF!</definedName>
    <definedName name="DATABASE" localSheetId="0">'[2]PA-MH_02'!#REF!</definedName>
    <definedName name="Database_MI" localSheetId="0">'[2]PA-MH_02'!#REF!</definedName>
    <definedName name="Database_MI">#REF!</definedName>
    <definedName name="Database_MI_a">'[1]PA-CH_02'!#REF!</definedName>
    <definedName name="Databasea">'[1]PA-CH_02'!#REF!</definedName>
    <definedName name="NUM" localSheetId="6">#REF!</definedName>
    <definedName name="NUM" localSheetId="3">#REF!</definedName>
    <definedName name="NUM" localSheetId="0">'[2]PA-MH_02'!#REF!</definedName>
    <definedName name="NUM">#REF!</definedName>
    <definedName name="NUMa">'[1]PA-CH_02'!#REF!</definedName>
    <definedName name="PLUS" localSheetId="6">#REF!</definedName>
    <definedName name="PLUS" localSheetId="3">#REF!</definedName>
    <definedName name="PLUS" localSheetId="0">'[2]PA-MH_02'!#REF!</definedName>
    <definedName name="PLUS">#REF!</definedName>
    <definedName name="PLUSa">'[1]PA-CH_02'!#REF!</definedName>
    <definedName name="_xlnm.Print_Titles" localSheetId="7">'1995'!$A:$A</definedName>
    <definedName name="_xlnm.Print_Titles" localSheetId="6">'1996'!$A:$A</definedName>
    <definedName name="_xlnm.Print_Titles" localSheetId="5">'1997'!$A:$A</definedName>
    <definedName name="_xlnm.Print_Titles" localSheetId="4">'1998'!$A:$A</definedName>
    <definedName name="_xlnm.Print_Titles" localSheetId="3">'1999'!$A:$A</definedName>
    <definedName name="_xlnm.Print_Titles" localSheetId="2">'2000'!$A:$A</definedName>
    <definedName name="_xlnm.Print_Titles" localSheetId="1">'2001'!$A:$A</definedName>
    <definedName name="_xlnm.Print_Titles" localSheetId="0">'2002'!$A:$A</definedName>
    <definedName name="RESULTS" localSheetId="6">#REF!</definedName>
    <definedName name="RESULTS" localSheetId="3">#REF!</definedName>
    <definedName name="RESULTS" localSheetId="0">'[2]PA-MH_02'!#REF!</definedName>
    <definedName name="RESULTS">#REF!</definedName>
    <definedName name="RESULTSa">'[1]PA-CH_02'!#REF!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<sst xmlns="http://schemas.openxmlformats.org/spreadsheetml/2006/main" count="564" uniqueCount="97">
  <si>
    <t>ETHENE</t>
  </si>
  <si>
    <t>ETHYNE</t>
  </si>
  <si>
    <t>ETHANE</t>
  </si>
  <si>
    <t>PROPENE</t>
  </si>
  <si>
    <t>PROPANE</t>
  </si>
  <si>
    <t>ISOBUTANE</t>
  </si>
  <si>
    <t>1-BUTENE</t>
  </si>
  <si>
    <t>BUTANE</t>
  </si>
  <si>
    <t>t-2-BUTENE</t>
  </si>
  <si>
    <t>c-2-BUTENE</t>
  </si>
  <si>
    <t>ISOPENTANE</t>
  </si>
  <si>
    <t>1-PENTENE</t>
  </si>
  <si>
    <t>PENTANE</t>
  </si>
  <si>
    <t>ISOPRENE</t>
  </si>
  <si>
    <t>t-2-PENTENE</t>
  </si>
  <si>
    <t>c-2-PENTENE</t>
  </si>
  <si>
    <t>2,2-DIMETHYLBUTANE</t>
  </si>
  <si>
    <t>CYCLOPENTANE</t>
  </si>
  <si>
    <t>2,3-DIMETHYLBUTANE</t>
  </si>
  <si>
    <t>2-METHYLPENTANE</t>
  </si>
  <si>
    <t>3-METHYLPENTANE</t>
  </si>
  <si>
    <t>2-METHYL-1-PENTENE</t>
  </si>
  <si>
    <t>HEXANE</t>
  </si>
  <si>
    <t>METHYLCYCLOPENTANE</t>
  </si>
  <si>
    <t>2,4DIMETHYLPENTANE</t>
  </si>
  <si>
    <t>BENZENE</t>
  </si>
  <si>
    <t>CYCLOHEXANE</t>
  </si>
  <si>
    <t>2-METHYLHEXANE</t>
  </si>
  <si>
    <t>2,3DIMETHYLPENTANE</t>
  </si>
  <si>
    <t>3-METHYLHEXANE</t>
  </si>
  <si>
    <t>2,2,4TMPENTANE</t>
  </si>
  <si>
    <t>HEPTANE</t>
  </si>
  <si>
    <t>METHYLCYCLOHEXANE</t>
  </si>
  <si>
    <t>2,3,4-TMPENTANE</t>
  </si>
  <si>
    <t>TOLUENE</t>
  </si>
  <si>
    <t>2-METHYLHEPTANE</t>
  </si>
  <si>
    <t>3-METHYLHEPTANE</t>
  </si>
  <si>
    <t>OCTANE</t>
  </si>
  <si>
    <t>ETHYLBENZENE</t>
  </si>
  <si>
    <t>m&amp;p-XYLENE</t>
  </si>
  <si>
    <t>STYRENE</t>
  </si>
  <si>
    <t>o-XYLENE</t>
  </si>
  <si>
    <t>NONANE</t>
  </si>
  <si>
    <t>ISOPROPYLBENZENE</t>
  </si>
  <si>
    <t>PROPYLBENZENE</t>
  </si>
  <si>
    <t>1-ETHYL-3-MBENZENE</t>
  </si>
  <si>
    <t>1-ETHYL-4-MBENZENE</t>
  </si>
  <si>
    <t>135TMBENZENE</t>
  </si>
  <si>
    <t>1-ETHYL-2-MBENZENE</t>
  </si>
  <si>
    <t>124TMBENZENE</t>
  </si>
  <si>
    <t>DECANE</t>
  </si>
  <si>
    <t>1,2,3-TRIMBENZENE</t>
  </si>
  <si>
    <t>M-DIETHYLBENZENE</t>
  </si>
  <si>
    <t>P-DIETHYLBENZENE</t>
  </si>
  <si>
    <t>UNDECANE</t>
  </si>
  <si>
    <t>TOTAL HC</t>
  </si>
  <si>
    <t>STD</t>
  </si>
  <si>
    <t>PAMSHC</t>
  </si>
  <si>
    <t>ETHYLENE</t>
  </si>
  <si>
    <t>ACETYLENE</t>
  </si>
  <si>
    <t>2,4-DIMETHYLPENTANE</t>
  </si>
  <si>
    <t>2,3-DIMETHYLPENTANE</t>
  </si>
  <si>
    <t>2,2,4-TRIMETHYLPENTANE</t>
  </si>
  <si>
    <t>2,3,4-TRIMETHYLPENTANE</t>
  </si>
  <si>
    <t>1-ETHYL-3-METHYLBENZENE</t>
  </si>
  <si>
    <t>1-ETHYL-4-METHYLBENZENE</t>
  </si>
  <si>
    <t>1,3,5-TRIMETHYLBENZENE</t>
  </si>
  <si>
    <t>1-ETHYL-2-METHYLBENZENE</t>
  </si>
  <si>
    <t>1,2,4-TRIMETHYLBENZENE</t>
  </si>
  <si>
    <t>1,2,3-TRIMETHYLBENZENE</t>
  </si>
  <si>
    <t>m-DIETHYLBENZENE</t>
  </si>
  <si>
    <t>p-DIETHYLBENZENE</t>
  </si>
  <si>
    <t>1-HEXENE</t>
  </si>
  <si>
    <t>DODECANE</t>
  </si>
  <si>
    <t>TNMOC</t>
  </si>
  <si>
    <t>* sample from 7/18/01 was voided due to an error in the lab (sequence was wrong resulting in standard being run instead of sample).</t>
  </si>
  <si>
    <t>Type: Hydrocarbons</t>
  </si>
  <si>
    <t>Lab: Maryland MDE</t>
  </si>
  <si>
    <t>Year: 2002</t>
  </si>
  <si>
    <t>Units: ppbc</t>
  </si>
  <si>
    <t>Analysis: PAMS</t>
  </si>
  <si>
    <t>Site: Marcus Hook</t>
  </si>
  <si>
    <t>Year: 1995</t>
  </si>
  <si>
    <t>Year: 1996</t>
  </si>
  <si>
    <t>Year: 1997</t>
  </si>
  <si>
    <t>Year: 1998</t>
  </si>
  <si>
    <t>Year: 1999</t>
  </si>
  <si>
    <t>Year: 2000</t>
  </si>
  <si>
    <t>Year: 2001</t>
  </si>
  <si>
    <t>Notes:</t>
  </si>
  <si>
    <t>Non-Detects = 0</t>
  </si>
  <si>
    <t>Invalid data highlighted.Not used in summary</t>
  </si>
  <si>
    <t>Compound</t>
  </si>
  <si>
    <t>NUM</t>
  </si>
  <si>
    <t>AVG</t>
  </si>
  <si>
    <t>MIN</t>
  </si>
  <si>
    <t>MAX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</si>
</sst>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.00_)"/>
    <numFmt numFmtId="166" formatCode="mm/dd/yy"/>
    <numFmt numFmtId="167" formatCode="m/d"/>
    <numFmt numFmtId="168" formatCode="0.000_)"/>
    <numFmt numFmtId="169" formatCode="0_)"/>
    <numFmt numFmtId="170" formatCode="0.0"/>
    <numFmt numFmtId="171" formatCode="#.00_)"/>
    <numFmt numFmtId="172" formatCode="0.0_)"/>
    <numFmt numFmtId="173" formatCode="0.0000"/>
    <numFmt numFmtId="174" formatCode="0.00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2"/>
      <name val="Helv"/>
      <family val="0"/>
    </font>
    <font>
      <sz val="8"/>
      <name val="Helv"/>
      <family val="0"/>
    </font>
    <font>
      <sz val="8"/>
      <color indexed="12"/>
      <name val="Helv"/>
      <family val="0"/>
    </font>
    <font>
      <sz val="8"/>
      <color indexed="10"/>
      <name val="Arial"/>
      <family val="2"/>
    </font>
    <font>
      <sz val="12"/>
      <color indexed="12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167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2" xfId="21" applyFont="1" applyBorder="1">
      <alignment/>
      <protection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3" applyFont="1">
      <alignment/>
      <protection/>
    </xf>
    <xf numFmtId="0" fontId="8" fillId="0" borderId="0" xfId="23" applyFont="1">
      <alignment/>
      <protection/>
    </xf>
    <xf numFmtId="0" fontId="9" fillId="0" borderId="0" xfId="23" applyFont="1">
      <alignment/>
      <protection/>
    </xf>
    <xf numFmtId="0" fontId="6" fillId="0" borderId="0" xfId="24" applyFont="1" applyBorder="1">
      <alignment/>
      <protection/>
    </xf>
    <xf numFmtId="0" fontId="8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1" xfId="24" applyFont="1" applyBorder="1">
      <alignment/>
      <protection/>
    </xf>
    <xf numFmtId="0" fontId="6" fillId="0" borderId="2" xfId="24" applyFont="1" applyBorder="1">
      <alignment/>
      <protection/>
    </xf>
    <xf numFmtId="165" fontId="5" fillId="0" borderId="0" xfId="24" applyNumberFormat="1" applyFont="1">
      <alignment/>
      <protection/>
    </xf>
    <xf numFmtId="0" fontId="6" fillId="0" borderId="0" xfId="25" applyFont="1" applyBorder="1">
      <alignment/>
      <protection/>
    </xf>
    <xf numFmtId="0" fontId="5" fillId="0" borderId="0" xfId="25" applyFont="1">
      <alignment/>
      <protection/>
    </xf>
    <xf numFmtId="0" fontId="5" fillId="0" borderId="0" xfId="25" applyFont="1" applyAlignment="1">
      <alignment horizontal="center"/>
      <protection/>
    </xf>
    <xf numFmtId="1" fontId="5" fillId="0" borderId="0" xfId="25" applyNumberFormat="1" applyFont="1">
      <alignment/>
      <protection/>
    </xf>
    <xf numFmtId="0" fontId="10" fillId="0" borderId="0" xfId="25" applyFont="1" applyBorder="1">
      <alignment/>
      <protection/>
    </xf>
    <xf numFmtId="164" fontId="10" fillId="0" borderId="0" xfId="25" applyNumberFormat="1" applyFont="1" applyProtection="1">
      <alignment/>
      <protection/>
    </xf>
    <xf numFmtId="0" fontId="6" fillId="0" borderId="0" xfId="25" applyFont="1">
      <alignment/>
      <protection/>
    </xf>
    <xf numFmtId="165" fontId="5" fillId="0" borderId="0" xfId="25" applyNumberFormat="1" applyFont="1" applyAlignment="1" applyProtection="1">
      <alignment horizontal="left"/>
      <protection/>
    </xf>
    <xf numFmtId="0" fontId="6" fillId="0" borderId="0" xfId="26" applyFont="1" applyBorder="1">
      <alignment/>
      <protection/>
    </xf>
    <xf numFmtId="0" fontId="7" fillId="0" borderId="0" xfId="26">
      <alignment/>
      <protection/>
    </xf>
    <xf numFmtId="0" fontId="10" fillId="0" borderId="0" xfId="26" applyFont="1" applyBorder="1">
      <alignment/>
      <protection/>
    </xf>
    <xf numFmtId="0" fontId="11" fillId="0" borderId="0" xfId="26" applyFont="1">
      <alignment/>
      <protection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1" fillId="0" borderId="0" xfId="19" applyFont="1" applyFill="1" applyAlignment="1">
      <alignment horizontal="left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>
      <alignment/>
      <protection/>
    </xf>
    <xf numFmtId="0" fontId="5" fillId="0" borderId="0" xfId="25" applyFont="1" applyBorder="1">
      <alignment/>
      <protection/>
    </xf>
    <xf numFmtId="2" fontId="4" fillId="2" borderId="3" xfId="21" applyNumberFormat="1" applyFont="1" applyFill="1" applyBorder="1">
      <alignment/>
      <protection/>
    </xf>
    <xf numFmtId="0" fontId="1" fillId="2" borderId="4" xfId="19" applyFont="1" applyFill="1" applyBorder="1" applyAlignment="1">
      <alignment horizontal="left"/>
      <protection/>
    </xf>
    <xf numFmtId="0" fontId="1" fillId="2" borderId="5" xfId="19" applyFont="1" applyFill="1" applyBorder="1" applyAlignment="1">
      <alignment horizontal="left"/>
      <protection/>
    </xf>
    <xf numFmtId="167" fontId="6" fillId="3" borderId="6" xfId="26" applyNumberFormat="1" applyFont="1" applyFill="1" applyBorder="1" applyAlignment="1" applyProtection="1">
      <alignment horizontal="left"/>
      <protection/>
    </xf>
    <xf numFmtId="167" fontId="6" fillId="3" borderId="6" xfId="20" applyNumberFormat="1" applyFont="1" applyFill="1" applyBorder="1" applyAlignment="1">
      <alignment horizontal="center"/>
      <protection/>
    </xf>
    <xf numFmtId="164" fontId="6" fillId="0" borderId="6" xfId="26" applyNumberFormat="1" applyFont="1" applyBorder="1" applyProtection="1">
      <alignment/>
      <protection/>
    </xf>
    <xf numFmtId="164" fontId="6" fillId="0" borderId="6" xfId="26" applyNumberFormat="1" applyFont="1" applyBorder="1" applyAlignment="1" applyProtection="1">
      <alignment horizontal="left"/>
      <protection/>
    </xf>
    <xf numFmtId="165" fontId="5" fillId="0" borderId="6" xfId="26" applyNumberFormat="1" applyFont="1" applyBorder="1" applyProtection="1">
      <alignment/>
      <protection/>
    </xf>
    <xf numFmtId="0" fontId="5" fillId="0" borderId="6" xfId="26" applyFont="1" applyBorder="1" applyProtection="1">
      <alignment/>
      <protection/>
    </xf>
    <xf numFmtId="164" fontId="6" fillId="0" borderId="6" xfId="25" applyNumberFormat="1" applyFont="1" applyBorder="1" applyProtection="1">
      <alignment/>
      <protection/>
    </xf>
    <xf numFmtId="164" fontId="6" fillId="0" borderId="6" xfId="25" applyNumberFormat="1" applyFont="1" applyBorder="1" applyAlignment="1" applyProtection="1">
      <alignment horizontal="left"/>
      <protection/>
    </xf>
    <xf numFmtId="0" fontId="5" fillId="0" borderId="6" xfId="25" applyFont="1" applyBorder="1">
      <alignment/>
      <protection/>
    </xf>
    <xf numFmtId="165" fontId="5" fillId="0" borderId="6" xfId="25" applyNumberFormat="1" applyFont="1" applyBorder="1" applyProtection="1">
      <alignment/>
      <protection/>
    </xf>
    <xf numFmtId="0" fontId="5" fillId="0" borderId="6" xfId="25" applyFont="1" applyBorder="1" applyProtection="1">
      <alignment/>
      <protection/>
    </xf>
    <xf numFmtId="164" fontId="6" fillId="0" borderId="6" xfId="24" applyNumberFormat="1" applyFont="1" applyBorder="1" applyProtection="1">
      <alignment/>
      <protection/>
    </xf>
    <xf numFmtId="164" fontId="6" fillId="0" borderId="6" xfId="24" applyNumberFormat="1" applyFont="1" applyBorder="1" applyAlignment="1" applyProtection="1">
      <alignment horizontal="center"/>
      <protection/>
    </xf>
    <xf numFmtId="164" fontId="6" fillId="0" borderId="6" xfId="24" applyNumberFormat="1" applyFont="1" applyBorder="1" applyAlignment="1" applyProtection="1">
      <alignment horizontal="left"/>
      <protection/>
    </xf>
    <xf numFmtId="1" fontId="5" fillId="0" borderId="6" xfId="24" applyNumberFormat="1" applyFont="1" applyBorder="1" applyAlignment="1" applyProtection="1">
      <alignment horizontal="center"/>
      <protection/>
    </xf>
    <xf numFmtId="165" fontId="5" fillId="0" borderId="6" xfId="24" applyNumberFormat="1" applyFont="1" applyBorder="1" applyAlignment="1" applyProtection="1">
      <alignment horizontal="center"/>
      <protection/>
    </xf>
    <xf numFmtId="165" fontId="5" fillId="0" borderId="6" xfId="24" applyNumberFormat="1" applyFont="1" applyBorder="1" applyProtection="1">
      <alignment/>
      <protection/>
    </xf>
    <xf numFmtId="2" fontId="5" fillId="0" borderId="6" xfId="24" applyNumberFormat="1" applyFont="1" applyBorder="1" applyAlignment="1" applyProtection="1">
      <alignment horizontal="center"/>
      <protection/>
    </xf>
    <xf numFmtId="0" fontId="6" fillId="0" borderId="6" xfId="24" applyFont="1" applyBorder="1" applyAlignment="1" applyProtection="1">
      <alignment horizontal="left"/>
      <protection/>
    </xf>
    <xf numFmtId="164" fontId="6" fillId="0" borderId="6" xfId="23" applyNumberFormat="1" applyFont="1" applyBorder="1" applyProtection="1">
      <alignment/>
      <protection/>
    </xf>
    <xf numFmtId="164" fontId="6" fillId="0" borderId="6" xfId="23" applyNumberFormat="1" applyFont="1" applyBorder="1" applyAlignment="1" applyProtection="1">
      <alignment horizontal="left"/>
      <protection/>
    </xf>
    <xf numFmtId="169" fontId="5" fillId="0" borderId="6" xfId="23" applyNumberFormat="1" applyFont="1" applyBorder="1" applyAlignment="1" applyProtection="1">
      <alignment horizontal="center"/>
      <protection/>
    </xf>
    <xf numFmtId="165" fontId="5" fillId="0" borderId="6" xfId="23" applyNumberFormat="1" applyFont="1" applyBorder="1" applyAlignment="1" applyProtection="1">
      <alignment horizontal="center"/>
      <protection/>
    </xf>
    <xf numFmtId="165" fontId="5" fillId="0" borderId="6" xfId="23" applyNumberFormat="1" applyFont="1" applyBorder="1" applyProtection="1">
      <alignment/>
      <protection/>
    </xf>
    <xf numFmtId="0" fontId="5" fillId="0" borderId="6" xfId="23" applyFont="1" applyBorder="1">
      <alignment/>
      <protection/>
    </xf>
    <xf numFmtId="0" fontId="6" fillId="0" borderId="6" xfId="23" applyFont="1" applyBorder="1" applyAlignment="1" applyProtection="1">
      <alignment horizontal="left"/>
      <protection/>
    </xf>
    <xf numFmtId="164" fontId="6" fillId="0" borderId="6" xfId="22" applyNumberFormat="1" applyFont="1" applyBorder="1" applyProtection="1">
      <alignment/>
      <protection/>
    </xf>
    <xf numFmtId="164" fontId="6" fillId="0" borderId="6" xfId="22" applyNumberFormat="1" applyFont="1" applyBorder="1" applyAlignment="1" applyProtection="1">
      <alignment horizontal="left"/>
      <protection/>
    </xf>
    <xf numFmtId="0" fontId="5" fillId="0" borderId="6" xfId="22" applyFont="1" applyBorder="1" applyAlignment="1">
      <alignment horizontal="center"/>
      <protection/>
    </xf>
    <xf numFmtId="2" fontId="5" fillId="0" borderId="6" xfId="22" applyNumberFormat="1" applyFont="1" applyBorder="1" applyAlignment="1">
      <alignment horizontal="center"/>
      <protection/>
    </xf>
    <xf numFmtId="171" fontId="5" fillId="0" borderId="6" xfId="22" applyNumberFormat="1" applyFont="1" applyBorder="1">
      <alignment/>
      <protection/>
    </xf>
    <xf numFmtId="171" fontId="5" fillId="0" borderId="6" xfId="22" applyNumberFormat="1" applyFont="1" applyFill="1" applyBorder="1">
      <alignment/>
      <protection/>
    </xf>
    <xf numFmtId="0" fontId="6" fillId="0" borderId="6" xfId="22" applyFont="1" applyBorder="1" applyAlignment="1" applyProtection="1">
      <alignment horizontal="left"/>
      <protection/>
    </xf>
    <xf numFmtId="0" fontId="5" fillId="0" borderId="6" xfId="22" applyFont="1" applyBorder="1">
      <alignment/>
      <protection/>
    </xf>
    <xf numFmtId="164" fontId="6" fillId="0" borderId="6" xfId="21" applyNumberFormat="1" applyFont="1" applyBorder="1" applyProtection="1">
      <alignment/>
      <protection/>
    </xf>
    <xf numFmtId="164" fontId="6" fillId="0" borderId="6" xfId="21" applyNumberFormat="1" applyFont="1" applyBorder="1" applyAlignment="1" applyProtection="1">
      <alignment horizontal="left"/>
      <protection/>
    </xf>
    <xf numFmtId="0" fontId="5" fillId="0" borderId="6" xfId="21" applyFont="1" applyBorder="1" applyAlignment="1">
      <alignment horizontal="center"/>
      <protection/>
    </xf>
    <xf numFmtId="165" fontId="5" fillId="0" borderId="6" xfId="21" applyNumberFormat="1" applyFont="1" applyBorder="1" applyAlignment="1">
      <alignment horizontal="center"/>
      <protection/>
    </xf>
    <xf numFmtId="2" fontId="5" fillId="0" borderId="6" xfId="21" applyNumberFormat="1" applyFont="1" applyBorder="1" applyAlignment="1">
      <alignment horizontal="center"/>
      <protection/>
    </xf>
    <xf numFmtId="165" fontId="5" fillId="0" borderId="6" xfId="21" applyNumberFormat="1" applyFont="1" applyBorder="1" applyProtection="1">
      <alignment/>
      <protection/>
    </xf>
    <xf numFmtId="0" fontId="5" fillId="0" borderId="6" xfId="21" applyFont="1" applyBorder="1">
      <alignment/>
      <protection/>
    </xf>
    <xf numFmtId="165" fontId="5" fillId="4" borderId="6" xfId="21" applyNumberFormat="1" applyFont="1" applyFill="1" applyBorder="1" applyProtection="1">
      <alignment/>
      <protection/>
    </xf>
    <xf numFmtId="165" fontId="5" fillId="0" borderId="6" xfId="21" applyNumberFormat="1" applyFont="1" applyBorder="1">
      <alignment/>
      <protection/>
    </xf>
    <xf numFmtId="165" fontId="5" fillId="4" borderId="6" xfId="21" applyNumberFormat="1" applyFont="1" applyFill="1" applyBorder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left"/>
      <protection/>
    </xf>
    <xf numFmtId="169" fontId="5" fillId="0" borderId="6" xfId="0" applyNumberFormat="1" applyFont="1" applyBorder="1" applyAlignment="1" applyProtection="1">
      <alignment horizontal="center"/>
      <protection/>
    </xf>
    <xf numFmtId="165" fontId="5" fillId="0" borderId="6" xfId="0" applyNumberFormat="1" applyFont="1" applyBorder="1" applyAlignment="1" applyProtection="1">
      <alignment horizontal="center"/>
      <protection/>
    </xf>
    <xf numFmtId="165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6" fillId="0" borderId="6" xfId="0" applyFont="1" applyBorder="1" applyAlignment="1" applyProtection="1">
      <alignment horizontal="left"/>
      <protection/>
    </xf>
    <xf numFmtId="165" fontId="5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0" fontId="5" fillId="0" borderId="6" xfId="25" applyFont="1" applyBorder="1" applyAlignment="1">
      <alignment horizontal="center"/>
      <protection/>
    </xf>
    <xf numFmtId="2" fontId="5" fillId="0" borderId="6" xfId="25" applyNumberFormat="1" applyFont="1" applyBorder="1" applyAlignment="1">
      <alignment horizontal="center"/>
      <protection/>
    </xf>
    <xf numFmtId="0" fontId="5" fillId="0" borderId="6" xfId="26" applyFont="1" applyBorder="1" applyAlignment="1">
      <alignment horizontal="center"/>
      <protection/>
    </xf>
    <xf numFmtId="2" fontId="5" fillId="0" borderId="6" xfId="26" applyNumberFormat="1" applyFont="1" applyBorder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6-06 can data for web" xfId="19"/>
    <cellStyle name="Normal_ozch01" xfId="20"/>
    <cellStyle name="Normal_sdel_1997_hc" xfId="21"/>
    <cellStyle name="Normal_sdel_1998_hc" xfId="22"/>
    <cellStyle name="Normal_sdel_1999_hc" xfId="23"/>
    <cellStyle name="Normal_sdel_2000_hc" xfId="24"/>
    <cellStyle name="Normal_sdel_2001_hc" xfId="25"/>
    <cellStyle name="Normal_sdel_2002_hc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P%20A%20M%20S\Data\PA-CH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P%20A%20M%20S\Data\PA-MH_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PA- CH_02"/>
      <sheetName val="Void data"/>
      <sheetName val="PA-CH_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PA-MH_02"/>
      <sheetName val="Void data"/>
      <sheetName val="PA-MH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68"/>
  <sheetViews>
    <sheetView tabSelected="1" workbookViewId="0" topLeftCell="A1">
      <selection activeCell="A1" sqref="A1"/>
    </sheetView>
  </sheetViews>
  <sheetFormatPr defaultColWidth="9.00390625" defaultRowHeight="11.25" customHeight="1"/>
  <cols>
    <col min="1" max="1" width="18.625" style="32" customWidth="1"/>
    <col min="2" max="34" width="6.625" style="32" customWidth="1"/>
    <col min="35" max="16384" width="5.50390625" style="32" customWidth="1"/>
  </cols>
  <sheetData>
    <row r="1" spans="1:2" ht="12.75" customHeight="1">
      <c r="A1" s="39" t="s">
        <v>76</v>
      </c>
      <c r="B1" s="39" t="s">
        <v>89</v>
      </c>
    </row>
    <row r="2" spans="1:2" ht="12.75" customHeight="1">
      <c r="A2" s="39" t="s">
        <v>77</v>
      </c>
      <c r="B2" s="42" t="s">
        <v>90</v>
      </c>
    </row>
    <row r="3" spans="1:4" ht="12.75" customHeight="1">
      <c r="A3" s="39" t="s">
        <v>81</v>
      </c>
      <c r="D3" s="31"/>
    </row>
    <row r="4" spans="1:4" ht="12.75" customHeight="1">
      <c r="A4" s="39" t="s">
        <v>78</v>
      </c>
      <c r="D4" s="33"/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/>
    <row r="8" spans="2:6" ht="12.75" customHeight="1">
      <c r="B8" s="31"/>
      <c r="C8" s="31"/>
      <c r="D8" s="31"/>
      <c r="E8" s="31"/>
      <c r="F8" s="31"/>
    </row>
    <row r="9" spans="2:6" ht="12.75" customHeight="1">
      <c r="B9" s="33"/>
      <c r="C9" s="33"/>
      <c r="D9" s="33"/>
      <c r="E9" s="33"/>
      <c r="F9" s="33"/>
    </row>
    <row r="10" spans="1:34" s="34" customFormat="1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48">
        <v>37258</v>
      </c>
      <c r="H10" s="48">
        <v>37264</v>
      </c>
      <c r="I10" s="48">
        <v>37270</v>
      </c>
      <c r="J10" s="48">
        <v>37276</v>
      </c>
      <c r="K10" s="48">
        <v>37282</v>
      </c>
      <c r="L10" s="48">
        <v>37288</v>
      </c>
      <c r="M10" s="48">
        <v>37300</v>
      </c>
      <c r="N10" s="48">
        <v>37306</v>
      </c>
      <c r="O10" s="48">
        <v>37312</v>
      </c>
      <c r="P10" s="48">
        <v>37318</v>
      </c>
      <c r="Q10" s="48">
        <v>37324</v>
      </c>
      <c r="R10" s="48">
        <v>37330</v>
      </c>
      <c r="S10" s="48">
        <v>37336</v>
      </c>
      <c r="T10" s="48">
        <v>37342</v>
      </c>
      <c r="U10" s="48">
        <v>37348</v>
      </c>
      <c r="V10" s="48">
        <v>37354</v>
      </c>
      <c r="W10" s="48">
        <v>37360</v>
      </c>
      <c r="X10" s="48">
        <v>37366</v>
      </c>
      <c r="Y10" s="48">
        <v>37372</v>
      </c>
      <c r="Z10" s="48">
        <v>37378</v>
      </c>
      <c r="AA10" s="48">
        <v>37384</v>
      </c>
      <c r="AB10" s="48">
        <v>37390</v>
      </c>
      <c r="AC10" s="48">
        <v>37396</v>
      </c>
      <c r="AD10" s="48">
        <v>37402</v>
      </c>
      <c r="AE10" s="48">
        <v>37408</v>
      </c>
      <c r="AF10" s="48">
        <v>37414</v>
      </c>
      <c r="AG10" s="48">
        <v>37426</v>
      </c>
      <c r="AH10" s="48">
        <v>37432</v>
      </c>
    </row>
    <row r="11" spans="1:34" ht="11.25" customHeight="1">
      <c r="A11" s="49" t="s">
        <v>51</v>
      </c>
      <c r="B11" s="104">
        <v>22</v>
      </c>
      <c r="C11" s="105">
        <v>0.4222727272727274</v>
      </c>
      <c r="D11" s="105">
        <v>0.11</v>
      </c>
      <c r="E11" s="105">
        <v>0.81</v>
      </c>
      <c r="F11" s="105">
        <v>0.19216308930843579</v>
      </c>
      <c r="G11" s="50">
        <v>0.41</v>
      </c>
      <c r="H11" s="50">
        <v>0.32</v>
      </c>
      <c r="I11" s="50">
        <v>0.37</v>
      </c>
      <c r="J11" s="50">
        <v>0.52</v>
      </c>
      <c r="K11" s="50">
        <v>0.81</v>
      </c>
      <c r="L11" s="50"/>
      <c r="M11" s="50">
        <v>0.38</v>
      </c>
      <c r="N11" s="50">
        <v>0.63</v>
      </c>
      <c r="O11" s="50">
        <v>0.36</v>
      </c>
      <c r="P11" s="50">
        <v>0.36</v>
      </c>
      <c r="Q11" s="50">
        <v>0.52</v>
      </c>
      <c r="R11" s="50">
        <v>0.3</v>
      </c>
      <c r="S11" s="50">
        <v>0.32</v>
      </c>
      <c r="T11" s="50">
        <v>0.24</v>
      </c>
      <c r="U11" s="50">
        <v>0.24</v>
      </c>
      <c r="V11" s="50">
        <v>0.11</v>
      </c>
      <c r="W11" s="50">
        <v>0.32</v>
      </c>
      <c r="X11" s="50"/>
      <c r="Y11" s="50">
        <v>0.57</v>
      </c>
      <c r="Z11" s="50"/>
      <c r="AA11" s="50"/>
      <c r="AB11" s="50"/>
      <c r="AC11" s="50"/>
      <c r="AD11" s="50">
        <v>0.39</v>
      </c>
      <c r="AE11" s="50">
        <v>0.78</v>
      </c>
      <c r="AF11" s="50">
        <v>0.81</v>
      </c>
      <c r="AG11" s="50">
        <v>0.38</v>
      </c>
      <c r="AH11" s="50">
        <v>0.15</v>
      </c>
    </row>
    <row r="12" spans="1:34" ht="11.25" customHeight="1">
      <c r="A12" s="49" t="s">
        <v>49</v>
      </c>
      <c r="B12" s="104">
        <v>28</v>
      </c>
      <c r="C12" s="105">
        <v>1.7921428571428575</v>
      </c>
      <c r="D12" s="105">
        <v>0.65</v>
      </c>
      <c r="E12" s="105">
        <v>3.05</v>
      </c>
      <c r="F12" s="105">
        <v>0.7249106208100861</v>
      </c>
      <c r="G12" s="50">
        <v>1.78</v>
      </c>
      <c r="H12" s="50">
        <v>1.38</v>
      </c>
      <c r="I12" s="50">
        <v>1.72</v>
      </c>
      <c r="J12" s="50">
        <v>2.78</v>
      </c>
      <c r="K12" s="50">
        <v>2.51</v>
      </c>
      <c r="L12" s="50">
        <v>1.88</v>
      </c>
      <c r="M12" s="50">
        <v>1.59</v>
      </c>
      <c r="N12" s="50">
        <v>2.57</v>
      </c>
      <c r="O12" s="50">
        <v>1.14</v>
      </c>
      <c r="P12" s="50">
        <v>1.73</v>
      </c>
      <c r="Q12" s="50">
        <v>2.5</v>
      </c>
      <c r="R12" s="50">
        <v>1.06</v>
      </c>
      <c r="S12" s="50">
        <v>0.95</v>
      </c>
      <c r="T12" s="50">
        <v>0.98</v>
      </c>
      <c r="U12" s="50">
        <v>0.85</v>
      </c>
      <c r="V12" s="50">
        <v>0.65</v>
      </c>
      <c r="W12" s="50">
        <v>1.51</v>
      </c>
      <c r="X12" s="50">
        <v>3.05</v>
      </c>
      <c r="Y12" s="50">
        <v>2.66</v>
      </c>
      <c r="Z12" s="50">
        <v>1.56</v>
      </c>
      <c r="AA12" s="50">
        <v>3</v>
      </c>
      <c r="AB12" s="50">
        <v>1.65</v>
      </c>
      <c r="AC12" s="50">
        <v>0.82</v>
      </c>
      <c r="AD12" s="50">
        <v>1.46</v>
      </c>
      <c r="AE12" s="50">
        <v>3.01</v>
      </c>
      <c r="AF12" s="50">
        <v>1.36</v>
      </c>
      <c r="AG12" s="50">
        <v>2.56</v>
      </c>
      <c r="AH12" s="50">
        <v>1.47</v>
      </c>
    </row>
    <row r="13" spans="1:34" ht="11.25" customHeight="1">
      <c r="A13" s="49" t="s">
        <v>47</v>
      </c>
      <c r="B13" s="104">
        <v>28</v>
      </c>
      <c r="C13" s="105">
        <v>0.8432142857142856</v>
      </c>
      <c r="D13" s="105">
        <v>0.14</v>
      </c>
      <c r="E13" s="105">
        <v>2.15</v>
      </c>
      <c r="F13" s="105">
        <v>0.4789277724505962</v>
      </c>
      <c r="G13" s="50">
        <v>0.69</v>
      </c>
      <c r="H13" s="50">
        <v>0.51</v>
      </c>
      <c r="I13" s="50">
        <v>0.89</v>
      </c>
      <c r="J13" s="50">
        <v>0.98</v>
      </c>
      <c r="K13" s="50">
        <v>1.52</v>
      </c>
      <c r="L13" s="50">
        <v>1.13</v>
      </c>
      <c r="M13" s="50">
        <v>0.82</v>
      </c>
      <c r="N13" s="50">
        <v>0.81</v>
      </c>
      <c r="O13" s="50">
        <v>0.49</v>
      </c>
      <c r="P13" s="50">
        <v>0.52</v>
      </c>
      <c r="Q13" s="50">
        <v>1.18</v>
      </c>
      <c r="R13" s="50">
        <v>0.37</v>
      </c>
      <c r="S13" s="50">
        <v>0.52</v>
      </c>
      <c r="T13" s="50">
        <v>0.38</v>
      </c>
      <c r="U13" s="50">
        <v>0.44</v>
      </c>
      <c r="V13" s="50">
        <v>0.14</v>
      </c>
      <c r="W13" s="50">
        <v>0.6</v>
      </c>
      <c r="X13" s="50">
        <v>1.67</v>
      </c>
      <c r="Y13" s="50">
        <v>1.35</v>
      </c>
      <c r="Z13" s="50">
        <v>1.39</v>
      </c>
      <c r="AA13" s="50">
        <v>2.15</v>
      </c>
      <c r="AB13" s="50">
        <v>1.15</v>
      </c>
      <c r="AC13" s="50">
        <v>0.24</v>
      </c>
      <c r="AD13" s="50">
        <v>0.41</v>
      </c>
      <c r="AE13" s="50">
        <v>1.42</v>
      </c>
      <c r="AF13" s="50">
        <v>0.77</v>
      </c>
      <c r="AG13" s="50">
        <v>0.5</v>
      </c>
      <c r="AH13" s="50">
        <v>0.57</v>
      </c>
    </row>
    <row r="14" spans="1:34" ht="11.25" customHeight="1">
      <c r="A14" s="49" t="s">
        <v>6</v>
      </c>
      <c r="B14" s="104">
        <v>28</v>
      </c>
      <c r="C14" s="105">
        <v>3.3907142857142856</v>
      </c>
      <c r="D14" s="105">
        <v>0.65</v>
      </c>
      <c r="E14" s="105">
        <v>16.77</v>
      </c>
      <c r="F14" s="105">
        <v>3.173256471300902</v>
      </c>
      <c r="G14" s="50">
        <v>1.74</v>
      </c>
      <c r="H14" s="50">
        <v>6.36</v>
      </c>
      <c r="I14" s="50">
        <v>2.84</v>
      </c>
      <c r="J14" s="50">
        <v>1.85</v>
      </c>
      <c r="K14" s="50">
        <v>16.77</v>
      </c>
      <c r="L14" s="50">
        <v>4.98</v>
      </c>
      <c r="M14" s="50">
        <v>4.32</v>
      </c>
      <c r="N14" s="50">
        <v>5.69</v>
      </c>
      <c r="O14" s="50">
        <v>2.26</v>
      </c>
      <c r="P14" s="50">
        <v>7.45</v>
      </c>
      <c r="Q14" s="50">
        <v>2.13</v>
      </c>
      <c r="R14" s="50">
        <v>0.65</v>
      </c>
      <c r="S14" s="50">
        <v>1.93</v>
      </c>
      <c r="T14" s="50">
        <v>1.75</v>
      </c>
      <c r="U14" s="50">
        <v>0.99</v>
      </c>
      <c r="V14" s="50">
        <v>0.98</v>
      </c>
      <c r="W14" s="50">
        <v>2.36</v>
      </c>
      <c r="X14" s="50">
        <v>4.58</v>
      </c>
      <c r="Y14" s="50">
        <v>4.2</v>
      </c>
      <c r="Z14" s="50">
        <v>4.47</v>
      </c>
      <c r="AA14" s="50">
        <v>0.88</v>
      </c>
      <c r="AB14" s="50">
        <v>5.49</v>
      </c>
      <c r="AC14" s="50">
        <v>2.1</v>
      </c>
      <c r="AD14" s="50">
        <v>1.18</v>
      </c>
      <c r="AE14" s="50">
        <v>3.56</v>
      </c>
      <c r="AF14" s="50">
        <v>1.16</v>
      </c>
      <c r="AG14" s="50">
        <v>1.29</v>
      </c>
      <c r="AH14" s="50">
        <v>0.98</v>
      </c>
    </row>
    <row r="15" spans="1:34" ht="11.25" customHeight="1">
      <c r="A15" s="49" t="s">
        <v>48</v>
      </c>
      <c r="B15" s="104">
        <v>28</v>
      </c>
      <c r="C15" s="105">
        <v>0.5289285714285714</v>
      </c>
      <c r="D15" s="105">
        <v>0.13</v>
      </c>
      <c r="E15" s="105">
        <v>1.63</v>
      </c>
      <c r="F15" s="105">
        <v>0.2832885869028044</v>
      </c>
      <c r="G15" s="50">
        <v>0.51</v>
      </c>
      <c r="H15" s="50">
        <v>0.42</v>
      </c>
      <c r="I15" s="50">
        <v>0.52</v>
      </c>
      <c r="J15" s="50">
        <v>0.62</v>
      </c>
      <c r="K15" s="50">
        <v>0.67</v>
      </c>
      <c r="L15" s="50">
        <v>0.64</v>
      </c>
      <c r="M15" s="50">
        <v>0.38</v>
      </c>
      <c r="N15" s="50">
        <v>0.7</v>
      </c>
      <c r="O15" s="50">
        <v>0.34</v>
      </c>
      <c r="P15" s="50">
        <v>0.41</v>
      </c>
      <c r="Q15" s="50">
        <v>0.55</v>
      </c>
      <c r="R15" s="50">
        <v>0.45</v>
      </c>
      <c r="S15" s="50">
        <v>0.53</v>
      </c>
      <c r="T15" s="50">
        <v>0.33</v>
      </c>
      <c r="U15" s="50">
        <v>0.13</v>
      </c>
      <c r="V15" s="50">
        <v>0.16</v>
      </c>
      <c r="W15" s="50">
        <v>0.55</v>
      </c>
      <c r="X15" s="50">
        <v>1.63</v>
      </c>
      <c r="Y15" s="50">
        <v>0.68</v>
      </c>
      <c r="Z15" s="50">
        <v>0.33</v>
      </c>
      <c r="AA15" s="50">
        <v>0.83</v>
      </c>
      <c r="AB15" s="50">
        <v>0.29</v>
      </c>
      <c r="AC15" s="50">
        <v>0.17</v>
      </c>
      <c r="AD15" s="50">
        <v>0.36</v>
      </c>
      <c r="AE15" s="50">
        <v>0.84</v>
      </c>
      <c r="AF15" s="50">
        <v>0.39</v>
      </c>
      <c r="AG15" s="50">
        <v>0.73</v>
      </c>
      <c r="AH15" s="50">
        <v>0.65</v>
      </c>
    </row>
    <row r="16" spans="1:34" ht="11.25" customHeight="1">
      <c r="A16" s="49" t="s">
        <v>45</v>
      </c>
      <c r="B16" s="104">
        <v>28</v>
      </c>
      <c r="C16" s="105">
        <v>1.105357142857143</v>
      </c>
      <c r="D16" s="105">
        <v>0.34</v>
      </c>
      <c r="E16" s="105">
        <v>2.34</v>
      </c>
      <c r="F16" s="105">
        <v>0.4844841302343962</v>
      </c>
      <c r="G16" s="50">
        <v>1.08</v>
      </c>
      <c r="H16" s="50">
        <v>0.81</v>
      </c>
      <c r="I16" s="50">
        <v>0.99</v>
      </c>
      <c r="J16" s="50">
        <v>1.42</v>
      </c>
      <c r="K16" s="50">
        <v>1.5</v>
      </c>
      <c r="L16" s="50">
        <v>1.01</v>
      </c>
      <c r="M16" s="50">
        <v>0.89</v>
      </c>
      <c r="N16" s="50">
        <v>1.47</v>
      </c>
      <c r="O16" s="50">
        <v>1.07</v>
      </c>
      <c r="P16" s="50">
        <v>1.22</v>
      </c>
      <c r="Q16" s="50">
        <v>1.62</v>
      </c>
      <c r="R16" s="50">
        <v>0.68</v>
      </c>
      <c r="S16" s="50">
        <v>0.68</v>
      </c>
      <c r="T16" s="50">
        <v>0.53</v>
      </c>
      <c r="U16" s="50">
        <v>0.47</v>
      </c>
      <c r="V16" s="50">
        <v>0.34</v>
      </c>
      <c r="W16" s="50">
        <v>0.86</v>
      </c>
      <c r="X16" s="50">
        <v>1.91</v>
      </c>
      <c r="Y16" s="50">
        <v>2.34</v>
      </c>
      <c r="Z16" s="50">
        <v>0.92</v>
      </c>
      <c r="AA16" s="50">
        <v>1.71</v>
      </c>
      <c r="AB16" s="50">
        <v>0.88</v>
      </c>
      <c r="AC16" s="50">
        <v>0.43</v>
      </c>
      <c r="AD16" s="50">
        <v>0.87</v>
      </c>
      <c r="AE16" s="50">
        <v>1.75</v>
      </c>
      <c r="AF16" s="50">
        <v>0.86</v>
      </c>
      <c r="AG16" s="50">
        <v>1.71</v>
      </c>
      <c r="AH16" s="50">
        <v>0.93</v>
      </c>
    </row>
    <row r="17" spans="1:34" ht="11.25" customHeight="1">
      <c r="A17" s="49" t="s">
        <v>46</v>
      </c>
      <c r="B17" s="104">
        <v>28</v>
      </c>
      <c r="C17" s="105">
        <v>0.6857142857142856</v>
      </c>
      <c r="D17" s="105">
        <v>0.16</v>
      </c>
      <c r="E17" s="105">
        <v>1.72</v>
      </c>
      <c r="F17" s="105">
        <v>0.35758544005422777</v>
      </c>
      <c r="G17" s="50">
        <v>0.82</v>
      </c>
      <c r="H17" s="50">
        <v>0.64</v>
      </c>
      <c r="I17" s="50">
        <v>0.61</v>
      </c>
      <c r="J17" s="50">
        <v>0.81</v>
      </c>
      <c r="K17" s="50">
        <v>1.1</v>
      </c>
      <c r="L17" s="50">
        <v>0.89</v>
      </c>
      <c r="M17" s="50">
        <v>0.67</v>
      </c>
      <c r="N17" s="50">
        <v>0.97</v>
      </c>
      <c r="O17" s="50">
        <v>0.85</v>
      </c>
      <c r="P17" s="50">
        <v>0.75</v>
      </c>
      <c r="Q17" s="50">
        <v>0.86</v>
      </c>
      <c r="R17" s="50">
        <v>0.4</v>
      </c>
      <c r="S17" s="50">
        <v>0.37</v>
      </c>
      <c r="T17" s="50">
        <v>0.3</v>
      </c>
      <c r="U17" s="50">
        <v>0.24</v>
      </c>
      <c r="V17" s="50">
        <v>0.17</v>
      </c>
      <c r="W17" s="50">
        <v>0.44</v>
      </c>
      <c r="X17" s="50">
        <v>1.72</v>
      </c>
      <c r="Y17" s="50">
        <v>1.29</v>
      </c>
      <c r="Z17" s="50">
        <v>0.37</v>
      </c>
      <c r="AA17" s="50">
        <v>0.86</v>
      </c>
      <c r="AB17" s="50">
        <v>0.35</v>
      </c>
      <c r="AC17" s="50">
        <v>0.16</v>
      </c>
      <c r="AD17" s="50">
        <v>0.45</v>
      </c>
      <c r="AE17" s="50">
        <v>1.16</v>
      </c>
      <c r="AF17" s="50">
        <v>0.49</v>
      </c>
      <c r="AG17" s="50">
        <v>0.89</v>
      </c>
      <c r="AH17" s="50">
        <v>0.57</v>
      </c>
    </row>
    <row r="18" spans="1:34" ht="11.25" customHeight="1">
      <c r="A18" s="49" t="s">
        <v>72</v>
      </c>
      <c r="B18" s="104">
        <v>28</v>
      </c>
      <c r="C18" s="105">
        <v>1.0453571428571427</v>
      </c>
      <c r="D18" s="105">
        <v>0.26</v>
      </c>
      <c r="E18" s="105">
        <v>4.12</v>
      </c>
      <c r="F18" s="105">
        <v>0.8196971659567648</v>
      </c>
      <c r="G18" s="50">
        <v>0.26</v>
      </c>
      <c r="H18" s="50">
        <v>1.25</v>
      </c>
      <c r="I18" s="50">
        <v>1.47</v>
      </c>
      <c r="J18" s="50">
        <v>0.39</v>
      </c>
      <c r="K18" s="50">
        <v>1.84</v>
      </c>
      <c r="L18" s="50">
        <v>2.45</v>
      </c>
      <c r="M18" s="50">
        <v>1.39</v>
      </c>
      <c r="N18" s="50">
        <v>1.68</v>
      </c>
      <c r="O18" s="50">
        <v>1.47</v>
      </c>
      <c r="P18" s="50">
        <v>0.88</v>
      </c>
      <c r="Q18" s="50">
        <v>4.12</v>
      </c>
      <c r="R18" s="50">
        <v>0.62</v>
      </c>
      <c r="S18" s="50">
        <v>0.51</v>
      </c>
      <c r="T18" s="50">
        <v>0.5</v>
      </c>
      <c r="U18" s="50">
        <v>0.52</v>
      </c>
      <c r="V18" s="50">
        <v>0.29</v>
      </c>
      <c r="W18" s="50">
        <v>0.47</v>
      </c>
      <c r="X18" s="50">
        <v>2.22</v>
      </c>
      <c r="Y18" s="50">
        <v>0.86</v>
      </c>
      <c r="Z18" s="50">
        <v>0.86</v>
      </c>
      <c r="AA18" s="50">
        <v>0.66</v>
      </c>
      <c r="AB18" s="50">
        <v>0.87</v>
      </c>
      <c r="AC18" s="50">
        <v>0.4</v>
      </c>
      <c r="AD18" s="50">
        <v>0.63</v>
      </c>
      <c r="AE18" s="50">
        <v>0.68</v>
      </c>
      <c r="AF18" s="50">
        <v>0.58</v>
      </c>
      <c r="AG18" s="50">
        <v>0.77</v>
      </c>
      <c r="AH18" s="50">
        <v>0.63</v>
      </c>
    </row>
    <row r="19" spans="1:34" ht="11.25" customHeight="1">
      <c r="A19" s="49" t="s">
        <v>11</v>
      </c>
      <c r="B19" s="104">
        <v>28</v>
      </c>
      <c r="C19" s="105">
        <v>0.9917857142857143</v>
      </c>
      <c r="D19" s="105">
        <v>0.3</v>
      </c>
      <c r="E19" s="105">
        <v>2.11</v>
      </c>
      <c r="F19" s="105">
        <v>0.4201704889636093</v>
      </c>
      <c r="G19" s="50">
        <v>0.8</v>
      </c>
      <c r="H19" s="50">
        <v>0.79</v>
      </c>
      <c r="I19" s="50">
        <v>1.26</v>
      </c>
      <c r="J19" s="50">
        <v>1.05</v>
      </c>
      <c r="K19" s="50">
        <v>1.53</v>
      </c>
      <c r="L19" s="50">
        <v>1.33</v>
      </c>
      <c r="M19" s="50">
        <v>1.09</v>
      </c>
      <c r="N19" s="50">
        <v>1.05</v>
      </c>
      <c r="O19" s="50">
        <v>0.67</v>
      </c>
      <c r="P19" s="50">
        <v>0.59</v>
      </c>
      <c r="Q19" s="50">
        <v>0.63</v>
      </c>
      <c r="R19" s="50">
        <v>0.59</v>
      </c>
      <c r="S19" s="50">
        <v>0.42</v>
      </c>
      <c r="T19" s="50">
        <v>1.95</v>
      </c>
      <c r="U19" s="50">
        <v>0.63</v>
      </c>
      <c r="V19" s="50">
        <v>0.96</v>
      </c>
      <c r="W19" s="50">
        <v>0.3</v>
      </c>
      <c r="X19" s="50">
        <v>2.11</v>
      </c>
      <c r="Y19" s="50">
        <v>1.45</v>
      </c>
      <c r="Z19" s="50">
        <v>0.99</v>
      </c>
      <c r="AA19" s="50">
        <v>0.62</v>
      </c>
      <c r="AB19" s="50">
        <v>1.12</v>
      </c>
      <c r="AC19" s="50">
        <v>0.48</v>
      </c>
      <c r="AD19" s="50">
        <v>0.89</v>
      </c>
      <c r="AE19" s="50">
        <v>1.05</v>
      </c>
      <c r="AF19" s="50">
        <v>1.16</v>
      </c>
      <c r="AG19" s="50">
        <v>1.17</v>
      </c>
      <c r="AH19" s="50">
        <v>1.09</v>
      </c>
    </row>
    <row r="20" spans="1:34" ht="11.25" customHeight="1">
      <c r="A20" s="49" t="s">
        <v>30</v>
      </c>
      <c r="B20" s="104">
        <v>28</v>
      </c>
      <c r="C20" s="105">
        <v>3.458928571428571</v>
      </c>
      <c r="D20" s="105">
        <v>0.97</v>
      </c>
      <c r="E20" s="105">
        <v>21.62</v>
      </c>
      <c r="F20" s="105">
        <v>3.7117942708592673</v>
      </c>
      <c r="G20" s="50">
        <v>4.27</v>
      </c>
      <c r="H20" s="50">
        <v>1.73</v>
      </c>
      <c r="I20" s="50">
        <v>3.55</v>
      </c>
      <c r="J20" s="50">
        <v>4.07</v>
      </c>
      <c r="K20" s="50">
        <v>4.59</v>
      </c>
      <c r="L20" s="50">
        <v>21.62</v>
      </c>
      <c r="M20" s="50">
        <v>2.51</v>
      </c>
      <c r="N20" s="50">
        <v>3.49</v>
      </c>
      <c r="O20" s="50">
        <v>1.47</v>
      </c>
      <c r="P20" s="50">
        <v>2.49</v>
      </c>
      <c r="Q20" s="50">
        <v>2.24</v>
      </c>
      <c r="R20" s="50">
        <v>2.38</v>
      </c>
      <c r="S20" s="50">
        <v>1.48</v>
      </c>
      <c r="T20" s="50">
        <v>1.09</v>
      </c>
      <c r="U20" s="50">
        <v>0.97</v>
      </c>
      <c r="V20" s="50">
        <v>1.11</v>
      </c>
      <c r="W20" s="50">
        <v>4.07</v>
      </c>
      <c r="X20" s="50">
        <v>5.06</v>
      </c>
      <c r="Y20" s="50">
        <v>3.66</v>
      </c>
      <c r="Z20" s="50">
        <v>3.17</v>
      </c>
      <c r="AA20" s="50">
        <v>1.3</v>
      </c>
      <c r="AB20" s="50">
        <v>4.21</v>
      </c>
      <c r="AC20" s="50">
        <v>0.98</v>
      </c>
      <c r="AD20" s="50">
        <v>2.32</v>
      </c>
      <c r="AE20" s="50">
        <v>4.82</v>
      </c>
      <c r="AF20" s="50">
        <v>1.81</v>
      </c>
      <c r="AG20" s="50">
        <v>3.7</v>
      </c>
      <c r="AH20" s="50">
        <v>2.69</v>
      </c>
    </row>
    <row r="21" spans="1:34" ht="11.25" customHeight="1">
      <c r="A21" s="49" t="s">
        <v>16</v>
      </c>
      <c r="B21" s="104">
        <v>28</v>
      </c>
      <c r="C21" s="105">
        <v>0.7660714285714284</v>
      </c>
      <c r="D21" s="105">
        <v>0.2</v>
      </c>
      <c r="E21" s="105">
        <v>2.01</v>
      </c>
      <c r="F21" s="105">
        <v>0.36632674023642514</v>
      </c>
      <c r="G21" s="50">
        <v>0.68</v>
      </c>
      <c r="H21" s="50">
        <v>0.72</v>
      </c>
      <c r="I21" s="50">
        <v>0.6</v>
      </c>
      <c r="J21" s="50">
        <v>0.61</v>
      </c>
      <c r="K21" s="50">
        <v>1.43</v>
      </c>
      <c r="L21" s="50">
        <v>0.81</v>
      </c>
      <c r="M21" s="50">
        <v>0.65</v>
      </c>
      <c r="N21" s="50">
        <v>0.9</v>
      </c>
      <c r="O21" s="50">
        <v>0.66</v>
      </c>
      <c r="P21" s="50">
        <v>0.96</v>
      </c>
      <c r="Q21" s="50">
        <v>1.3</v>
      </c>
      <c r="R21" s="50">
        <v>0.85</v>
      </c>
      <c r="S21" s="50">
        <v>0.6</v>
      </c>
      <c r="T21" s="50">
        <v>0.46</v>
      </c>
      <c r="U21" s="50">
        <v>0.24</v>
      </c>
      <c r="V21" s="50">
        <v>0.59</v>
      </c>
      <c r="W21" s="50">
        <v>0.84</v>
      </c>
      <c r="X21" s="50">
        <v>2.01</v>
      </c>
      <c r="Y21" s="50">
        <v>0.63</v>
      </c>
      <c r="Z21" s="50">
        <v>0.66</v>
      </c>
      <c r="AA21" s="50">
        <v>0.39</v>
      </c>
      <c r="AB21" s="50">
        <v>0.36</v>
      </c>
      <c r="AC21" s="50">
        <v>0.2</v>
      </c>
      <c r="AD21" s="50">
        <v>0.88</v>
      </c>
      <c r="AE21" s="50">
        <v>0.96</v>
      </c>
      <c r="AF21" s="50">
        <v>0.58</v>
      </c>
      <c r="AG21" s="50">
        <v>1.16</v>
      </c>
      <c r="AH21" s="50">
        <v>0.72</v>
      </c>
    </row>
    <row r="22" spans="1:34" ht="11.25" customHeight="1">
      <c r="A22" s="49" t="s">
        <v>33</v>
      </c>
      <c r="B22" s="104">
        <v>28</v>
      </c>
      <c r="C22" s="105">
        <v>1.3382142857142856</v>
      </c>
      <c r="D22" s="105">
        <v>0.31</v>
      </c>
      <c r="E22" s="105">
        <v>6.65</v>
      </c>
      <c r="F22" s="105">
        <v>1.217685314648331</v>
      </c>
      <c r="G22" s="50">
        <v>2.02</v>
      </c>
      <c r="H22" s="50">
        <v>0.68</v>
      </c>
      <c r="I22" s="50">
        <v>1.65</v>
      </c>
      <c r="J22" s="50">
        <v>1.73</v>
      </c>
      <c r="K22" s="50">
        <v>1.22</v>
      </c>
      <c r="L22" s="50">
        <v>6.65</v>
      </c>
      <c r="M22" s="50">
        <v>1.12</v>
      </c>
      <c r="N22" s="50">
        <v>1.4</v>
      </c>
      <c r="O22" s="50">
        <v>0.57</v>
      </c>
      <c r="P22" s="50">
        <v>0.69</v>
      </c>
      <c r="Q22" s="50">
        <v>0.9</v>
      </c>
      <c r="R22" s="50">
        <v>0.97</v>
      </c>
      <c r="S22" s="50">
        <v>0.63</v>
      </c>
      <c r="T22" s="50">
        <v>0.48</v>
      </c>
      <c r="U22" s="50">
        <v>0.38</v>
      </c>
      <c r="V22" s="50">
        <v>0.4</v>
      </c>
      <c r="W22" s="50">
        <v>1.92</v>
      </c>
      <c r="X22" s="50">
        <v>2.5</v>
      </c>
      <c r="Y22" s="50">
        <v>1.75</v>
      </c>
      <c r="Z22" s="50">
        <v>1.03</v>
      </c>
      <c r="AA22" s="50">
        <v>0.31</v>
      </c>
      <c r="AB22" s="50">
        <v>2.44</v>
      </c>
      <c r="AC22" s="50">
        <v>0.32</v>
      </c>
      <c r="AD22" s="50">
        <v>0.58</v>
      </c>
      <c r="AE22" s="50">
        <v>2.27</v>
      </c>
      <c r="AF22" s="50">
        <v>0.53</v>
      </c>
      <c r="AG22" s="50">
        <v>1.55</v>
      </c>
      <c r="AH22" s="50">
        <v>0.78</v>
      </c>
    </row>
    <row r="23" spans="1:34" ht="11.25" customHeight="1">
      <c r="A23" s="49" t="s">
        <v>18</v>
      </c>
      <c r="B23" s="104">
        <v>28</v>
      </c>
      <c r="C23" s="105">
        <v>2.023571428571428</v>
      </c>
      <c r="D23" s="105">
        <v>0.38</v>
      </c>
      <c r="E23" s="105">
        <v>6.24</v>
      </c>
      <c r="F23" s="105">
        <v>1.1827456382916661</v>
      </c>
      <c r="G23" s="50">
        <v>2.29</v>
      </c>
      <c r="H23" s="50">
        <v>1.52</v>
      </c>
      <c r="I23" s="50">
        <v>2.6</v>
      </c>
      <c r="J23" s="50">
        <v>2.08</v>
      </c>
      <c r="K23" s="50">
        <v>3.36</v>
      </c>
      <c r="L23" s="50">
        <v>6.24</v>
      </c>
      <c r="M23" s="50">
        <v>2.3</v>
      </c>
      <c r="N23" s="50">
        <v>2.47</v>
      </c>
      <c r="O23" s="50">
        <v>1.38</v>
      </c>
      <c r="P23" s="50">
        <v>1.72</v>
      </c>
      <c r="Q23" s="50">
        <v>2.16</v>
      </c>
      <c r="R23" s="50">
        <v>1.36</v>
      </c>
      <c r="S23" s="50">
        <v>1.01</v>
      </c>
      <c r="T23" s="50">
        <v>0.74</v>
      </c>
      <c r="U23" s="50">
        <v>0.8</v>
      </c>
      <c r="V23" s="50">
        <v>1.37</v>
      </c>
      <c r="W23" s="50">
        <v>2.53</v>
      </c>
      <c r="X23" s="50">
        <v>4.52</v>
      </c>
      <c r="Y23" s="50">
        <v>2.05</v>
      </c>
      <c r="Z23" s="50">
        <v>1.78</v>
      </c>
      <c r="AA23" s="50">
        <v>0.98</v>
      </c>
      <c r="AB23" s="50">
        <v>1.57</v>
      </c>
      <c r="AC23" s="50">
        <v>0.38</v>
      </c>
      <c r="AD23" s="50">
        <v>1.56</v>
      </c>
      <c r="AE23" s="50">
        <v>3.26</v>
      </c>
      <c r="AF23" s="50">
        <v>1.38</v>
      </c>
      <c r="AG23" s="50">
        <v>1.83</v>
      </c>
      <c r="AH23" s="50">
        <v>1.42</v>
      </c>
    </row>
    <row r="24" spans="1:34" ht="11.25" customHeight="1">
      <c r="A24" s="49" t="s">
        <v>28</v>
      </c>
      <c r="B24" s="104">
        <v>28</v>
      </c>
      <c r="C24" s="105">
        <v>1.8267857142857147</v>
      </c>
      <c r="D24" s="105">
        <v>0.35</v>
      </c>
      <c r="E24" s="105">
        <v>17.74</v>
      </c>
      <c r="F24" s="105">
        <v>3.11163720522473</v>
      </c>
      <c r="G24" s="50">
        <v>1.37</v>
      </c>
      <c r="H24" s="50">
        <v>1.14</v>
      </c>
      <c r="I24" s="50">
        <v>1.65</v>
      </c>
      <c r="J24" s="50">
        <v>1.29</v>
      </c>
      <c r="K24" s="50">
        <v>2.05</v>
      </c>
      <c r="L24" s="50">
        <v>17.74</v>
      </c>
      <c r="M24" s="50">
        <v>1.24</v>
      </c>
      <c r="N24" s="50">
        <v>1.42</v>
      </c>
      <c r="O24" s="50">
        <v>0.99</v>
      </c>
      <c r="P24" s="50">
        <v>0.96</v>
      </c>
      <c r="Q24" s="50">
        <v>1.93</v>
      </c>
      <c r="R24" s="50">
        <v>0.87</v>
      </c>
      <c r="S24" s="50">
        <v>0.68</v>
      </c>
      <c r="T24" s="50">
        <v>0.61</v>
      </c>
      <c r="U24" s="50">
        <v>0.48</v>
      </c>
      <c r="V24" s="50">
        <v>0.54</v>
      </c>
      <c r="W24" s="50">
        <v>1.32</v>
      </c>
      <c r="X24" s="50">
        <v>3.02</v>
      </c>
      <c r="Y24" s="50">
        <v>1.27</v>
      </c>
      <c r="Z24" s="50">
        <v>1.24</v>
      </c>
      <c r="AA24" s="50">
        <v>0.65</v>
      </c>
      <c r="AB24" s="50">
        <v>0.86</v>
      </c>
      <c r="AC24" s="50">
        <v>0.35</v>
      </c>
      <c r="AD24" s="50">
        <v>1.31</v>
      </c>
      <c r="AE24" s="50">
        <v>1.46</v>
      </c>
      <c r="AF24" s="50">
        <v>1.63</v>
      </c>
      <c r="AG24" s="50">
        <v>1.88</v>
      </c>
      <c r="AH24" s="50">
        <v>1.2</v>
      </c>
    </row>
    <row r="25" spans="1:34" ht="11.25" customHeight="1">
      <c r="A25" s="49" t="s">
        <v>24</v>
      </c>
      <c r="B25" s="104">
        <v>28</v>
      </c>
      <c r="C25" s="105">
        <v>1.1878571428571427</v>
      </c>
      <c r="D25" s="105">
        <v>0.21</v>
      </c>
      <c r="E25" s="105">
        <v>8.94</v>
      </c>
      <c r="F25" s="105">
        <v>1.5528392363272998</v>
      </c>
      <c r="G25" s="50">
        <v>1.15</v>
      </c>
      <c r="H25" s="50">
        <v>0.8</v>
      </c>
      <c r="I25" s="50">
        <v>1.18</v>
      </c>
      <c r="J25" s="50">
        <v>0.99</v>
      </c>
      <c r="K25" s="50">
        <v>1.44</v>
      </c>
      <c r="L25" s="50">
        <v>8.94</v>
      </c>
      <c r="M25" s="50">
        <v>0.89</v>
      </c>
      <c r="N25" s="50">
        <v>1.06</v>
      </c>
      <c r="O25" s="50">
        <v>0.61</v>
      </c>
      <c r="P25" s="50">
        <v>0.76</v>
      </c>
      <c r="Q25" s="50">
        <v>1.23</v>
      </c>
      <c r="R25" s="50">
        <v>0.76</v>
      </c>
      <c r="S25" s="50">
        <v>0.5</v>
      </c>
      <c r="T25" s="50">
        <v>0.45</v>
      </c>
      <c r="U25" s="50">
        <v>0.32</v>
      </c>
      <c r="V25" s="50">
        <v>0.46</v>
      </c>
      <c r="W25" s="50">
        <v>1.24</v>
      </c>
      <c r="X25" s="50">
        <v>2.46</v>
      </c>
      <c r="Y25" s="50">
        <v>0.89</v>
      </c>
      <c r="Z25" s="50">
        <v>0.76</v>
      </c>
      <c r="AA25" s="50">
        <v>0.4</v>
      </c>
      <c r="AB25" s="50">
        <v>0.73</v>
      </c>
      <c r="AC25" s="50">
        <v>0.21</v>
      </c>
      <c r="AD25" s="50">
        <v>0.83</v>
      </c>
      <c r="AE25" s="50">
        <v>1.4</v>
      </c>
      <c r="AF25" s="50">
        <v>0.87</v>
      </c>
      <c r="AG25" s="50">
        <v>1.02</v>
      </c>
      <c r="AH25" s="50">
        <v>0.91</v>
      </c>
    </row>
    <row r="26" spans="1:34" ht="11.25" customHeight="1">
      <c r="A26" s="49" t="s">
        <v>35</v>
      </c>
      <c r="B26" s="104">
        <v>28</v>
      </c>
      <c r="C26" s="105">
        <v>0.942857142857143</v>
      </c>
      <c r="D26" s="105">
        <v>0.25</v>
      </c>
      <c r="E26" s="105">
        <v>2.03</v>
      </c>
      <c r="F26" s="105">
        <v>0.4084802595584992</v>
      </c>
      <c r="G26" s="50">
        <v>0.95</v>
      </c>
      <c r="H26" s="50">
        <v>0.89</v>
      </c>
      <c r="I26" s="50">
        <v>1.24</v>
      </c>
      <c r="J26" s="50">
        <v>1.28</v>
      </c>
      <c r="K26" s="50">
        <v>2.03</v>
      </c>
      <c r="L26" s="50">
        <v>1.08</v>
      </c>
      <c r="M26" s="50">
        <v>0.83</v>
      </c>
      <c r="N26" s="50">
        <v>0.95</v>
      </c>
      <c r="O26" s="50">
        <v>0.87</v>
      </c>
      <c r="P26" s="50">
        <v>0.94</v>
      </c>
      <c r="Q26" s="50">
        <v>1.27</v>
      </c>
      <c r="R26" s="50">
        <v>0.77</v>
      </c>
      <c r="S26" s="50">
        <v>0.41</v>
      </c>
      <c r="T26" s="50">
        <v>0.38</v>
      </c>
      <c r="U26" s="50">
        <v>0.35</v>
      </c>
      <c r="V26" s="50">
        <v>0.35</v>
      </c>
      <c r="W26" s="50">
        <v>0.93</v>
      </c>
      <c r="X26" s="50">
        <v>1.77</v>
      </c>
      <c r="Y26" s="50">
        <v>1.21</v>
      </c>
      <c r="Z26" s="50">
        <v>1.26</v>
      </c>
      <c r="AA26" s="50">
        <v>0.57</v>
      </c>
      <c r="AB26" s="50">
        <v>0.86</v>
      </c>
      <c r="AC26" s="50">
        <v>0.25</v>
      </c>
      <c r="AD26" s="50">
        <v>0.96</v>
      </c>
      <c r="AE26" s="50">
        <v>1.34</v>
      </c>
      <c r="AF26" s="50">
        <v>0.7</v>
      </c>
      <c r="AG26" s="50">
        <v>1.21</v>
      </c>
      <c r="AH26" s="50">
        <v>0.75</v>
      </c>
    </row>
    <row r="27" spans="1:34" ht="11.25" customHeight="1">
      <c r="A27" s="49" t="s">
        <v>27</v>
      </c>
      <c r="B27" s="104">
        <v>28</v>
      </c>
      <c r="C27" s="105">
        <v>2.2342857142857144</v>
      </c>
      <c r="D27" s="105">
        <v>0.88</v>
      </c>
      <c r="E27" s="105">
        <v>4.11</v>
      </c>
      <c r="F27" s="105">
        <v>0.8112046974866997</v>
      </c>
      <c r="G27" s="50">
        <v>2.05</v>
      </c>
      <c r="H27" s="50">
        <v>2.08</v>
      </c>
      <c r="I27" s="50">
        <v>2.2</v>
      </c>
      <c r="J27" s="50">
        <v>2.17</v>
      </c>
      <c r="K27" s="50">
        <v>3.78</v>
      </c>
      <c r="L27" s="50">
        <v>3.74</v>
      </c>
      <c r="M27" s="50">
        <v>2.2</v>
      </c>
      <c r="N27" s="50">
        <v>2.2</v>
      </c>
      <c r="O27" s="50">
        <v>1.44</v>
      </c>
      <c r="P27" s="50">
        <v>1.82</v>
      </c>
      <c r="Q27" s="50">
        <v>2.57</v>
      </c>
      <c r="R27" s="50">
        <v>1.42</v>
      </c>
      <c r="S27" s="50">
        <v>1.02</v>
      </c>
      <c r="T27" s="50">
        <v>1.28</v>
      </c>
      <c r="U27" s="50">
        <v>1.31</v>
      </c>
      <c r="V27" s="50">
        <v>1.6</v>
      </c>
      <c r="W27" s="50">
        <v>2.96</v>
      </c>
      <c r="X27" s="50">
        <v>4.11</v>
      </c>
      <c r="Y27" s="50">
        <v>2.95</v>
      </c>
      <c r="Z27" s="50">
        <v>2.81</v>
      </c>
      <c r="AA27" s="50">
        <v>1.42</v>
      </c>
      <c r="AB27" s="50">
        <v>1.87</v>
      </c>
      <c r="AC27" s="50">
        <v>0.88</v>
      </c>
      <c r="AD27" s="50">
        <v>2.69</v>
      </c>
      <c r="AE27" s="50">
        <v>2.67</v>
      </c>
      <c r="AF27" s="50">
        <v>2.67</v>
      </c>
      <c r="AG27" s="50">
        <v>2.75</v>
      </c>
      <c r="AH27" s="50">
        <v>1.9</v>
      </c>
    </row>
    <row r="28" spans="1:34" ht="11.25" customHeight="1">
      <c r="A28" s="49" t="s">
        <v>19</v>
      </c>
      <c r="B28" s="104">
        <v>28</v>
      </c>
      <c r="C28" s="105">
        <v>5.368571428571429</v>
      </c>
      <c r="D28" s="105">
        <v>1.74</v>
      </c>
      <c r="E28" s="105">
        <v>10.59</v>
      </c>
      <c r="F28" s="105">
        <v>2.1482097434935916</v>
      </c>
      <c r="G28" s="50">
        <v>6</v>
      </c>
      <c r="H28" s="50">
        <v>4.61</v>
      </c>
      <c r="I28" s="50">
        <v>7.35</v>
      </c>
      <c r="J28" s="50">
        <v>6.25</v>
      </c>
      <c r="K28" s="50">
        <v>10.59</v>
      </c>
      <c r="L28" s="50">
        <v>7.04</v>
      </c>
      <c r="M28" s="50">
        <v>7.13</v>
      </c>
      <c r="N28" s="50">
        <v>6.5</v>
      </c>
      <c r="O28" s="50">
        <v>4.05</v>
      </c>
      <c r="P28" s="50">
        <v>5.73</v>
      </c>
      <c r="Q28" s="50">
        <v>7.53</v>
      </c>
      <c r="R28" s="50">
        <v>3.68</v>
      </c>
      <c r="S28" s="50">
        <v>2.17</v>
      </c>
      <c r="T28" s="50">
        <v>2.07</v>
      </c>
      <c r="U28" s="50">
        <v>2.05</v>
      </c>
      <c r="V28" s="50">
        <v>3.56</v>
      </c>
      <c r="W28" s="50">
        <v>6.93</v>
      </c>
      <c r="X28" s="50">
        <v>7.59</v>
      </c>
      <c r="Y28" s="50">
        <v>6.11</v>
      </c>
      <c r="Z28" s="50">
        <v>6.29</v>
      </c>
      <c r="AA28" s="50">
        <v>3.04</v>
      </c>
      <c r="AB28" s="50">
        <v>4.69</v>
      </c>
      <c r="AC28" s="50">
        <v>1.74</v>
      </c>
      <c r="AD28" s="50">
        <v>5.82</v>
      </c>
      <c r="AE28" s="50">
        <v>8.52</v>
      </c>
      <c r="AF28" s="50">
        <v>3.53</v>
      </c>
      <c r="AG28" s="50">
        <v>5.99</v>
      </c>
      <c r="AH28" s="50">
        <v>3.76</v>
      </c>
    </row>
    <row r="29" spans="1:34" ht="11.25" customHeight="1">
      <c r="A29" s="49" t="s">
        <v>36</v>
      </c>
      <c r="B29" s="104">
        <v>28</v>
      </c>
      <c r="C29" s="105">
        <v>0.9346428571428572</v>
      </c>
      <c r="D29" s="105">
        <v>0.48</v>
      </c>
      <c r="E29" s="105">
        <v>1.9</v>
      </c>
      <c r="F29" s="105">
        <v>0.3038970942236052</v>
      </c>
      <c r="G29" s="50">
        <v>0.95</v>
      </c>
      <c r="H29" s="50">
        <v>0.86</v>
      </c>
      <c r="I29" s="50">
        <v>1.03</v>
      </c>
      <c r="J29" s="50">
        <v>1.1</v>
      </c>
      <c r="K29" s="50">
        <v>1.5</v>
      </c>
      <c r="L29" s="50">
        <v>0.89</v>
      </c>
      <c r="M29" s="50">
        <v>0.88</v>
      </c>
      <c r="N29" s="50">
        <v>0.95</v>
      </c>
      <c r="O29" s="50">
        <v>0.71</v>
      </c>
      <c r="P29" s="50">
        <v>0.8</v>
      </c>
      <c r="Q29" s="50">
        <v>1</v>
      </c>
      <c r="R29" s="50">
        <v>0.71</v>
      </c>
      <c r="S29" s="50">
        <v>0.52</v>
      </c>
      <c r="T29" s="50">
        <v>0.58</v>
      </c>
      <c r="U29" s="50">
        <v>0.56</v>
      </c>
      <c r="V29" s="50">
        <v>0.61</v>
      </c>
      <c r="W29" s="50">
        <v>1.05</v>
      </c>
      <c r="X29" s="50">
        <v>1.9</v>
      </c>
      <c r="Y29" s="50">
        <v>1.32</v>
      </c>
      <c r="Z29" s="50">
        <v>1.12</v>
      </c>
      <c r="AA29" s="50">
        <v>0.72</v>
      </c>
      <c r="AB29" s="50">
        <v>0.92</v>
      </c>
      <c r="AC29" s="50">
        <v>0.48</v>
      </c>
      <c r="AD29" s="50">
        <v>0.97</v>
      </c>
      <c r="AE29" s="50">
        <v>1.25</v>
      </c>
      <c r="AF29" s="50">
        <v>0.78</v>
      </c>
      <c r="AG29" s="50">
        <v>1.14</v>
      </c>
      <c r="AH29" s="50">
        <v>0.87</v>
      </c>
    </row>
    <row r="30" spans="1:34" ht="11.25" customHeight="1">
      <c r="A30" s="49" t="s">
        <v>29</v>
      </c>
      <c r="B30" s="104">
        <v>28</v>
      </c>
      <c r="C30" s="105">
        <v>2.221428571428571</v>
      </c>
      <c r="D30" s="105">
        <v>0.59</v>
      </c>
      <c r="E30" s="105">
        <v>4.59</v>
      </c>
      <c r="F30" s="105">
        <v>0.9513062984493431</v>
      </c>
      <c r="G30" s="50">
        <v>2.2</v>
      </c>
      <c r="H30" s="50">
        <v>2.48</v>
      </c>
      <c r="I30" s="50">
        <v>2.44</v>
      </c>
      <c r="J30" s="50">
        <v>2.57</v>
      </c>
      <c r="K30" s="50">
        <v>3.99</v>
      </c>
      <c r="L30" s="50">
        <v>4.59</v>
      </c>
      <c r="M30" s="50">
        <v>2.26</v>
      </c>
      <c r="N30" s="50">
        <v>2.52</v>
      </c>
      <c r="O30" s="50">
        <v>1.6</v>
      </c>
      <c r="P30" s="50">
        <v>2.06</v>
      </c>
      <c r="Q30" s="50">
        <v>2.96</v>
      </c>
      <c r="R30" s="50">
        <v>1.5</v>
      </c>
      <c r="S30" s="50">
        <v>1.11</v>
      </c>
      <c r="T30" s="50">
        <v>0.97</v>
      </c>
      <c r="U30" s="50">
        <v>0.89</v>
      </c>
      <c r="V30" s="50">
        <v>1.08</v>
      </c>
      <c r="W30" s="50">
        <v>2.73</v>
      </c>
      <c r="X30" s="50">
        <v>3.91</v>
      </c>
      <c r="Y30" s="50">
        <v>2.58</v>
      </c>
      <c r="Z30" s="50">
        <v>2.44</v>
      </c>
      <c r="AA30" s="50">
        <v>1.03</v>
      </c>
      <c r="AB30" s="50">
        <v>1.56</v>
      </c>
      <c r="AC30" s="50">
        <v>0.59</v>
      </c>
      <c r="AD30" s="50">
        <v>2.5</v>
      </c>
      <c r="AE30" s="50">
        <v>2.55</v>
      </c>
      <c r="AF30" s="50">
        <v>2.16</v>
      </c>
      <c r="AG30" s="50">
        <v>3.1</v>
      </c>
      <c r="AH30" s="50">
        <v>1.83</v>
      </c>
    </row>
    <row r="31" spans="1:34" ht="11.25" customHeight="1">
      <c r="A31" s="49" t="s">
        <v>20</v>
      </c>
      <c r="B31" s="104">
        <v>28</v>
      </c>
      <c r="C31" s="105">
        <v>5.202857142857143</v>
      </c>
      <c r="D31" s="105">
        <v>2.04</v>
      </c>
      <c r="E31" s="105">
        <v>10.66</v>
      </c>
      <c r="F31" s="105">
        <v>2.0499980089587155</v>
      </c>
      <c r="G31" s="50">
        <v>4.42</v>
      </c>
      <c r="H31" s="50">
        <v>3.39</v>
      </c>
      <c r="I31" s="50">
        <v>4.76</v>
      </c>
      <c r="J31" s="50">
        <v>4.28</v>
      </c>
      <c r="K31" s="50">
        <v>7.02</v>
      </c>
      <c r="L31" s="50">
        <v>4.38</v>
      </c>
      <c r="M31" s="50">
        <v>4.29</v>
      </c>
      <c r="N31" s="50">
        <v>4.25</v>
      </c>
      <c r="O31" s="50">
        <v>2.79</v>
      </c>
      <c r="P31" s="50">
        <v>4.8</v>
      </c>
      <c r="Q31" s="50">
        <v>6.18</v>
      </c>
      <c r="R31" s="50">
        <v>3.6</v>
      </c>
      <c r="S31" s="50">
        <v>2.26</v>
      </c>
      <c r="T31" s="50">
        <v>2.04</v>
      </c>
      <c r="U31" s="50">
        <v>3.12</v>
      </c>
      <c r="V31" s="50">
        <v>7.15</v>
      </c>
      <c r="W31" s="50">
        <v>7.47</v>
      </c>
      <c r="X31" s="50">
        <v>8.19</v>
      </c>
      <c r="Y31" s="50">
        <v>7.87</v>
      </c>
      <c r="Z31" s="50">
        <v>7.37</v>
      </c>
      <c r="AA31" s="50">
        <v>6.86</v>
      </c>
      <c r="AB31" s="50">
        <v>4.23</v>
      </c>
      <c r="AC31" s="50">
        <v>2.55</v>
      </c>
      <c r="AD31" s="50">
        <v>6.01</v>
      </c>
      <c r="AE31" s="50">
        <v>10.66</v>
      </c>
      <c r="AF31" s="50">
        <v>3.8</v>
      </c>
      <c r="AG31" s="50">
        <v>6.48</v>
      </c>
      <c r="AH31" s="50">
        <v>5.46</v>
      </c>
    </row>
    <row r="32" spans="1:34" ht="11.25" customHeight="1">
      <c r="A32" s="49" t="s">
        <v>25</v>
      </c>
      <c r="B32" s="104">
        <v>28</v>
      </c>
      <c r="C32" s="105">
        <v>5.120714285714286</v>
      </c>
      <c r="D32" s="105">
        <v>1.11</v>
      </c>
      <c r="E32" s="105">
        <v>19.33</v>
      </c>
      <c r="F32" s="105">
        <v>4.092255690038568</v>
      </c>
      <c r="G32" s="50">
        <v>4.23</v>
      </c>
      <c r="H32" s="50">
        <v>3.75</v>
      </c>
      <c r="I32" s="50">
        <v>3.79</v>
      </c>
      <c r="J32" s="50">
        <v>3.99</v>
      </c>
      <c r="K32" s="50">
        <v>19.33</v>
      </c>
      <c r="L32" s="50">
        <v>3.81</v>
      </c>
      <c r="M32" s="50">
        <v>3.92</v>
      </c>
      <c r="N32" s="50">
        <v>4.7</v>
      </c>
      <c r="O32" s="50">
        <v>5.01</v>
      </c>
      <c r="P32" s="50">
        <v>15.95</v>
      </c>
      <c r="Q32" s="50">
        <v>5.99</v>
      </c>
      <c r="R32" s="50">
        <v>3.17</v>
      </c>
      <c r="S32" s="50">
        <v>2.14</v>
      </c>
      <c r="T32" s="50">
        <v>2.25</v>
      </c>
      <c r="U32" s="50">
        <v>1.77</v>
      </c>
      <c r="V32" s="50">
        <v>3.69</v>
      </c>
      <c r="W32" s="50">
        <v>10.9</v>
      </c>
      <c r="X32" s="50">
        <v>8.86</v>
      </c>
      <c r="Y32" s="50">
        <v>2.78</v>
      </c>
      <c r="Z32" s="50">
        <v>5.54</v>
      </c>
      <c r="AA32" s="50">
        <v>2.02</v>
      </c>
      <c r="AB32" s="50">
        <v>1.59</v>
      </c>
      <c r="AC32" s="50">
        <v>1.11</v>
      </c>
      <c r="AD32" s="50">
        <v>4.37</v>
      </c>
      <c r="AE32" s="50">
        <v>6.52</v>
      </c>
      <c r="AF32" s="50">
        <v>1.78</v>
      </c>
      <c r="AG32" s="50">
        <v>4.58</v>
      </c>
      <c r="AH32" s="50">
        <v>5.84</v>
      </c>
    </row>
    <row r="33" spans="1:34" ht="11.25" customHeight="1">
      <c r="A33" s="49" t="s">
        <v>7</v>
      </c>
      <c r="B33" s="104">
        <v>28</v>
      </c>
      <c r="C33" s="105">
        <v>18.47821428571429</v>
      </c>
      <c r="D33" s="105">
        <v>2.25</v>
      </c>
      <c r="E33" s="105">
        <v>78.76</v>
      </c>
      <c r="F33" s="105">
        <v>13.54484431529245</v>
      </c>
      <c r="G33" s="50">
        <v>18.9</v>
      </c>
      <c r="H33" s="50">
        <v>14.54</v>
      </c>
      <c r="I33" s="50">
        <v>25.35</v>
      </c>
      <c r="J33" s="50">
        <v>18.39</v>
      </c>
      <c r="K33" s="50">
        <v>36.41</v>
      </c>
      <c r="L33" s="50">
        <v>78.76</v>
      </c>
      <c r="M33" s="50">
        <v>15.87</v>
      </c>
      <c r="N33" s="50">
        <v>24.56</v>
      </c>
      <c r="O33" s="50">
        <v>13.57</v>
      </c>
      <c r="P33" s="50">
        <v>17.84</v>
      </c>
      <c r="Q33" s="50">
        <v>16.55</v>
      </c>
      <c r="R33" s="50">
        <v>15.12</v>
      </c>
      <c r="S33" s="50">
        <v>8.44</v>
      </c>
      <c r="T33" s="50">
        <v>7.12</v>
      </c>
      <c r="U33" s="50">
        <v>8.56</v>
      </c>
      <c r="V33" s="50">
        <v>8.21</v>
      </c>
      <c r="W33" s="50">
        <v>17.75</v>
      </c>
      <c r="X33" s="50">
        <v>22.68</v>
      </c>
      <c r="Y33" s="50">
        <v>11.87</v>
      </c>
      <c r="Z33" s="50">
        <v>23.51</v>
      </c>
      <c r="AA33" s="50">
        <v>19.41</v>
      </c>
      <c r="AB33" s="50">
        <v>10.82</v>
      </c>
      <c r="AC33" s="50">
        <v>2.25</v>
      </c>
      <c r="AD33" s="50">
        <v>18.24</v>
      </c>
      <c r="AE33" s="50">
        <v>24.81</v>
      </c>
      <c r="AF33" s="50">
        <v>9.36</v>
      </c>
      <c r="AG33" s="50">
        <v>18.29</v>
      </c>
      <c r="AH33" s="50">
        <v>10.21</v>
      </c>
    </row>
    <row r="34" spans="1:34" ht="11.25" customHeight="1">
      <c r="A34" s="49" t="s">
        <v>9</v>
      </c>
      <c r="B34" s="104">
        <v>28</v>
      </c>
      <c r="C34" s="105">
        <v>1.4778571428571425</v>
      </c>
      <c r="D34" s="105">
        <v>0.15</v>
      </c>
      <c r="E34" s="105">
        <v>5.52</v>
      </c>
      <c r="F34" s="105">
        <v>1.192073095622128</v>
      </c>
      <c r="G34" s="50">
        <v>1.67</v>
      </c>
      <c r="H34" s="50">
        <v>2.51</v>
      </c>
      <c r="I34" s="50">
        <v>2.68</v>
      </c>
      <c r="J34" s="50">
        <v>2.13</v>
      </c>
      <c r="K34" s="50">
        <v>5.52</v>
      </c>
      <c r="L34" s="50">
        <v>2.33</v>
      </c>
      <c r="M34" s="50">
        <v>2.41</v>
      </c>
      <c r="N34" s="50">
        <v>2.28</v>
      </c>
      <c r="O34" s="50">
        <v>0.91</v>
      </c>
      <c r="P34" s="50">
        <v>3.15</v>
      </c>
      <c r="Q34" s="50">
        <v>1.34</v>
      </c>
      <c r="R34" s="50">
        <v>0.97</v>
      </c>
      <c r="S34" s="50">
        <v>0.86</v>
      </c>
      <c r="T34" s="50">
        <v>0.31</v>
      </c>
      <c r="U34" s="50">
        <v>0.39</v>
      </c>
      <c r="V34" s="50">
        <v>0.19</v>
      </c>
      <c r="W34" s="50">
        <v>0.96</v>
      </c>
      <c r="X34" s="50">
        <v>2.56</v>
      </c>
      <c r="Y34" s="50">
        <v>1.49</v>
      </c>
      <c r="Z34" s="50">
        <v>1.47</v>
      </c>
      <c r="AA34" s="50">
        <v>0.18</v>
      </c>
      <c r="AB34" s="50">
        <v>1.94</v>
      </c>
      <c r="AC34" s="50">
        <v>0.43</v>
      </c>
      <c r="AD34" s="50">
        <v>0.26</v>
      </c>
      <c r="AE34" s="50">
        <v>1.58</v>
      </c>
      <c r="AF34" s="50">
        <v>0.5</v>
      </c>
      <c r="AG34" s="50">
        <v>0.15</v>
      </c>
      <c r="AH34" s="50">
        <v>0.21</v>
      </c>
    </row>
    <row r="35" spans="1:34" ht="11.25" customHeight="1">
      <c r="A35" s="49" t="s">
        <v>15</v>
      </c>
      <c r="B35" s="104">
        <v>28</v>
      </c>
      <c r="C35" s="105">
        <v>0.62</v>
      </c>
      <c r="D35" s="105">
        <v>0.16</v>
      </c>
      <c r="E35" s="105">
        <v>1.58</v>
      </c>
      <c r="F35" s="105">
        <v>0.3190163453044822</v>
      </c>
      <c r="G35" s="50">
        <v>0.72</v>
      </c>
      <c r="H35" s="50">
        <v>0.59</v>
      </c>
      <c r="I35" s="50">
        <v>1.09</v>
      </c>
      <c r="J35" s="50">
        <v>0.78</v>
      </c>
      <c r="K35" s="50">
        <v>1.19</v>
      </c>
      <c r="L35" s="50">
        <v>0.8</v>
      </c>
      <c r="M35" s="50">
        <v>0.89</v>
      </c>
      <c r="N35" s="50">
        <v>0.69</v>
      </c>
      <c r="O35" s="50">
        <v>0.4</v>
      </c>
      <c r="P35" s="50">
        <v>0.61</v>
      </c>
      <c r="Q35" s="50">
        <v>0.56</v>
      </c>
      <c r="R35" s="50">
        <v>0.39</v>
      </c>
      <c r="S35" s="50">
        <v>0.48</v>
      </c>
      <c r="T35" s="50">
        <v>0.35</v>
      </c>
      <c r="U35" s="50">
        <v>0.2</v>
      </c>
      <c r="V35" s="50">
        <v>0.23</v>
      </c>
      <c r="W35" s="50">
        <v>0.48</v>
      </c>
      <c r="X35" s="50">
        <v>1.58</v>
      </c>
      <c r="Y35" s="50">
        <v>0.86</v>
      </c>
      <c r="Z35" s="50">
        <v>0.61</v>
      </c>
      <c r="AA35" s="50">
        <v>0.2</v>
      </c>
      <c r="AB35" s="50">
        <v>0.67</v>
      </c>
      <c r="AC35" s="50">
        <v>0.16</v>
      </c>
      <c r="AD35" s="50">
        <v>0.3</v>
      </c>
      <c r="AE35" s="50">
        <v>0.83</v>
      </c>
      <c r="AF35" s="50">
        <v>0.8</v>
      </c>
      <c r="AG35" s="50">
        <v>0.5</v>
      </c>
      <c r="AH35" s="50">
        <v>0.4</v>
      </c>
    </row>
    <row r="36" spans="1:34" ht="11.25" customHeight="1">
      <c r="A36" s="49" t="s">
        <v>26</v>
      </c>
      <c r="B36" s="104">
        <v>28</v>
      </c>
      <c r="C36" s="105">
        <v>2.0442857142857145</v>
      </c>
      <c r="D36" s="105">
        <v>0.23</v>
      </c>
      <c r="E36" s="105">
        <v>6.32</v>
      </c>
      <c r="F36" s="105">
        <v>1.1473803347857492</v>
      </c>
      <c r="G36" s="50">
        <v>1.97</v>
      </c>
      <c r="H36" s="50">
        <v>2.11</v>
      </c>
      <c r="I36" s="50">
        <v>3.06</v>
      </c>
      <c r="J36" s="50">
        <v>2.13</v>
      </c>
      <c r="K36" s="50">
        <v>6.32</v>
      </c>
      <c r="L36" s="50">
        <v>2.53</v>
      </c>
      <c r="M36" s="50">
        <v>1.72</v>
      </c>
      <c r="N36" s="50">
        <v>2.13</v>
      </c>
      <c r="O36" s="50">
        <v>1.94</v>
      </c>
      <c r="P36" s="50">
        <v>3.28</v>
      </c>
      <c r="Q36" s="50">
        <v>1.86</v>
      </c>
      <c r="R36" s="50">
        <v>2.53</v>
      </c>
      <c r="S36" s="50">
        <v>0.91</v>
      </c>
      <c r="T36" s="50">
        <v>0.81</v>
      </c>
      <c r="U36" s="50">
        <v>0.52</v>
      </c>
      <c r="V36" s="50">
        <v>0.84</v>
      </c>
      <c r="W36" s="50">
        <v>1.86</v>
      </c>
      <c r="X36" s="50">
        <v>2.83</v>
      </c>
      <c r="Y36" s="50">
        <v>1.63</v>
      </c>
      <c r="Z36" s="50">
        <v>2.78</v>
      </c>
      <c r="AA36" s="50">
        <v>0.95</v>
      </c>
      <c r="AB36" s="50">
        <v>1.75</v>
      </c>
      <c r="AC36" s="50">
        <v>0.23</v>
      </c>
      <c r="AD36" s="50">
        <v>2.48</v>
      </c>
      <c r="AE36" s="50">
        <v>3.33</v>
      </c>
      <c r="AF36" s="50">
        <v>1.15</v>
      </c>
      <c r="AG36" s="50">
        <v>2</v>
      </c>
      <c r="AH36" s="50">
        <v>1.59</v>
      </c>
    </row>
    <row r="37" spans="1:34" ht="11.25" customHeight="1">
      <c r="A37" s="49" t="s">
        <v>17</v>
      </c>
      <c r="B37" s="104">
        <v>28</v>
      </c>
      <c r="C37" s="105">
        <v>0.9632142857142858</v>
      </c>
      <c r="D37" s="105">
        <v>0.17</v>
      </c>
      <c r="E37" s="105">
        <v>2.76</v>
      </c>
      <c r="F37" s="105">
        <v>0.49812544010683973</v>
      </c>
      <c r="G37" s="50">
        <v>0.86</v>
      </c>
      <c r="H37" s="50">
        <v>0.84</v>
      </c>
      <c r="I37" s="50">
        <v>1.12</v>
      </c>
      <c r="J37" s="50">
        <v>1.07</v>
      </c>
      <c r="K37" s="50">
        <v>2.76</v>
      </c>
      <c r="L37" s="50">
        <v>1.03</v>
      </c>
      <c r="M37" s="50">
        <v>1.16</v>
      </c>
      <c r="N37" s="50">
        <v>1.06</v>
      </c>
      <c r="O37" s="50">
        <v>0.8</v>
      </c>
      <c r="P37" s="50">
        <v>1.47</v>
      </c>
      <c r="Q37" s="50">
        <v>1.17</v>
      </c>
      <c r="R37" s="50">
        <v>0.93</v>
      </c>
      <c r="S37" s="50">
        <v>0.46</v>
      </c>
      <c r="T37" s="50">
        <v>0.47</v>
      </c>
      <c r="U37" s="50">
        <v>0.3</v>
      </c>
      <c r="V37" s="50">
        <v>0.63</v>
      </c>
      <c r="W37" s="50">
        <v>1.15</v>
      </c>
      <c r="X37" s="50">
        <v>1.66</v>
      </c>
      <c r="Y37" s="50">
        <v>0.86</v>
      </c>
      <c r="Z37" s="50">
        <v>1.16</v>
      </c>
      <c r="AA37" s="50">
        <v>0.47</v>
      </c>
      <c r="AB37" s="50">
        <v>0.67</v>
      </c>
      <c r="AC37" s="50">
        <v>0.17</v>
      </c>
      <c r="AD37" s="50">
        <v>0.99</v>
      </c>
      <c r="AE37" s="50">
        <v>1.6</v>
      </c>
      <c r="AF37" s="50">
        <v>0.55</v>
      </c>
      <c r="AG37" s="50">
        <v>0.95</v>
      </c>
      <c r="AH37" s="50">
        <v>0.61</v>
      </c>
    </row>
    <row r="38" spans="1:34" ht="11.25" customHeight="1">
      <c r="A38" s="49" t="s">
        <v>50</v>
      </c>
      <c r="B38" s="104">
        <v>28</v>
      </c>
      <c r="C38" s="105">
        <v>1.0067857142857144</v>
      </c>
      <c r="D38" s="105">
        <v>0.36</v>
      </c>
      <c r="E38" s="105">
        <v>3.01</v>
      </c>
      <c r="F38" s="105">
        <v>0.5461884392995606</v>
      </c>
      <c r="G38" s="50">
        <v>0.78</v>
      </c>
      <c r="H38" s="50">
        <v>0.62</v>
      </c>
      <c r="I38" s="50">
        <v>0.77</v>
      </c>
      <c r="J38" s="50">
        <v>1.29</v>
      </c>
      <c r="K38" s="50">
        <v>1.61</v>
      </c>
      <c r="L38" s="50">
        <v>1.31</v>
      </c>
      <c r="M38" s="50">
        <v>0.61</v>
      </c>
      <c r="N38" s="50">
        <v>1.01</v>
      </c>
      <c r="O38" s="50">
        <v>0.59</v>
      </c>
      <c r="P38" s="50">
        <v>0.78</v>
      </c>
      <c r="Q38" s="50">
        <v>1.12</v>
      </c>
      <c r="R38" s="50">
        <v>0.73</v>
      </c>
      <c r="S38" s="50">
        <v>0.62</v>
      </c>
      <c r="T38" s="50">
        <v>0.58</v>
      </c>
      <c r="U38" s="50">
        <v>0.47</v>
      </c>
      <c r="V38" s="50">
        <v>0.36</v>
      </c>
      <c r="W38" s="50">
        <v>0.76</v>
      </c>
      <c r="X38" s="50">
        <v>2.04</v>
      </c>
      <c r="Y38" s="50">
        <v>1.03</v>
      </c>
      <c r="Z38" s="50">
        <v>0.99</v>
      </c>
      <c r="AA38" s="50">
        <v>3.01</v>
      </c>
      <c r="AB38" s="50">
        <v>0.58</v>
      </c>
      <c r="AC38" s="50">
        <v>0.5</v>
      </c>
      <c r="AD38" s="50">
        <v>1.26</v>
      </c>
      <c r="AE38" s="50">
        <v>1.6</v>
      </c>
      <c r="AF38" s="50">
        <v>1.05</v>
      </c>
      <c r="AG38" s="50">
        <v>1.21</v>
      </c>
      <c r="AH38" s="50">
        <v>0.91</v>
      </c>
    </row>
    <row r="39" spans="1:34" ht="11.25" customHeight="1">
      <c r="A39" s="49" t="s">
        <v>73</v>
      </c>
      <c r="B39" s="104">
        <v>28</v>
      </c>
      <c r="C39" s="105">
        <v>0.6596428571428572</v>
      </c>
      <c r="D39" s="105">
        <v>0</v>
      </c>
      <c r="E39" s="105">
        <v>2.05</v>
      </c>
      <c r="F39" s="105">
        <v>0.3543049749948799</v>
      </c>
      <c r="G39" s="50">
        <v>0.56</v>
      </c>
      <c r="H39" s="50">
        <v>0.49</v>
      </c>
      <c r="I39" s="50">
        <v>0.68</v>
      </c>
      <c r="J39" s="50">
        <v>0.64</v>
      </c>
      <c r="K39" s="50">
        <v>0.91</v>
      </c>
      <c r="L39" s="50">
        <v>0.84</v>
      </c>
      <c r="M39" s="50">
        <v>0.5</v>
      </c>
      <c r="N39" s="50">
        <v>0.71</v>
      </c>
      <c r="O39" s="50">
        <v>0.67</v>
      </c>
      <c r="P39" s="50">
        <v>0.72</v>
      </c>
      <c r="Q39" s="50">
        <v>0.9</v>
      </c>
      <c r="R39" s="50">
        <v>0.43</v>
      </c>
      <c r="S39" s="50">
        <v>0.35</v>
      </c>
      <c r="T39" s="50">
        <v>0.38</v>
      </c>
      <c r="U39" s="50">
        <v>0.4</v>
      </c>
      <c r="V39" s="50">
        <v>0.34</v>
      </c>
      <c r="W39" s="50">
        <v>0.57</v>
      </c>
      <c r="X39" s="50">
        <v>2.05</v>
      </c>
      <c r="Y39" s="50">
        <v>0.63</v>
      </c>
      <c r="Z39" s="50">
        <v>0.62</v>
      </c>
      <c r="AA39" s="50">
        <v>0.68</v>
      </c>
      <c r="AB39" s="50">
        <v>0.35</v>
      </c>
      <c r="AC39" s="50">
        <v>0.39</v>
      </c>
      <c r="AD39" s="50">
        <v>0.69</v>
      </c>
      <c r="AE39" s="50">
        <v>0</v>
      </c>
      <c r="AF39" s="50">
        <v>0.94</v>
      </c>
      <c r="AG39" s="50">
        <v>1.1</v>
      </c>
      <c r="AH39" s="50">
        <v>0.93</v>
      </c>
    </row>
    <row r="40" spans="1:34" ht="11.25" customHeight="1">
      <c r="A40" s="49" t="s">
        <v>2</v>
      </c>
      <c r="B40" s="104">
        <v>28</v>
      </c>
      <c r="C40" s="105">
        <v>11.647857142857145</v>
      </c>
      <c r="D40" s="105">
        <v>4.97</v>
      </c>
      <c r="E40" s="105">
        <v>26.71</v>
      </c>
      <c r="F40" s="105">
        <v>4.358805010831397</v>
      </c>
      <c r="G40" s="50">
        <v>12</v>
      </c>
      <c r="H40" s="50">
        <v>10.89</v>
      </c>
      <c r="I40" s="50">
        <v>13.27</v>
      </c>
      <c r="J40" s="50">
        <v>12.76</v>
      </c>
      <c r="K40" s="50">
        <v>26.71</v>
      </c>
      <c r="L40" s="50">
        <v>13.19</v>
      </c>
      <c r="M40" s="50">
        <v>12.47</v>
      </c>
      <c r="N40" s="50">
        <v>15.48</v>
      </c>
      <c r="O40" s="50">
        <v>10.38</v>
      </c>
      <c r="P40" s="50">
        <v>16.04</v>
      </c>
      <c r="Q40" s="50">
        <v>6.91</v>
      </c>
      <c r="R40" s="50">
        <v>14.82</v>
      </c>
      <c r="S40" s="50">
        <v>10.13</v>
      </c>
      <c r="T40" s="50">
        <v>10.27</v>
      </c>
      <c r="U40" s="50">
        <v>9.41</v>
      </c>
      <c r="V40" s="50">
        <v>8.87</v>
      </c>
      <c r="W40" s="50">
        <v>10.48</v>
      </c>
      <c r="X40" s="50">
        <v>11.46</v>
      </c>
      <c r="Y40" s="50">
        <v>8.51</v>
      </c>
      <c r="Z40" s="50">
        <v>16.78</v>
      </c>
      <c r="AA40" s="50">
        <v>7.97</v>
      </c>
      <c r="AB40" s="50">
        <v>8.95</v>
      </c>
      <c r="AC40" s="50">
        <v>4.97</v>
      </c>
      <c r="AD40" s="50">
        <v>9.16</v>
      </c>
      <c r="AE40" s="50">
        <v>11.93</v>
      </c>
      <c r="AF40" s="50">
        <v>5.12</v>
      </c>
      <c r="AG40" s="50">
        <v>18.75</v>
      </c>
      <c r="AH40" s="50">
        <v>8.46</v>
      </c>
    </row>
    <row r="41" spans="1:34" ht="11.25" customHeight="1">
      <c r="A41" s="49" t="s">
        <v>0</v>
      </c>
      <c r="B41" s="104">
        <v>28</v>
      </c>
      <c r="C41" s="105">
        <v>14.52892857142857</v>
      </c>
      <c r="D41" s="105">
        <v>1.02</v>
      </c>
      <c r="E41" s="105">
        <v>81.96</v>
      </c>
      <c r="F41" s="105">
        <v>16.801868590658454</v>
      </c>
      <c r="G41" s="50">
        <v>9.31</v>
      </c>
      <c r="H41" s="50">
        <v>12.33</v>
      </c>
      <c r="I41" s="50">
        <v>19.97</v>
      </c>
      <c r="J41" s="50">
        <v>12.23</v>
      </c>
      <c r="K41" s="50">
        <v>81.96</v>
      </c>
      <c r="L41" s="50">
        <v>8.83</v>
      </c>
      <c r="M41" s="50">
        <v>9.11</v>
      </c>
      <c r="N41" s="50">
        <v>43.5</v>
      </c>
      <c r="O41" s="50">
        <v>12.12</v>
      </c>
      <c r="P41" s="50">
        <v>32.5</v>
      </c>
      <c r="Q41" s="50">
        <v>4.15</v>
      </c>
      <c r="R41" s="50">
        <v>32.69</v>
      </c>
      <c r="S41" s="50">
        <v>7.7</v>
      </c>
      <c r="T41" s="50">
        <v>6.97</v>
      </c>
      <c r="U41" s="50">
        <v>1.99</v>
      </c>
      <c r="V41" s="50">
        <v>9.07</v>
      </c>
      <c r="W41" s="50">
        <v>26.83</v>
      </c>
      <c r="X41" s="50">
        <v>26.83</v>
      </c>
      <c r="Y41" s="50">
        <v>4.63</v>
      </c>
      <c r="Z41" s="50">
        <v>11.39</v>
      </c>
      <c r="AA41" s="50">
        <v>3.66</v>
      </c>
      <c r="AB41" s="50">
        <v>7.55</v>
      </c>
      <c r="AC41" s="50">
        <v>1.96</v>
      </c>
      <c r="AD41" s="50">
        <v>2.3</v>
      </c>
      <c r="AE41" s="50">
        <v>8.49</v>
      </c>
      <c r="AF41" s="50">
        <v>1.02</v>
      </c>
      <c r="AG41" s="50">
        <v>4.51</v>
      </c>
      <c r="AH41" s="50">
        <v>3.21</v>
      </c>
    </row>
    <row r="42" spans="1:34" ht="11.25" customHeight="1">
      <c r="A42" s="49" t="s">
        <v>38</v>
      </c>
      <c r="B42" s="104">
        <v>28</v>
      </c>
      <c r="C42" s="105">
        <v>1.4628571428571429</v>
      </c>
      <c r="D42" s="105">
        <v>0.5</v>
      </c>
      <c r="E42" s="105">
        <v>3.63</v>
      </c>
      <c r="F42" s="105">
        <v>0.7684486094112752</v>
      </c>
      <c r="G42" s="50">
        <v>1.66</v>
      </c>
      <c r="H42" s="50">
        <v>1.19</v>
      </c>
      <c r="I42" s="50">
        <v>1.47</v>
      </c>
      <c r="J42" s="50">
        <v>2.06</v>
      </c>
      <c r="K42" s="50">
        <v>2.07</v>
      </c>
      <c r="L42" s="50">
        <v>1.18</v>
      </c>
      <c r="M42" s="50">
        <v>1.29</v>
      </c>
      <c r="N42" s="50">
        <v>1.84</v>
      </c>
      <c r="O42" s="50">
        <v>1.18</v>
      </c>
      <c r="P42" s="50">
        <v>0.95</v>
      </c>
      <c r="Q42" s="50">
        <v>1.19</v>
      </c>
      <c r="R42" s="50">
        <v>1.37</v>
      </c>
      <c r="S42" s="50">
        <v>1.09</v>
      </c>
      <c r="T42" s="50">
        <v>0.82</v>
      </c>
      <c r="U42" s="50">
        <v>0.69</v>
      </c>
      <c r="V42" s="50">
        <v>0.6</v>
      </c>
      <c r="W42" s="50">
        <v>1.64</v>
      </c>
      <c r="X42" s="50">
        <v>2.32</v>
      </c>
      <c r="Y42" s="50">
        <v>3.57</v>
      </c>
      <c r="Z42" s="50">
        <v>1.12</v>
      </c>
      <c r="AA42" s="50">
        <v>0.78</v>
      </c>
      <c r="AB42" s="50">
        <v>2.28</v>
      </c>
      <c r="AC42" s="50">
        <v>0.5</v>
      </c>
      <c r="AD42" s="50">
        <v>0.83</v>
      </c>
      <c r="AE42" s="50">
        <v>3.63</v>
      </c>
      <c r="AF42" s="50">
        <v>0.79</v>
      </c>
      <c r="AG42" s="50">
        <v>1.73</v>
      </c>
      <c r="AH42" s="50">
        <v>1.12</v>
      </c>
    </row>
    <row r="43" spans="1:34" ht="11.25" customHeight="1">
      <c r="A43" s="49" t="s">
        <v>1</v>
      </c>
      <c r="B43" s="104">
        <v>28</v>
      </c>
      <c r="C43" s="105">
        <v>2.846428571428572</v>
      </c>
      <c r="D43" s="105">
        <v>1.53</v>
      </c>
      <c r="E43" s="105">
        <v>7.04</v>
      </c>
      <c r="F43" s="105">
        <v>1.2431331795269613</v>
      </c>
      <c r="G43" s="50">
        <v>4.18</v>
      </c>
      <c r="H43" s="50">
        <v>3.33</v>
      </c>
      <c r="I43" s="50">
        <v>3.24</v>
      </c>
      <c r="J43" s="50">
        <v>4.95</v>
      </c>
      <c r="K43" s="50">
        <v>4.61</v>
      </c>
      <c r="L43" s="50">
        <v>3.91</v>
      </c>
      <c r="M43" s="50">
        <v>2.77</v>
      </c>
      <c r="N43" s="50">
        <v>7.04</v>
      </c>
      <c r="O43" s="50">
        <v>2.25</v>
      </c>
      <c r="P43" s="50">
        <v>1.95</v>
      </c>
      <c r="Q43" s="50">
        <v>1.82</v>
      </c>
      <c r="R43" s="50">
        <v>2.56</v>
      </c>
      <c r="S43" s="50">
        <v>2.53</v>
      </c>
      <c r="T43" s="50">
        <v>2.78</v>
      </c>
      <c r="U43" s="50">
        <v>2.26</v>
      </c>
      <c r="V43" s="50">
        <v>1.6</v>
      </c>
      <c r="W43" s="50">
        <v>1.64</v>
      </c>
      <c r="X43" s="50">
        <v>3.39</v>
      </c>
      <c r="Y43" s="50">
        <v>3.97</v>
      </c>
      <c r="Z43" s="50">
        <v>1.79</v>
      </c>
      <c r="AA43" s="50">
        <v>2.39</v>
      </c>
      <c r="AB43" s="50">
        <v>1.62</v>
      </c>
      <c r="AC43" s="50">
        <v>2.25</v>
      </c>
      <c r="AD43" s="50">
        <v>1.65</v>
      </c>
      <c r="AE43" s="50">
        <v>1.77</v>
      </c>
      <c r="AF43" s="50">
        <v>1.53</v>
      </c>
      <c r="AG43" s="50">
        <v>2.93</v>
      </c>
      <c r="AH43" s="50">
        <v>2.99</v>
      </c>
    </row>
    <row r="44" spans="1:34" ht="11.25" customHeight="1">
      <c r="A44" s="49" t="s">
        <v>31</v>
      </c>
      <c r="B44" s="104">
        <v>28</v>
      </c>
      <c r="C44" s="105">
        <v>2.3367857142857145</v>
      </c>
      <c r="D44" s="105">
        <v>0.54</v>
      </c>
      <c r="E44" s="105">
        <v>5.02</v>
      </c>
      <c r="F44" s="105">
        <v>1.1109907212272556</v>
      </c>
      <c r="G44" s="50">
        <v>2.13</v>
      </c>
      <c r="H44" s="50">
        <v>2.62</v>
      </c>
      <c r="I44" s="50">
        <v>2.69</v>
      </c>
      <c r="J44" s="50">
        <v>2.56</v>
      </c>
      <c r="K44" s="50">
        <v>4.99</v>
      </c>
      <c r="L44" s="50">
        <v>5.02</v>
      </c>
      <c r="M44" s="50">
        <v>1.82</v>
      </c>
      <c r="N44" s="50">
        <v>2.26</v>
      </c>
      <c r="O44" s="50">
        <v>1.82</v>
      </c>
      <c r="P44" s="50">
        <v>2.15</v>
      </c>
      <c r="Q44" s="50">
        <v>2.98</v>
      </c>
      <c r="R44" s="50">
        <v>1.86</v>
      </c>
      <c r="S44" s="50">
        <v>1.01</v>
      </c>
      <c r="T44" s="50">
        <v>0.9</v>
      </c>
      <c r="U44" s="50">
        <v>0.89</v>
      </c>
      <c r="V44" s="50">
        <v>0.88</v>
      </c>
      <c r="W44" s="50">
        <v>2.54</v>
      </c>
      <c r="X44" s="50">
        <v>3.92</v>
      </c>
      <c r="Y44" s="50">
        <v>2.15</v>
      </c>
      <c r="Z44" s="50">
        <v>2.74</v>
      </c>
      <c r="AA44" s="50">
        <v>1.21</v>
      </c>
      <c r="AB44" s="50">
        <v>1.53</v>
      </c>
      <c r="AC44" s="50">
        <v>0.54</v>
      </c>
      <c r="AD44" s="50">
        <v>3.19</v>
      </c>
      <c r="AE44" s="50">
        <v>2.81</v>
      </c>
      <c r="AF44" s="50">
        <v>3.06</v>
      </c>
      <c r="AG44" s="50">
        <v>3.38</v>
      </c>
      <c r="AH44" s="50">
        <v>1.78</v>
      </c>
    </row>
    <row r="45" spans="1:34" ht="11.25" customHeight="1">
      <c r="A45" s="49" t="s">
        <v>22</v>
      </c>
      <c r="B45" s="104">
        <v>28</v>
      </c>
      <c r="C45" s="105">
        <v>4.232857142857143</v>
      </c>
      <c r="D45" s="105">
        <v>0.76</v>
      </c>
      <c r="E45" s="105">
        <v>9.45</v>
      </c>
      <c r="F45" s="105">
        <v>1.9348179263598044</v>
      </c>
      <c r="G45" s="50">
        <v>6</v>
      </c>
      <c r="H45" s="50">
        <v>4.32</v>
      </c>
      <c r="I45" s="50">
        <v>6.38</v>
      </c>
      <c r="J45" s="50">
        <v>4.79</v>
      </c>
      <c r="K45" s="50">
        <v>9.45</v>
      </c>
      <c r="L45" s="50">
        <v>5.31</v>
      </c>
      <c r="M45" s="50">
        <v>4.15</v>
      </c>
      <c r="N45" s="50">
        <v>4.63</v>
      </c>
      <c r="O45" s="50">
        <v>3.58</v>
      </c>
      <c r="P45" s="50">
        <v>4.71</v>
      </c>
      <c r="Q45" s="50">
        <v>7.08</v>
      </c>
      <c r="R45" s="50">
        <v>3.54</v>
      </c>
      <c r="S45" s="50">
        <v>1.72</v>
      </c>
      <c r="T45" s="50">
        <v>1.63</v>
      </c>
      <c r="U45" s="50">
        <v>1.11</v>
      </c>
      <c r="V45" s="50">
        <v>3.21</v>
      </c>
      <c r="W45" s="50">
        <v>5.95</v>
      </c>
      <c r="X45" s="50">
        <v>5.48</v>
      </c>
      <c r="Y45" s="50">
        <v>3.65</v>
      </c>
      <c r="Z45" s="50">
        <v>4.85</v>
      </c>
      <c r="AA45" s="50">
        <v>2.25</v>
      </c>
      <c r="AB45" s="50">
        <v>2.87</v>
      </c>
      <c r="AC45" s="50">
        <v>0.76</v>
      </c>
      <c r="AD45" s="50">
        <v>5.12</v>
      </c>
      <c r="AE45" s="50">
        <v>6.6</v>
      </c>
      <c r="AF45" s="50">
        <v>2.43</v>
      </c>
      <c r="AG45" s="50">
        <v>4.26</v>
      </c>
      <c r="AH45" s="50">
        <v>2.69</v>
      </c>
    </row>
    <row r="46" spans="1:34" ht="11.25" customHeight="1">
      <c r="A46" s="49" t="s">
        <v>5</v>
      </c>
      <c r="B46" s="104">
        <v>28</v>
      </c>
      <c r="C46" s="105">
        <v>20.922857142857143</v>
      </c>
      <c r="D46" s="105">
        <v>1.11</v>
      </c>
      <c r="E46" s="105">
        <v>184.2</v>
      </c>
      <c r="F46" s="105">
        <v>32.82659046926341</v>
      </c>
      <c r="G46" s="50">
        <v>9.88</v>
      </c>
      <c r="H46" s="50">
        <v>12.37</v>
      </c>
      <c r="I46" s="50">
        <v>26.26</v>
      </c>
      <c r="J46" s="50">
        <v>10.85</v>
      </c>
      <c r="K46" s="50">
        <v>32.27</v>
      </c>
      <c r="L46" s="50">
        <v>184.2</v>
      </c>
      <c r="M46" s="50">
        <v>12.76</v>
      </c>
      <c r="N46" s="50">
        <v>40.81</v>
      </c>
      <c r="O46" s="50">
        <v>11.56</v>
      </c>
      <c r="P46" s="50">
        <v>28.96</v>
      </c>
      <c r="Q46" s="50">
        <v>10.97</v>
      </c>
      <c r="R46" s="50">
        <v>13.68</v>
      </c>
      <c r="S46" s="50">
        <v>6.22</v>
      </c>
      <c r="T46" s="50">
        <v>8.35</v>
      </c>
      <c r="U46" s="50">
        <v>4.96</v>
      </c>
      <c r="V46" s="50">
        <v>4</v>
      </c>
      <c r="W46" s="50">
        <v>25.77</v>
      </c>
      <c r="X46" s="50">
        <v>22.29</v>
      </c>
      <c r="Y46" s="50">
        <v>11.25</v>
      </c>
      <c r="Z46" s="50">
        <v>28.92</v>
      </c>
      <c r="AA46" s="50">
        <v>12.26</v>
      </c>
      <c r="AB46" s="50">
        <v>9.88</v>
      </c>
      <c r="AC46" s="50">
        <v>1.11</v>
      </c>
      <c r="AD46" s="50">
        <v>11.89</v>
      </c>
      <c r="AE46" s="50">
        <v>18.02</v>
      </c>
      <c r="AF46" s="50">
        <v>4.65</v>
      </c>
      <c r="AG46" s="50">
        <v>15.73</v>
      </c>
      <c r="AH46" s="50">
        <v>5.97</v>
      </c>
    </row>
    <row r="47" spans="1:34" ht="11.25" customHeight="1">
      <c r="A47" s="49" t="s">
        <v>10</v>
      </c>
      <c r="B47" s="104">
        <v>28</v>
      </c>
      <c r="C47" s="105">
        <v>15.51</v>
      </c>
      <c r="D47" s="105">
        <v>3.71</v>
      </c>
      <c r="E47" s="105">
        <v>37.62</v>
      </c>
      <c r="F47" s="105">
        <v>7.050834803664844</v>
      </c>
      <c r="G47" s="50">
        <v>15.48</v>
      </c>
      <c r="H47" s="50">
        <v>12.47</v>
      </c>
      <c r="I47" s="50">
        <v>20.91</v>
      </c>
      <c r="J47" s="50">
        <v>17.5</v>
      </c>
      <c r="K47" s="50">
        <v>27.62</v>
      </c>
      <c r="L47" s="50">
        <v>37.62</v>
      </c>
      <c r="M47" s="50">
        <v>16.16</v>
      </c>
      <c r="N47" s="50">
        <v>20.27</v>
      </c>
      <c r="O47" s="50">
        <v>11.08</v>
      </c>
      <c r="P47" s="50">
        <v>16.47</v>
      </c>
      <c r="Q47" s="50">
        <v>15.06</v>
      </c>
      <c r="R47" s="50">
        <v>10.94</v>
      </c>
      <c r="S47" s="50">
        <v>7.16</v>
      </c>
      <c r="T47" s="50">
        <v>5.94</v>
      </c>
      <c r="U47" s="50">
        <v>6.75</v>
      </c>
      <c r="V47" s="50">
        <v>8.27</v>
      </c>
      <c r="W47" s="50">
        <v>15.34</v>
      </c>
      <c r="X47" s="50">
        <v>22.94</v>
      </c>
      <c r="Y47" s="50">
        <v>17.25</v>
      </c>
      <c r="Z47" s="50">
        <v>16.27</v>
      </c>
      <c r="AA47" s="50">
        <v>11.28</v>
      </c>
      <c r="AB47" s="50">
        <v>14.91</v>
      </c>
      <c r="AC47" s="50">
        <v>3.71</v>
      </c>
      <c r="AD47" s="50">
        <v>14.69</v>
      </c>
      <c r="AE47" s="50">
        <v>26.06</v>
      </c>
      <c r="AF47" s="50">
        <v>13.58</v>
      </c>
      <c r="AG47" s="50">
        <v>17.73</v>
      </c>
      <c r="AH47" s="50">
        <v>10.82</v>
      </c>
    </row>
    <row r="48" spans="1:34" ht="11.25" customHeight="1">
      <c r="A48" s="49" t="s">
        <v>13</v>
      </c>
      <c r="B48" s="104">
        <v>28</v>
      </c>
      <c r="C48" s="105">
        <v>0.4528571428571429</v>
      </c>
      <c r="D48" s="105">
        <v>0.12</v>
      </c>
      <c r="E48" s="105">
        <v>2.31</v>
      </c>
      <c r="F48" s="105">
        <v>0.4774699477667763</v>
      </c>
      <c r="G48" s="50">
        <v>0.3</v>
      </c>
      <c r="H48" s="50">
        <v>0.24</v>
      </c>
      <c r="I48" s="50">
        <v>0.2</v>
      </c>
      <c r="J48" s="50">
        <v>0.22</v>
      </c>
      <c r="K48" s="50">
        <v>0.4</v>
      </c>
      <c r="L48" s="50">
        <v>0.8</v>
      </c>
      <c r="M48" s="50">
        <v>0.26</v>
      </c>
      <c r="N48" s="50">
        <v>0.38</v>
      </c>
      <c r="O48" s="50">
        <v>0.2</v>
      </c>
      <c r="P48" s="50">
        <v>0.23</v>
      </c>
      <c r="Q48" s="50">
        <v>0.25</v>
      </c>
      <c r="R48" s="50">
        <v>0.33</v>
      </c>
      <c r="S48" s="50">
        <v>0.46</v>
      </c>
      <c r="T48" s="50">
        <v>0.2</v>
      </c>
      <c r="U48" s="50">
        <v>0.12</v>
      </c>
      <c r="V48" s="50">
        <v>0.13</v>
      </c>
      <c r="W48" s="50">
        <v>0.15</v>
      </c>
      <c r="X48" s="50">
        <v>1.32</v>
      </c>
      <c r="Y48" s="50">
        <v>0.29</v>
      </c>
      <c r="Z48" s="50">
        <v>0.15</v>
      </c>
      <c r="AA48" s="50">
        <v>0.19</v>
      </c>
      <c r="AB48" s="50">
        <v>0.18</v>
      </c>
      <c r="AC48" s="50">
        <v>0.15</v>
      </c>
      <c r="AD48" s="50">
        <v>0.42</v>
      </c>
      <c r="AE48" s="50">
        <v>1.33</v>
      </c>
      <c r="AF48" s="50">
        <v>0.79</v>
      </c>
      <c r="AG48" s="50">
        <v>0.68</v>
      </c>
      <c r="AH48" s="50">
        <v>2.31</v>
      </c>
    </row>
    <row r="49" spans="1:34" ht="11.25" customHeight="1">
      <c r="A49" s="49" t="s">
        <v>43</v>
      </c>
      <c r="B49" s="104">
        <v>28</v>
      </c>
      <c r="C49" s="105">
        <v>0.5053571428571428</v>
      </c>
      <c r="D49" s="105">
        <v>0</v>
      </c>
      <c r="E49" s="105">
        <v>2.28</v>
      </c>
      <c r="F49" s="105">
        <v>0.48594151722533985</v>
      </c>
      <c r="G49" s="50">
        <v>0.27</v>
      </c>
      <c r="H49" s="50">
        <v>0.31</v>
      </c>
      <c r="I49" s="50">
        <v>0.32</v>
      </c>
      <c r="J49" s="50">
        <v>0.28</v>
      </c>
      <c r="K49" s="50">
        <v>0.5</v>
      </c>
      <c r="L49" s="50">
        <v>1.1</v>
      </c>
      <c r="M49" s="50">
        <v>0.3</v>
      </c>
      <c r="N49" s="50">
        <v>0.31</v>
      </c>
      <c r="O49" s="50">
        <v>1.39</v>
      </c>
      <c r="P49" s="50">
        <v>0.26</v>
      </c>
      <c r="Q49" s="50">
        <v>2.28</v>
      </c>
      <c r="R49" s="50">
        <v>0.25</v>
      </c>
      <c r="S49" s="50">
        <v>0.23</v>
      </c>
      <c r="T49" s="50">
        <v>0.26</v>
      </c>
      <c r="U49" s="50">
        <v>0.24</v>
      </c>
      <c r="V49" s="50">
        <v>0.11</v>
      </c>
      <c r="W49" s="50">
        <v>0.3</v>
      </c>
      <c r="X49" s="50">
        <v>1.28</v>
      </c>
      <c r="Y49" s="50">
        <v>0.2</v>
      </c>
      <c r="Z49" s="50">
        <v>0.21</v>
      </c>
      <c r="AA49" s="50">
        <v>0.43</v>
      </c>
      <c r="AB49" s="50">
        <v>0.27</v>
      </c>
      <c r="AC49" s="50">
        <v>0</v>
      </c>
      <c r="AD49" s="50">
        <v>0.58</v>
      </c>
      <c r="AE49" s="50">
        <v>0.58</v>
      </c>
      <c r="AF49" s="50">
        <v>0.32</v>
      </c>
      <c r="AG49" s="50">
        <v>1.13</v>
      </c>
      <c r="AH49" s="50">
        <v>0.44</v>
      </c>
    </row>
    <row r="50" spans="1:34" ht="11.25" customHeight="1">
      <c r="A50" s="49" t="s">
        <v>39</v>
      </c>
      <c r="B50" s="104">
        <v>28</v>
      </c>
      <c r="C50" s="105">
        <v>5.386428571428572</v>
      </c>
      <c r="D50" s="105">
        <v>1.86</v>
      </c>
      <c r="E50" s="105">
        <v>14.53</v>
      </c>
      <c r="F50" s="105">
        <v>2.9646623684972413</v>
      </c>
      <c r="G50" s="50">
        <v>5.73</v>
      </c>
      <c r="H50" s="50">
        <v>4.17</v>
      </c>
      <c r="I50" s="50">
        <v>5.36</v>
      </c>
      <c r="J50" s="50">
        <v>7.51</v>
      </c>
      <c r="K50" s="50">
        <v>6.75</v>
      </c>
      <c r="L50" s="50">
        <v>4.44</v>
      </c>
      <c r="M50" s="50">
        <v>4.72</v>
      </c>
      <c r="N50" s="50">
        <v>6.94</v>
      </c>
      <c r="O50" s="50">
        <v>4.49</v>
      </c>
      <c r="P50" s="50">
        <v>3.72</v>
      </c>
      <c r="Q50" s="50">
        <v>4.95</v>
      </c>
      <c r="R50" s="50">
        <v>4.78</v>
      </c>
      <c r="S50" s="50">
        <v>3.87</v>
      </c>
      <c r="T50" s="50">
        <v>2.48</v>
      </c>
      <c r="U50" s="50">
        <v>2.74</v>
      </c>
      <c r="V50" s="50">
        <v>2.14</v>
      </c>
      <c r="W50" s="50">
        <v>6.21</v>
      </c>
      <c r="X50" s="50">
        <v>6.7</v>
      </c>
      <c r="Y50" s="50">
        <v>13.87</v>
      </c>
      <c r="Z50" s="50">
        <v>4.64</v>
      </c>
      <c r="AA50" s="50">
        <v>3.17</v>
      </c>
      <c r="AB50" s="50">
        <v>8.63</v>
      </c>
      <c r="AC50" s="50">
        <v>1.86</v>
      </c>
      <c r="AD50" s="50">
        <v>3.45</v>
      </c>
      <c r="AE50" s="50">
        <v>14.53</v>
      </c>
      <c r="AF50" s="50">
        <v>2.6</v>
      </c>
      <c r="AG50" s="50">
        <v>6.59</v>
      </c>
      <c r="AH50" s="50">
        <v>3.78</v>
      </c>
    </row>
    <row r="51" spans="1:34" ht="11.25" customHeight="1">
      <c r="A51" s="49" t="s">
        <v>52</v>
      </c>
      <c r="B51" s="104">
        <v>28</v>
      </c>
      <c r="C51" s="105">
        <v>0.4121428571428571</v>
      </c>
      <c r="D51" s="105">
        <v>0.09</v>
      </c>
      <c r="E51" s="105">
        <v>1.6</v>
      </c>
      <c r="F51" s="105">
        <v>0.29713341331146603</v>
      </c>
      <c r="G51" s="50">
        <v>0.23</v>
      </c>
      <c r="H51" s="50">
        <v>0.21</v>
      </c>
      <c r="I51" s="50">
        <v>0.24</v>
      </c>
      <c r="J51" s="50">
        <v>0.34</v>
      </c>
      <c r="K51" s="50">
        <v>0.31</v>
      </c>
      <c r="L51" s="50">
        <v>0.36</v>
      </c>
      <c r="M51" s="50">
        <v>0.34</v>
      </c>
      <c r="N51" s="50">
        <v>0.51</v>
      </c>
      <c r="O51" s="50">
        <v>0.2</v>
      </c>
      <c r="P51" s="50">
        <v>0.34</v>
      </c>
      <c r="Q51" s="50">
        <v>0.33</v>
      </c>
      <c r="R51" s="50">
        <v>0.26</v>
      </c>
      <c r="S51" s="50">
        <v>0.4</v>
      </c>
      <c r="T51" s="50">
        <v>0.25</v>
      </c>
      <c r="U51" s="50">
        <v>0.19</v>
      </c>
      <c r="V51" s="50">
        <v>0.09</v>
      </c>
      <c r="W51" s="50">
        <v>0.42</v>
      </c>
      <c r="X51" s="50">
        <v>1.6</v>
      </c>
      <c r="Y51" s="50">
        <v>0.57</v>
      </c>
      <c r="Z51" s="50">
        <v>0.3</v>
      </c>
      <c r="AA51" s="50">
        <v>0.31</v>
      </c>
      <c r="AB51" s="50">
        <v>0.86</v>
      </c>
      <c r="AC51" s="50">
        <v>0.11</v>
      </c>
      <c r="AD51" s="50">
        <v>0.32</v>
      </c>
      <c r="AE51" s="50">
        <v>0.84</v>
      </c>
      <c r="AF51" s="50">
        <v>0.37</v>
      </c>
      <c r="AG51" s="50">
        <v>0.77</v>
      </c>
      <c r="AH51" s="50">
        <v>0.47</v>
      </c>
    </row>
    <row r="52" spans="1:34" ht="11.25" customHeight="1">
      <c r="A52" s="49" t="s">
        <v>32</v>
      </c>
      <c r="B52" s="104">
        <v>28</v>
      </c>
      <c r="C52" s="105">
        <v>2.721428571428571</v>
      </c>
      <c r="D52" s="105">
        <v>0.44</v>
      </c>
      <c r="E52" s="105">
        <v>7.59</v>
      </c>
      <c r="F52" s="105">
        <v>1.371187478808356</v>
      </c>
      <c r="G52" s="50">
        <v>2.48</v>
      </c>
      <c r="H52" s="50">
        <v>2.79</v>
      </c>
      <c r="I52" s="50">
        <v>3.65</v>
      </c>
      <c r="J52" s="50">
        <v>3.09</v>
      </c>
      <c r="K52" s="50">
        <v>7.59</v>
      </c>
      <c r="L52" s="50">
        <v>3.92</v>
      </c>
      <c r="M52" s="50">
        <v>2.24</v>
      </c>
      <c r="N52" s="50">
        <v>2.39</v>
      </c>
      <c r="O52" s="50">
        <v>2.63</v>
      </c>
      <c r="P52" s="50">
        <v>3.67</v>
      </c>
      <c r="Q52" s="50">
        <v>3.08</v>
      </c>
      <c r="R52" s="50">
        <v>2.93</v>
      </c>
      <c r="S52" s="50">
        <v>0.88</v>
      </c>
      <c r="T52" s="50">
        <v>0.91</v>
      </c>
      <c r="U52" s="50">
        <v>0.78</v>
      </c>
      <c r="V52" s="50">
        <v>1.07</v>
      </c>
      <c r="W52" s="50">
        <v>2.49</v>
      </c>
      <c r="X52" s="50">
        <v>3.36</v>
      </c>
      <c r="Y52" s="50">
        <v>2.81</v>
      </c>
      <c r="Z52" s="50">
        <v>3.86</v>
      </c>
      <c r="AA52" s="50">
        <v>1.5</v>
      </c>
      <c r="AB52" s="50">
        <v>2.76</v>
      </c>
      <c r="AC52" s="50">
        <v>0.44</v>
      </c>
      <c r="AD52" s="50">
        <v>3.67</v>
      </c>
      <c r="AE52" s="50">
        <v>3.93</v>
      </c>
      <c r="AF52" s="50">
        <v>1.96</v>
      </c>
      <c r="AG52" s="50">
        <v>3.13</v>
      </c>
      <c r="AH52" s="50">
        <v>2.19</v>
      </c>
    </row>
    <row r="53" spans="1:34" ht="11.25" customHeight="1">
      <c r="A53" s="49" t="s">
        <v>23</v>
      </c>
      <c r="B53" s="104">
        <v>28</v>
      </c>
      <c r="C53" s="105">
        <v>2.8814285714285712</v>
      </c>
      <c r="D53" s="105">
        <v>0.46</v>
      </c>
      <c r="E53" s="105">
        <v>7.57</v>
      </c>
      <c r="F53" s="105">
        <v>1.4170107225265107</v>
      </c>
      <c r="G53" s="50">
        <v>3.73</v>
      </c>
      <c r="H53" s="50">
        <v>2.78</v>
      </c>
      <c r="I53" s="50">
        <v>4.6</v>
      </c>
      <c r="J53" s="50">
        <v>3.55</v>
      </c>
      <c r="K53" s="50">
        <v>7.57</v>
      </c>
      <c r="L53" s="50">
        <v>3.2</v>
      </c>
      <c r="M53" s="50">
        <v>3.1</v>
      </c>
      <c r="N53" s="50">
        <v>3.28</v>
      </c>
      <c r="O53" s="50">
        <v>2.41</v>
      </c>
      <c r="P53" s="50">
        <v>3.77</v>
      </c>
      <c r="Q53" s="50">
        <v>2.88</v>
      </c>
      <c r="R53" s="50">
        <v>2.65</v>
      </c>
      <c r="S53" s="50">
        <v>1.14</v>
      </c>
      <c r="T53" s="50">
        <v>1.08</v>
      </c>
      <c r="U53" s="50">
        <v>0.75</v>
      </c>
      <c r="V53" s="50">
        <v>1.64</v>
      </c>
      <c r="W53" s="50">
        <v>3.46</v>
      </c>
      <c r="X53" s="50">
        <v>3.55</v>
      </c>
      <c r="Y53" s="50">
        <v>2.97</v>
      </c>
      <c r="Z53" s="50">
        <v>3.63</v>
      </c>
      <c r="AA53" s="50">
        <v>1.38</v>
      </c>
      <c r="AB53" s="50">
        <v>2.55</v>
      </c>
      <c r="AC53" s="50">
        <v>0.46</v>
      </c>
      <c r="AD53" s="50">
        <v>3.05</v>
      </c>
      <c r="AE53" s="50">
        <v>5.03</v>
      </c>
      <c r="AF53" s="50">
        <v>1.58</v>
      </c>
      <c r="AG53" s="50">
        <v>2.64</v>
      </c>
      <c r="AH53" s="50">
        <v>2.25</v>
      </c>
    </row>
    <row r="54" spans="1:34" ht="11.25" customHeight="1">
      <c r="A54" s="49" t="s">
        <v>42</v>
      </c>
      <c r="B54" s="104">
        <v>28</v>
      </c>
      <c r="C54" s="105">
        <v>0.9896428571428568</v>
      </c>
      <c r="D54" s="105">
        <v>0.29</v>
      </c>
      <c r="E54" s="105">
        <v>2.04</v>
      </c>
      <c r="F54" s="105">
        <v>0.46533000688341936</v>
      </c>
      <c r="G54" s="50">
        <v>0.9</v>
      </c>
      <c r="H54" s="50">
        <v>0.74</v>
      </c>
      <c r="I54" s="50">
        <v>1.16</v>
      </c>
      <c r="J54" s="50">
        <v>1.54</v>
      </c>
      <c r="K54" s="50">
        <v>1.77</v>
      </c>
      <c r="L54" s="50">
        <v>1.19</v>
      </c>
      <c r="M54" s="50">
        <v>0.62</v>
      </c>
      <c r="N54" s="50">
        <v>0.83</v>
      </c>
      <c r="O54" s="50">
        <v>0.82</v>
      </c>
      <c r="P54" s="50">
        <v>0.8</v>
      </c>
      <c r="Q54" s="50">
        <v>1.35</v>
      </c>
      <c r="R54" s="50">
        <v>0.65</v>
      </c>
      <c r="S54" s="50">
        <v>0.43</v>
      </c>
      <c r="T54" s="50">
        <v>0.53</v>
      </c>
      <c r="U54" s="50">
        <v>0.36</v>
      </c>
      <c r="V54" s="50">
        <v>0.29</v>
      </c>
      <c r="W54" s="50">
        <v>0.61</v>
      </c>
      <c r="X54" s="50">
        <v>1.77</v>
      </c>
      <c r="Y54" s="50">
        <v>1.13</v>
      </c>
      <c r="Z54" s="50">
        <v>1.13</v>
      </c>
      <c r="AA54" s="50">
        <v>2.04</v>
      </c>
      <c r="AB54" s="50">
        <v>0.62</v>
      </c>
      <c r="AC54" s="50">
        <v>0.36</v>
      </c>
      <c r="AD54" s="50">
        <v>1.16</v>
      </c>
      <c r="AE54" s="50">
        <v>1.75</v>
      </c>
      <c r="AF54" s="50">
        <v>1.11</v>
      </c>
      <c r="AG54" s="50">
        <v>1.22</v>
      </c>
      <c r="AH54" s="50">
        <v>0.83</v>
      </c>
    </row>
    <row r="55" spans="1:34" ht="11.25" customHeight="1">
      <c r="A55" s="49" t="s">
        <v>37</v>
      </c>
      <c r="B55" s="104">
        <v>28</v>
      </c>
      <c r="C55" s="105">
        <v>1.795714285714286</v>
      </c>
      <c r="D55" s="105">
        <v>0.53</v>
      </c>
      <c r="E55" s="105">
        <v>4.05</v>
      </c>
      <c r="F55" s="105">
        <v>0.7309554831638834</v>
      </c>
      <c r="G55" s="50">
        <v>1.96</v>
      </c>
      <c r="H55" s="50">
        <v>2.06</v>
      </c>
      <c r="I55" s="50">
        <v>2.64</v>
      </c>
      <c r="J55" s="50">
        <v>2.59</v>
      </c>
      <c r="K55" s="50">
        <v>4.05</v>
      </c>
      <c r="L55" s="50">
        <v>2.07</v>
      </c>
      <c r="M55" s="50">
        <v>1.71</v>
      </c>
      <c r="N55" s="50">
        <v>1.94</v>
      </c>
      <c r="O55" s="50">
        <v>1.8</v>
      </c>
      <c r="P55" s="50">
        <v>1.78</v>
      </c>
      <c r="Q55" s="50">
        <v>2.42</v>
      </c>
      <c r="R55" s="50">
        <v>1.89</v>
      </c>
      <c r="S55" s="50">
        <v>1.08</v>
      </c>
      <c r="T55" s="50">
        <v>0.53</v>
      </c>
      <c r="U55" s="50">
        <v>0.54</v>
      </c>
      <c r="V55" s="50">
        <v>0.89</v>
      </c>
      <c r="W55" s="50">
        <v>1.57</v>
      </c>
      <c r="X55" s="50">
        <v>2.49</v>
      </c>
      <c r="Y55" s="50">
        <v>0.91</v>
      </c>
      <c r="Z55" s="50">
        <v>2.42</v>
      </c>
      <c r="AA55" s="50">
        <v>1.31</v>
      </c>
      <c r="AB55" s="50">
        <v>1.82</v>
      </c>
      <c r="AC55" s="50">
        <v>0.98</v>
      </c>
      <c r="AD55" s="50">
        <v>1.95</v>
      </c>
      <c r="AE55" s="50">
        <v>2.39</v>
      </c>
      <c r="AF55" s="50">
        <v>1.53</v>
      </c>
      <c r="AG55" s="50">
        <v>1.77</v>
      </c>
      <c r="AH55" s="50">
        <v>1.19</v>
      </c>
    </row>
    <row r="56" spans="1:34" ht="11.25" customHeight="1">
      <c r="A56" s="49" t="s">
        <v>41</v>
      </c>
      <c r="B56" s="104">
        <v>28</v>
      </c>
      <c r="C56" s="105">
        <v>2.058214285714286</v>
      </c>
      <c r="D56" s="105">
        <v>0.66</v>
      </c>
      <c r="E56" s="105">
        <v>8.3</v>
      </c>
      <c r="F56" s="105">
        <v>1.4270200057948648</v>
      </c>
      <c r="G56" s="50">
        <v>1.93</v>
      </c>
      <c r="H56" s="50">
        <v>1.49</v>
      </c>
      <c r="I56" s="50">
        <v>1.8</v>
      </c>
      <c r="J56" s="50">
        <v>2.65</v>
      </c>
      <c r="K56" s="50">
        <v>2.37</v>
      </c>
      <c r="L56" s="50">
        <v>1.57</v>
      </c>
      <c r="M56" s="50">
        <v>1.65</v>
      </c>
      <c r="N56" s="50">
        <v>2.45</v>
      </c>
      <c r="O56" s="50">
        <v>1.56</v>
      </c>
      <c r="P56" s="50">
        <v>1.87</v>
      </c>
      <c r="Q56" s="50">
        <v>2.3</v>
      </c>
      <c r="R56" s="50">
        <v>1.89</v>
      </c>
      <c r="S56" s="50">
        <v>1.69</v>
      </c>
      <c r="T56" s="50">
        <v>1.04</v>
      </c>
      <c r="U56" s="50">
        <v>0.93</v>
      </c>
      <c r="V56" s="50">
        <v>0.74</v>
      </c>
      <c r="W56" s="50">
        <v>2.13</v>
      </c>
      <c r="X56" s="50">
        <v>2.66</v>
      </c>
      <c r="Y56" s="50">
        <v>4.48</v>
      </c>
      <c r="Z56" s="50">
        <v>1.57</v>
      </c>
      <c r="AA56" s="50">
        <v>1.17</v>
      </c>
      <c r="AB56" s="50">
        <v>2.65</v>
      </c>
      <c r="AC56" s="50">
        <v>0.66</v>
      </c>
      <c r="AD56" s="50">
        <v>1.17</v>
      </c>
      <c r="AE56" s="50">
        <v>8.3</v>
      </c>
      <c r="AF56" s="50">
        <v>1.06</v>
      </c>
      <c r="AG56" s="50">
        <v>2.52</v>
      </c>
      <c r="AH56" s="50">
        <v>1.33</v>
      </c>
    </row>
    <row r="57" spans="1:34" ht="11.25" customHeight="1">
      <c r="A57" s="49" t="s">
        <v>53</v>
      </c>
      <c r="B57" s="104">
        <v>28</v>
      </c>
      <c r="C57" s="105">
        <v>0.4364285714285714</v>
      </c>
      <c r="D57" s="105">
        <v>0.15</v>
      </c>
      <c r="E57" s="105">
        <v>1.45</v>
      </c>
      <c r="F57" s="105">
        <v>0.2839292452822193</v>
      </c>
      <c r="G57" s="50">
        <v>0.21</v>
      </c>
      <c r="H57" s="50">
        <v>0.18</v>
      </c>
      <c r="I57" s="50">
        <v>0.23</v>
      </c>
      <c r="J57" s="50">
        <v>0.23</v>
      </c>
      <c r="K57" s="50">
        <v>0.31</v>
      </c>
      <c r="L57" s="50">
        <v>0.34</v>
      </c>
      <c r="M57" s="50">
        <v>0.26</v>
      </c>
      <c r="N57" s="50">
        <v>0.29</v>
      </c>
      <c r="O57" s="50">
        <v>0.18</v>
      </c>
      <c r="P57" s="50">
        <v>0.15</v>
      </c>
      <c r="Q57" s="50">
        <v>0.17</v>
      </c>
      <c r="R57" s="50">
        <v>0.18</v>
      </c>
      <c r="S57" s="50">
        <v>0.2</v>
      </c>
      <c r="T57" s="50">
        <v>0.18</v>
      </c>
      <c r="U57" s="50">
        <v>0.47</v>
      </c>
      <c r="V57" s="50">
        <v>0.39</v>
      </c>
      <c r="W57" s="50">
        <v>0.66</v>
      </c>
      <c r="X57" s="50">
        <v>1.45</v>
      </c>
      <c r="Y57" s="50">
        <v>0.56</v>
      </c>
      <c r="Z57" s="50">
        <v>0.55</v>
      </c>
      <c r="AA57" s="50">
        <v>0.72</v>
      </c>
      <c r="AB57" s="50">
        <v>0.53</v>
      </c>
      <c r="AC57" s="50">
        <v>0.39</v>
      </c>
      <c r="AD57" s="50">
        <v>0.66</v>
      </c>
      <c r="AE57" s="50">
        <v>0.77</v>
      </c>
      <c r="AF57" s="50">
        <v>0.77</v>
      </c>
      <c r="AG57" s="50">
        <v>0.75</v>
      </c>
      <c r="AH57" s="50">
        <v>0.44</v>
      </c>
    </row>
    <row r="58" spans="1:34" ht="11.25" customHeight="1">
      <c r="A58" s="49" t="s">
        <v>12</v>
      </c>
      <c r="B58" s="104">
        <v>28</v>
      </c>
      <c r="C58" s="105">
        <v>6.961428571428571</v>
      </c>
      <c r="D58" s="105">
        <v>1.63</v>
      </c>
      <c r="E58" s="105">
        <v>14.46</v>
      </c>
      <c r="F58" s="105">
        <v>2.672116221656685</v>
      </c>
      <c r="G58" s="50">
        <v>7.31</v>
      </c>
      <c r="H58" s="50">
        <v>6.36</v>
      </c>
      <c r="I58" s="50">
        <v>8.74</v>
      </c>
      <c r="J58" s="50">
        <v>7.4</v>
      </c>
      <c r="K58" s="50">
        <v>14.46</v>
      </c>
      <c r="L58" s="50">
        <v>8.97</v>
      </c>
      <c r="M58" s="50">
        <v>6.28</v>
      </c>
      <c r="N58" s="50">
        <v>9.09</v>
      </c>
      <c r="O58" s="50">
        <v>6.58</v>
      </c>
      <c r="P58" s="50">
        <v>8.99</v>
      </c>
      <c r="Q58" s="50">
        <v>8.53</v>
      </c>
      <c r="R58" s="50">
        <v>6.83</v>
      </c>
      <c r="S58" s="50">
        <v>3.55</v>
      </c>
      <c r="T58" s="50">
        <v>3.32</v>
      </c>
      <c r="U58" s="50">
        <v>3.01</v>
      </c>
      <c r="V58" s="50">
        <v>3.21</v>
      </c>
      <c r="W58" s="50">
        <v>6.24</v>
      </c>
      <c r="X58" s="50">
        <v>8.28</v>
      </c>
      <c r="Y58" s="50">
        <v>6.81</v>
      </c>
      <c r="Z58" s="50">
        <v>7.88</v>
      </c>
      <c r="AA58" s="50">
        <v>5.9</v>
      </c>
      <c r="AB58" s="50">
        <v>5.87</v>
      </c>
      <c r="AC58" s="50">
        <v>1.63</v>
      </c>
      <c r="AD58" s="50">
        <v>8.92</v>
      </c>
      <c r="AE58" s="50">
        <v>11.4</v>
      </c>
      <c r="AF58" s="50">
        <v>5.3</v>
      </c>
      <c r="AG58" s="50">
        <v>9.19</v>
      </c>
      <c r="AH58" s="50">
        <v>4.87</v>
      </c>
    </row>
    <row r="59" spans="1:34" ht="11.25" customHeight="1">
      <c r="A59" s="49" t="s">
        <v>4</v>
      </c>
      <c r="B59" s="104">
        <v>28</v>
      </c>
      <c r="C59" s="105">
        <v>21.7825</v>
      </c>
      <c r="D59" s="105">
        <v>4.43</v>
      </c>
      <c r="E59" s="105">
        <v>41.67</v>
      </c>
      <c r="F59" s="105">
        <v>9.449304065455214</v>
      </c>
      <c r="G59" s="50">
        <v>23.18</v>
      </c>
      <c r="H59" s="50">
        <v>19.31</v>
      </c>
      <c r="I59" s="50">
        <v>29.01</v>
      </c>
      <c r="J59" s="50">
        <v>21.92</v>
      </c>
      <c r="K59" s="50">
        <v>41.67</v>
      </c>
      <c r="L59" s="50">
        <v>38.25</v>
      </c>
      <c r="M59" s="50">
        <v>28.75</v>
      </c>
      <c r="N59" s="50">
        <v>25.36</v>
      </c>
      <c r="O59" s="50">
        <v>36.56</v>
      </c>
      <c r="P59" s="50">
        <v>25.6</v>
      </c>
      <c r="Q59" s="50">
        <v>11.18</v>
      </c>
      <c r="R59" s="50">
        <v>19.24</v>
      </c>
      <c r="S59" s="50">
        <v>18.59</v>
      </c>
      <c r="T59" s="50">
        <v>10.99</v>
      </c>
      <c r="U59" s="50">
        <v>11.69</v>
      </c>
      <c r="V59" s="50">
        <v>7.93</v>
      </c>
      <c r="W59" s="50">
        <v>19.17</v>
      </c>
      <c r="X59" s="50">
        <v>22.26</v>
      </c>
      <c r="Y59" s="50">
        <v>32.1</v>
      </c>
      <c r="Z59" s="50">
        <v>22.51</v>
      </c>
      <c r="AA59" s="50">
        <v>16.3</v>
      </c>
      <c r="AB59" s="50">
        <v>17.94</v>
      </c>
      <c r="AC59" s="50">
        <v>4.43</v>
      </c>
      <c r="AD59" s="50">
        <v>20.03</v>
      </c>
      <c r="AE59" s="50">
        <v>29.73</v>
      </c>
      <c r="AF59" s="50">
        <v>8.6</v>
      </c>
      <c r="AG59" s="50">
        <v>34.56</v>
      </c>
      <c r="AH59" s="50">
        <v>13.05</v>
      </c>
    </row>
    <row r="60" spans="1:34" ht="11.25" customHeight="1">
      <c r="A60" s="49" t="s">
        <v>3</v>
      </c>
      <c r="B60" s="104">
        <v>28</v>
      </c>
      <c r="C60" s="105">
        <v>22.57</v>
      </c>
      <c r="D60" s="105">
        <v>1.23</v>
      </c>
      <c r="E60" s="105">
        <v>90.16</v>
      </c>
      <c r="F60" s="105">
        <v>22.658588564036506</v>
      </c>
      <c r="G60" s="50">
        <v>31.68</v>
      </c>
      <c r="H60" s="50">
        <v>18.3</v>
      </c>
      <c r="I60" s="50">
        <v>49.09</v>
      </c>
      <c r="J60" s="50">
        <v>23.39</v>
      </c>
      <c r="K60" s="50">
        <v>64.9</v>
      </c>
      <c r="L60" s="50">
        <v>11.21</v>
      </c>
      <c r="M60" s="50">
        <v>90.16</v>
      </c>
      <c r="N60" s="50">
        <v>18.1</v>
      </c>
      <c r="O60" s="50">
        <v>4.03</v>
      </c>
      <c r="P60" s="50">
        <v>37.87</v>
      </c>
      <c r="Q60" s="50">
        <v>2.18</v>
      </c>
      <c r="R60" s="50">
        <v>3.08</v>
      </c>
      <c r="S60" s="50">
        <v>6.35</v>
      </c>
      <c r="T60" s="50">
        <v>5.72</v>
      </c>
      <c r="U60" s="50">
        <v>1.9</v>
      </c>
      <c r="V60" s="50">
        <v>1.91</v>
      </c>
      <c r="W60" s="50">
        <v>25.36</v>
      </c>
      <c r="X60" s="50">
        <v>18.32</v>
      </c>
      <c r="Y60" s="50">
        <v>33.62</v>
      </c>
      <c r="Z60" s="50">
        <v>17.7</v>
      </c>
      <c r="AA60" s="50">
        <v>1.28</v>
      </c>
      <c r="AB60" s="50">
        <v>56.94</v>
      </c>
      <c r="AC60" s="50">
        <v>1.23</v>
      </c>
      <c r="AD60" s="50">
        <v>10.3</v>
      </c>
      <c r="AE60" s="50">
        <v>54.47</v>
      </c>
      <c r="AF60" s="50">
        <v>1.83</v>
      </c>
      <c r="AG60" s="50">
        <v>34.98</v>
      </c>
      <c r="AH60" s="50">
        <v>6.06</v>
      </c>
    </row>
    <row r="61" spans="1:34" ht="11.25" customHeight="1">
      <c r="A61" s="49" t="s">
        <v>44</v>
      </c>
      <c r="B61" s="104">
        <v>28</v>
      </c>
      <c r="C61" s="105">
        <v>0.4139285714285713</v>
      </c>
      <c r="D61" s="105">
        <v>0.11</v>
      </c>
      <c r="E61" s="105">
        <v>1.19</v>
      </c>
      <c r="F61" s="105">
        <v>0.2270987715528564</v>
      </c>
      <c r="G61" s="50">
        <v>0.41</v>
      </c>
      <c r="H61" s="50">
        <v>0.32</v>
      </c>
      <c r="I61" s="50">
        <v>0.41</v>
      </c>
      <c r="J61" s="50">
        <v>0.87</v>
      </c>
      <c r="K61" s="50">
        <v>0.65</v>
      </c>
      <c r="L61" s="50">
        <v>0.46</v>
      </c>
      <c r="M61" s="50">
        <v>0.34</v>
      </c>
      <c r="N61" s="50">
        <v>0.46</v>
      </c>
      <c r="O61" s="50">
        <v>0.51</v>
      </c>
      <c r="P61" s="50">
        <v>0.26</v>
      </c>
      <c r="Q61" s="50">
        <v>0.42</v>
      </c>
      <c r="R61" s="50">
        <v>0.5</v>
      </c>
      <c r="S61" s="50">
        <v>0.22</v>
      </c>
      <c r="T61" s="50">
        <v>0.24</v>
      </c>
      <c r="U61" s="50">
        <v>0.17</v>
      </c>
      <c r="V61" s="50">
        <v>0.11</v>
      </c>
      <c r="W61" s="50">
        <v>0.26</v>
      </c>
      <c r="X61" s="50">
        <v>1.19</v>
      </c>
      <c r="Y61" s="50">
        <v>0.44</v>
      </c>
      <c r="Z61" s="50">
        <v>0.28</v>
      </c>
      <c r="AA61" s="50">
        <v>0.47</v>
      </c>
      <c r="AB61" s="50">
        <v>0.19</v>
      </c>
      <c r="AC61" s="50">
        <v>0.11</v>
      </c>
      <c r="AD61" s="50">
        <v>0.28</v>
      </c>
      <c r="AE61" s="50">
        <v>0.61</v>
      </c>
      <c r="AF61" s="50">
        <v>0.33</v>
      </c>
      <c r="AG61" s="50">
        <v>0.63</v>
      </c>
      <c r="AH61" s="50">
        <v>0.45</v>
      </c>
    </row>
    <row r="62" spans="1:34" ht="11.25" customHeight="1">
      <c r="A62" s="49" t="s">
        <v>40</v>
      </c>
      <c r="B62" s="104">
        <v>28</v>
      </c>
      <c r="C62" s="105">
        <v>0.6896428571428572</v>
      </c>
      <c r="D62" s="105">
        <v>0.36</v>
      </c>
      <c r="E62" s="105">
        <v>1.84</v>
      </c>
      <c r="F62" s="105">
        <v>0.29459999688266325</v>
      </c>
      <c r="G62" s="50">
        <v>0.5</v>
      </c>
      <c r="H62" s="50">
        <v>0.4</v>
      </c>
      <c r="I62" s="50">
        <v>0.46</v>
      </c>
      <c r="J62" s="50">
        <v>0.92</v>
      </c>
      <c r="K62" s="50">
        <v>0.72</v>
      </c>
      <c r="L62" s="50">
        <v>1</v>
      </c>
      <c r="M62" s="50">
        <v>0.51</v>
      </c>
      <c r="N62" s="50">
        <v>0.59</v>
      </c>
      <c r="O62" s="50">
        <v>0.39</v>
      </c>
      <c r="P62" s="50">
        <v>0.67</v>
      </c>
      <c r="Q62" s="50">
        <v>0.61</v>
      </c>
      <c r="R62" s="50">
        <v>0.52</v>
      </c>
      <c r="S62" s="50">
        <v>0.49</v>
      </c>
      <c r="T62" s="50">
        <v>0.4</v>
      </c>
      <c r="U62" s="50">
        <v>0.48</v>
      </c>
      <c r="V62" s="50">
        <v>0.36</v>
      </c>
      <c r="W62" s="50">
        <v>0.58</v>
      </c>
      <c r="X62" s="50">
        <v>1.84</v>
      </c>
      <c r="Y62" s="50">
        <v>0.75</v>
      </c>
      <c r="Z62" s="50">
        <v>0.59</v>
      </c>
      <c r="AA62" s="50">
        <v>1</v>
      </c>
      <c r="AB62" s="50">
        <v>0.68</v>
      </c>
      <c r="AC62" s="50">
        <v>0.74</v>
      </c>
      <c r="AD62" s="50">
        <v>0.68</v>
      </c>
      <c r="AE62" s="50">
        <v>0.59</v>
      </c>
      <c r="AF62" s="50">
        <v>0.89</v>
      </c>
      <c r="AG62" s="50">
        <v>0.94</v>
      </c>
      <c r="AH62" s="50">
        <v>1.01</v>
      </c>
    </row>
    <row r="63" spans="1:34" ht="11.25" customHeight="1">
      <c r="A63" s="49" t="s">
        <v>8</v>
      </c>
      <c r="B63" s="104">
        <v>28</v>
      </c>
      <c r="C63" s="105">
        <v>1.8435714285714293</v>
      </c>
      <c r="D63" s="105">
        <v>0.17</v>
      </c>
      <c r="E63" s="105">
        <v>7.69</v>
      </c>
      <c r="F63" s="105">
        <v>1.5791933164157717</v>
      </c>
      <c r="G63" s="50">
        <v>1.99</v>
      </c>
      <c r="H63" s="50">
        <v>3.28</v>
      </c>
      <c r="I63" s="50">
        <v>3.33</v>
      </c>
      <c r="J63" s="50">
        <v>2.56</v>
      </c>
      <c r="K63" s="50">
        <v>7.69</v>
      </c>
      <c r="L63" s="50">
        <v>2.8</v>
      </c>
      <c r="M63" s="50">
        <v>2.78</v>
      </c>
      <c r="N63" s="50">
        <v>2.68</v>
      </c>
      <c r="O63" s="50">
        <v>1.05</v>
      </c>
      <c r="P63" s="50">
        <v>4.12</v>
      </c>
      <c r="Q63" s="50">
        <v>1.34</v>
      </c>
      <c r="R63" s="50">
        <v>1.07</v>
      </c>
      <c r="S63" s="50">
        <v>0.91</v>
      </c>
      <c r="T63" s="50">
        <v>0.71</v>
      </c>
      <c r="U63" s="50">
        <v>0.45</v>
      </c>
      <c r="V63" s="50">
        <v>0.35</v>
      </c>
      <c r="W63" s="50">
        <v>1.11</v>
      </c>
      <c r="X63" s="50">
        <v>2.63</v>
      </c>
      <c r="Y63" s="50">
        <v>1.64</v>
      </c>
      <c r="Z63" s="50">
        <v>2.13</v>
      </c>
      <c r="AA63" s="50">
        <v>0.32</v>
      </c>
      <c r="AB63" s="50">
        <v>2.81</v>
      </c>
      <c r="AC63" s="50">
        <v>0.17</v>
      </c>
      <c r="AD63" s="50">
        <v>0.27</v>
      </c>
      <c r="AE63" s="50">
        <v>1.95</v>
      </c>
      <c r="AF63" s="50">
        <v>0.69</v>
      </c>
      <c r="AG63" s="50">
        <v>0.44</v>
      </c>
      <c r="AH63" s="50">
        <v>0.35</v>
      </c>
    </row>
    <row r="64" spans="1:34" ht="11.25" customHeight="1">
      <c r="A64" s="49" t="s">
        <v>14</v>
      </c>
      <c r="B64" s="104">
        <v>28</v>
      </c>
      <c r="C64" s="105">
        <v>0.9178571428571429</v>
      </c>
      <c r="D64" s="105">
        <v>0.23</v>
      </c>
      <c r="E64" s="105">
        <v>1.85</v>
      </c>
      <c r="F64" s="105">
        <v>0.49011191974645035</v>
      </c>
      <c r="G64" s="50">
        <v>1.1</v>
      </c>
      <c r="H64" s="50">
        <v>0.87</v>
      </c>
      <c r="I64" s="50">
        <v>1.85</v>
      </c>
      <c r="J64" s="50">
        <v>1.4</v>
      </c>
      <c r="K64" s="50">
        <v>1.82</v>
      </c>
      <c r="L64" s="50">
        <v>1.23</v>
      </c>
      <c r="M64" s="50">
        <v>1.44</v>
      </c>
      <c r="N64" s="50">
        <v>1.18</v>
      </c>
      <c r="O64" s="50">
        <v>0.53</v>
      </c>
      <c r="P64" s="50">
        <v>0.94</v>
      </c>
      <c r="Q64" s="50">
        <v>0.84</v>
      </c>
      <c r="R64" s="50">
        <v>0.42</v>
      </c>
      <c r="S64" s="50">
        <v>0.57</v>
      </c>
      <c r="T64" s="50">
        <v>0.42</v>
      </c>
      <c r="U64" s="50">
        <v>0.3</v>
      </c>
      <c r="V64" s="50">
        <v>0.27</v>
      </c>
      <c r="W64" s="50">
        <v>0.72</v>
      </c>
      <c r="X64" s="50">
        <v>1.7</v>
      </c>
      <c r="Y64" s="50">
        <v>1.45</v>
      </c>
      <c r="Z64" s="50">
        <v>1.05</v>
      </c>
      <c r="AA64" s="50">
        <v>0.23</v>
      </c>
      <c r="AB64" s="50">
        <v>1.18</v>
      </c>
      <c r="AC64" s="50">
        <v>0.23</v>
      </c>
      <c r="AD64" s="50">
        <v>0.35</v>
      </c>
      <c r="AE64" s="50">
        <v>1.3</v>
      </c>
      <c r="AF64" s="50">
        <v>1.18</v>
      </c>
      <c r="AG64" s="50">
        <v>0.63</v>
      </c>
      <c r="AH64" s="50">
        <v>0.5</v>
      </c>
    </row>
    <row r="65" spans="1:34" ht="11.25" customHeight="1">
      <c r="A65" s="49" t="s">
        <v>34</v>
      </c>
      <c r="B65" s="104">
        <v>28</v>
      </c>
      <c r="C65" s="105">
        <v>14.233214285714284</v>
      </c>
      <c r="D65" s="105">
        <v>3.01</v>
      </c>
      <c r="E65" s="105">
        <v>104.9</v>
      </c>
      <c r="F65" s="105">
        <v>19.369164568895037</v>
      </c>
      <c r="G65" s="50">
        <v>12.95</v>
      </c>
      <c r="H65" s="50">
        <v>7.64</v>
      </c>
      <c r="I65" s="50">
        <v>45.67</v>
      </c>
      <c r="J65" s="50">
        <v>23.59</v>
      </c>
      <c r="K65" s="50">
        <v>11.01</v>
      </c>
      <c r="L65" s="50">
        <v>11.34</v>
      </c>
      <c r="M65" s="50">
        <v>11.18</v>
      </c>
      <c r="N65" s="50">
        <v>14.84</v>
      </c>
      <c r="O65" s="50">
        <v>7.11</v>
      </c>
      <c r="P65" s="50">
        <v>4.67</v>
      </c>
      <c r="Q65" s="50">
        <v>7.52</v>
      </c>
      <c r="R65" s="50">
        <v>4.56</v>
      </c>
      <c r="S65" s="50">
        <v>5.46</v>
      </c>
      <c r="T65" s="50">
        <v>4.41</v>
      </c>
      <c r="U65" s="50">
        <v>4.37</v>
      </c>
      <c r="V65" s="50">
        <v>3.94</v>
      </c>
      <c r="W65" s="50">
        <v>15.97</v>
      </c>
      <c r="X65" s="50">
        <v>19.85</v>
      </c>
      <c r="Y65" s="50">
        <v>104.9</v>
      </c>
      <c r="Z65" s="50">
        <v>8.42</v>
      </c>
      <c r="AA65" s="50">
        <v>4.23</v>
      </c>
      <c r="AB65" s="50">
        <v>12.13</v>
      </c>
      <c r="AC65" s="50">
        <v>3.01</v>
      </c>
      <c r="AD65" s="50">
        <v>5.03</v>
      </c>
      <c r="AE65" s="50">
        <v>13.46</v>
      </c>
      <c r="AF65" s="50">
        <v>4.76</v>
      </c>
      <c r="AG65" s="50">
        <v>14.11</v>
      </c>
      <c r="AH65" s="50">
        <v>12.4</v>
      </c>
    </row>
    <row r="66" spans="1:34" ht="11.25" customHeight="1">
      <c r="A66" s="49" t="s">
        <v>54</v>
      </c>
      <c r="B66" s="104">
        <v>28</v>
      </c>
      <c r="C66" s="105">
        <v>0.8164285714285714</v>
      </c>
      <c r="D66" s="105">
        <v>0.3</v>
      </c>
      <c r="E66" s="105">
        <v>2.15</v>
      </c>
      <c r="F66" s="105">
        <v>0.4048387182015843</v>
      </c>
      <c r="G66" s="50">
        <v>0.62</v>
      </c>
      <c r="H66" s="50">
        <v>0.56</v>
      </c>
      <c r="I66" s="50">
        <v>0.81</v>
      </c>
      <c r="J66" s="50">
        <v>0.77</v>
      </c>
      <c r="K66" s="50">
        <v>1.23</v>
      </c>
      <c r="L66" s="50">
        <v>0.93</v>
      </c>
      <c r="M66" s="50">
        <v>0.55</v>
      </c>
      <c r="N66" s="50">
        <v>0.84</v>
      </c>
      <c r="O66" s="50">
        <v>0.71</v>
      </c>
      <c r="P66" s="50">
        <v>0.64</v>
      </c>
      <c r="Q66" s="50">
        <v>0.81</v>
      </c>
      <c r="R66" s="50">
        <v>0.55</v>
      </c>
      <c r="S66" s="50">
        <v>0.46</v>
      </c>
      <c r="T66" s="50">
        <v>0.44</v>
      </c>
      <c r="U66" s="50">
        <v>0.42</v>
      </c>
      <c r="V66" s="50">
        <v>0.3</v>
      </c>
      <c r="W66" s="50">
        <v>0.58</v>
      </c>
      <c r="X66" s="50">
        <v>1.74</v>
      </c>
      <c r="Y66" s="50">
        <v>0.71</v>
      </c>
      <c r="Z66" s="50">
        <v>0.86</v>
      </c>
      <c r="AA66" s="50">
        <v>2.15</v>
      </c>
      <c r="AB66" s="50">
        <v>0.43</v>
      </c>
      <c r="AC66" s="50">
        <v>0.52</v>
      </c>
      <c r="AD66" s="50">
        <v>1.08</v>
      </c>
      <c r="AE66" s="50">
        <v>1.41</v>
      </c>
      <c r="AF66" s="50">
        <v>0.95</v>
      </c>
      <c r="AG66" s="50">
        <v>1.02</v>
      </c>
      <c r="AH66" s="50">
        <v>0.77</v>
      </c>
    </row>
    <row r="67" spans="1:34" ht="11.25" customHeight="1">
      <c r="A67" s="49" t="s">
        <v>74</v>
      </c>
      <c r="B67" s="104">
        <v>28</v>
      </c>
      <c r="C67" s="105">
        <v>362.6621428571428</v>
      </c>
      <c r="D67" s="105">
        <v>130.69</v>
      </c>
      <c r="E67" s="105">
        <v>689.65</v>
      </c>
      <c r="F67" s="105">
        <v>125.80394771108735</v>
      </c>
      <c r="G67" s="51">
        <v>310.48</v>
      </c>
      <c r="H67" s="51">
        <v>278.75</v>
      </c>
      <c r="I67" s="51">
        <v>442.25</v>
      </c>
      <c r="J67" s="51">
        <v>353.68</v>
      </c>
      <c r="K67" s="51">
        <v>633.81</v>
      </c>
      <c r="L67" s="51">
        <v>689.65</v>
      </c>
      <c r="M67" s="51">
        <v>382.6</v>
      </c>
      <c r="N67" s="51">
        <v>424.58</v>
      </c>
      <c r="O67" s="51">
        <v>300.93</v>
      </c>
      <c r="P67" s="51">
        <v>412.42</v>
      </c>
      <c r="Q67" s="51">
        <v>324.11</v>
      </c>
      <c r="R67" s="51">
        <v>309.74</v>
      </c>
      <c r="S67" s="50">
        <v>206.68</v>
      </c>
      <c r="T67" s="51">
        <v>182.5</v>
      </c>
      <c r="U67" s="51">
        <v>187.79</v>
      </c>
      <c r="V67" s="51">
        <v>205.81</v>
      </c>
      <c r="W67" s="51">
        <v>421.27</v>
      </c>
      <c r="X67" s="51">
        <v>511.87</v>
      </c>
      <c r="Y67" s="51">
        <v>468.09</v>
      </c>
      <c r="Z67" s="51">
        <v>410.88</v>
      </c>
      <c r="AA67" s="51">
        <v>309.69</v>
      </c>
      <c r="AB67" s="51">
        <v>365.49</v>
      </c>
      <c r="AC67" s="51">
        <v>130.69</v>
      </c>
      <c r="AD67" s="51">
        <v>339.99</v>
      </c>
      <c r="AE67" s="51">
        <v>465.81</v>
      </c>
      <c r="AF67" s="51">
        <v>300.53</v>
      </c>
      <c r="AG67" s="51">
        <v>452.32</v>
      </c>
      <c r="AH67" s="51">
        <v>332.13</v>
      </c>
    </row>
    <row r="68" spans="1:34" ht="11.25" customHeight="1">
      <c r="A68" s="49" t="s">
        <v>57</v>
      </c>
      <c r="B68" s="104">
        <v>28</v>
      </c>
      <c r="C68" s="105">
        <v>229.9485714285714</v>
      </c>
      <c r="D68" s="105">
        <v>52.25</v>
      </c>
      <c r="E68" s="105">
        <v>543.88</v>
      </c>
      <c r="F68" s="105">
        <v>114.8614565376881</v>
      </c>
      <c r="G68" s="50">
        <f aca="true" t="shared" si="0" ref="G68:AH68">SUM(G11:G66)</f>
        <v>224.25</v>
      </c>
      <c r="H68" s="50">
        <f t="shared" si="0"/>
        <v>190.36000000000004</v>
      </c>
      <c r="I68" s="50">
        <f t="shared" si="0"/>
        <v>333.22</v>
      </c>
      <c r="J68" s="50">
        <f t="shared" si="0"/>
        <v>241.78000000000003</v>
      </c>
      <c r="K68" s="50">
        <f t="shared" si="0"/>
        <v>510.7499999999999</v>
      </c>
      <c r="L68" s="50">
        <f t="shared" si="0"/>
        <v>543.8800000000001</v>
      </c>
      <c r="M68" s="50">
        <f t="shared" si="0"/>
        <v>282.63</v>
      </c>
      <c r="N68" s="50">
        <f t="shared" si="0"/>
        <v>309.1099999999999</v>
      </c>
      <c r="O68" s="50">
        <f t="shared" si="0"/>
        <v>176.8</v>
      </c>
      <c r="P68" s="50">
        <f t="shared" si="0"/>
        <v>285.52000000000004</v>
      </c>
      <c r="Q68" s="50">
        <f t="shared" si="0"/>
        <v>178.47000000000006</v>
      </c>
      <c r="R68" s="50">
        <f t="shared" si="0"/>
        <v>182.30000000000004</v>
      </c>
      <c r="S68" s="50">
        <f t="shared" si="0"/>
        <v>117.41999999999997</v>
      </c>
      <c r="T68" s="50">
        <f t="shared" si="0"/>
        <v>102.14999999999999</v>
      </c>
      <c r="U68" s="50">
        <f t="shared" si="0"/>
        <v>86.56000000000002</v>
      </c>
      <c r="V68" s="50">
        <f t="shared" si="0"/>
        <v>99.47999999999996</v>
      </c>
      <c r="W68" s="50">
        <f t="shared" si="0"/>
        <v>254.0100000000001</v>
      </c>
      <c r="X68" s="50">
        <f t="shared" si="0"/>
        <v>312.80999999999995</v>
      </c>
      <c r="Y68" s="50">
        <f t="shared" si="0"/>
        <v>334.0299999999999</v>
      </c>
      <c r="Z68" s="50">
        <f t="shared" si="0"/>
        <v>241.23999999999998</v>
      </c>
      <c r="AA68" s="50">
        <f t="shared" si="0"/>
        <v>141.20000000000002</v>
      </c>
      <c r="AB68" s="50">
        <f t="shared" si="0"/>
        <v>223.10000000000002</v>
      </c>
      <c r="AC68" s="50">
        <f t="shared" si="0"/>
        <v>52.24999999999999</v>
      </c>
      <c r="AD68" s="50">
        <f t="shared" si="0"/>
        <v>173.86</v>
      </c>
      <c r="AE68" s="50">
        <f t="shared" si="0"/>
        <v>329.36</v>
      </c>
      <c r="AF68" s="50">
        <f t="shared" si="0"/>
        <v>112.94999999999997</v>
      </c>
      <c r="AG68" s="50">
        <f t="shared" si="0"/>
        <v>257.31</v>
      </c>
      <c r="AH68" s="50">
        <f t="shared" si="0"/>
        <v>141.76000000000002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workbookViewId="0" topLeftCell="A1">
      <selection activeCell="A1" sqref="A1"/>
    </sheetView>
  </sheetViews>
  <sheetFormatPr defaultColWidth="9.00390625" defaultRowHeight="12.75"/>
  <cols>
    <col min="1" max="1" width="18.625" style="29" customWidth="1"/>
    <col min="2" max="6" width="6.625" style="29" customWidth="1"/>
    <col min="7" max="67" width="6.625" style="24" customWidth="1"/>
    <col min="68" max="16384" width="8.00390625" style="24" customWidth="1"/>
  </cols>
  <sheetData>
    <row r="1" spans="1:2" ht="12.75" customHeight="1">
      <c r="A1" s="39" t="s">
        <v>76</v>
      </c>
      <c r="B1" s="39" t="s">
        <v>89</v>
      </c>
    </row>
    <row r="2" spans="1:2" ht="12.75" customHeight="1">
      <c r="A2" s="39" t="s">
        <v>77</v>
      </c>
      <c r="B2" s="42" t="s">
        <v>90</v>
      </c>
    </row>
    <row r="3" spans="1:3" ht="12.75" customHeight="1">
      <c r="A3" s="39" t="s">
        <v>81</v>
      </c>
      <c r="C3" s="27"/>
    </row>
    <row r="4" ht="12.75" customHeight="1">
      <c r="A4" s="39" t="s">
        <v>88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/>
    <row r="8" spans="1:80" ht="12.75" customHeight="1">
      <c r="A8" s="23"/>
      <c r="B8" s="23"/>
      <c r="C8" s="23"/>
      <c r="D8" s="23"/>
      <c r="E8" s="23"/>
      <c r="F8" s="23"/>
      <c r="BH8" s="25"/>
      <c r="BI8" s="25"/>
      <c r="BJ8" s="25"/>
      <c r="BK8" s="25"/>
      <c r="BL8" s="25"/>
      <c r="CB8" s="26"/>
    </row>
    <row r="9" spans="1:80" ht="12.75" customHeight="1">
      <c r="A9" s="24"/>
      <c r="B9" s="27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CB9" s="26"/>
    </row>
    <row r="10" spans="1:67" s="29" customFormat="1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52">
        <v>36892</v>
      </c>
      <c r="H10" s="52">
        <v>36898</v>
      </c>
      <c r="I10" s="52">
        <v>36904</v>
      </c>
      <c r="J10" s="52">
        <v>36910</v>
      </c>
      <c r="K10" s="52">
        <v>36916</v>
      </c>
      <c r="L10" s="52">
        <v>36922</v>
      </c>
      <c r="M10" s="52">
        <v>36928</v>
      </c>
      <c r="N10" s="52">
        <v>36934</v>
      </c>
      <c r="O10" s="52">
        <v>36940</v>
      </c>
      <c r="P10" s="52">
        <v>36946</v>
      </c>
      <c r="Q10" s="52">
        <v>36952</v>
      </c>
      <c r="R10" s="52">
        <v>36958</v>
      </c>
      <c r="S10" s="52">
        <v>36964</v>
      </c>
      <c r="T10" s="52">
        <v>36970</v>
      </c>
      <c r="U10" s="52">
        <v>36976</v>
      </c>
      <c r="V10" s="52">
        <v>36982</v>
      </c>
      <c r="W10" s="52">
        <v>36988</v>
      </c>
      <c r="X10" s="52">
        <v>36994</v>
      </c>
      <c r="Y10" s="52">
        <v>37000</v>
      </c>
      <c r="Z10" s="52">
        <v>37006</v>
      </c>
      <c r="AA10" s="52">
        <v>37012</v>
      </c>
      <c r="AB10" s="52">
        <v>37018</v>
      </c>
      <c r="AC10" s="52">
        <v>37024</v>
      </c>
      <c r="AD10" s="52">
        <v>37030</v>
      </c>
      <c r="AE10" s="52">
        <v>37036</v>
      </c>
      <c r="AF10" s="52">
        <v>37042</v>
      </c>
      <c r="AG10" s="52">
        <v>37048</v>
      </c>
      <c r="AH10" s="52">
        <v>37054</v>
      </c>
      <c r="AI10" s="52">
        <v>37060</v>
      </c>
      <c r="AJ10" s="52">
        <v>37066</v>
      </c>
      <c r="AK10" s="52">
        <v>37072</v>
      </c>
      <c r="AL10" s="52">
        <v>37078</v>
      </c>
      <c r="AM10" s="52">
        <v>37084</v>
      </c>
      <c r="AN10" s="52">
        <v>37090</v>
      </c>
      <c r="AO10" s="52">
        <v>37096</v>
      </c>
      <c r="AP10" s="52">
        <v>37102</v>
      </c>
      <c r="AQ10" s="52">
        <v>37108</v>
      </c>
      <c r="AR10" s="52">
        <v>37114</v>
      </c>
      <c r="AS10" s="52">
        <v>37120</v>
      </c>
      <c r="AT10" s="52">
        <v>37126</v>
      </c>
      <c r="AU10" s="52">
        <v>37132</v>
      </c>
      <c r="AV10" s="52">
        <v>37138</v>
      </c>
      <c r="AW10" s="52">
        <v>37144</v>
      </c>
      <c r="AX10" s="52">
        <v>37150</v>
      </c>
      <c r="AY10" s="52">
        <v>37156</v>
      </c>
      <c r="AZ10" s="52">
        <v>37162</v>
      </c>
      <c r="BA10" s="52">
        <v>37168</v>
      </c>
      <c r="BB10" s="52">
        <v>37174</v>
      </c>
      <c r="BC10" s="52">
        <v>37180</v>
      </c>
      <c r="BD10" s="52">
        <v>37186</v>
      </c>
      <c r="BE10" s="52">
        <v>37192</v>
      </c>
      <c r="BF10" s="52">
        <v>37198</v>
      </c>
      <c r="BG10" s="52">
        <v>37204</v>
      </c>
      <c r="BH10" s="52">
        <v>37210</v>
      </c>
      <c r="BI10" s="52">
        <v>37216</v>
      </c>
      <c r="BJ10" s="52">
        <v>37222</v>
      </c>
      <c r="BK10" s="52">
        <v>37228</v>
      </c>
      <c r="BL10" s="52">
        <v>37234</v>
      </c>
      <c r="BM10" s="52">
        <v>37240</v>
      </c>
      <c r="BN10" s="52">
        <v>37246</v>
      </c>
      <c r="BO10" s="52">
        <v>37252</v>
      </c>
    </row>
    <row r="11" spans="1:67" ht="11.25">
      <c r="A11" s="53" t="s">
        <v>51</v>
      </c>
      <c r="B11" s="102">
        <v>55</v>
      </c>
      <c r="C11" s="103">
        <v>14.919093023919785</v>
      </c>
      <c r="D11" s="103">
        <v>0.16</v>
      </c>
      <c r="E11" s="103">
        <v>61.4</v>
      </c>
      <c r="F11" s="103">
        <v>18.162952486535826</v>
      </c>
      <c r="G11" s="55">
        <v>0.424116315588</v>
      </c>
      <c r="H11" s="55">
        <v>2.388</v>
      </c>
      <c r="I11" s="55">
        <v>3.27</v>
      </c>
      <c r="J11" s="55">
        <v>5.294</v>
      </c>
      <c r="K11" s="55">
        <v>0.411</v>
      </c>
      <c r="L11" s="55">
        <v>4.01</v>
      </c>
      <c r="M11" s="55">
        <v>1.978</v>
      </c>
      <c r="N11" s="55">
        <v>1.521</v>
      </c>
      <c r="O11" s="55">
        <v>0.353</v>
      </c>
      <c r="P11" s="55">
        <v>0.288</v>
      </c>
      <c r="Q11" s="55">
        <v>1.895</v>
      </c>
      <c r="R11" s="55">
        <v>1.298</v>
      </c>
      <c r="S11" s="55">
        <v>1.59</v>
      </c>
      <c r="T11" s="55">
        <v>1.04</v>
      </c>
      <c r="U11" s="55">
        <v>1.18</v>
      </c>
      <c r="V11" s="55">
        <v>0.55</v>
      </c>
      <c r="W11" s="54"/>
      <c r="X11" s="54"/>
      <c r="Y11" s="54"/>
      <c r="Z11" s="54"/>
      <c r="AA11" s="55">
        <v>10.89</v>
      </c>
      <c r="AB11" s="55">
        <v>22.18</v>
      </c>
      <c r="AC11" s="55">
        <v>3.95</v>
      </c>
      <c r="AD11" s="55">
        <v>21.59</v>
      </c>
      <c r="AE11" s="55">
        <v>27.84</v>
      </c>
      <c r="AF11" s="55">
        <v>2.23</v>
      </c>
      <c r="AG11" s="55">
        <v>23.92</v>
      </c>
      <c r="AH11" s="55">
        <v>24.66</v>
      </c>
      <c r="AI11" s="55">
        <v>29.32</v>
      </c>
      <c r="AJ11" s="55">
        <v>23.63</v>
      </c>
      <c r="AK11" s="55">
        <v>27.52</v>
      </c>
      <c r="AL11" s="55">
        <v>0.47</v>
      </c>
      <c r="AM11" s="55">
        <v>0.35</v>
      </c>
      <c r="AN11" s="55"/>
      <c r="AO11" s="55">
        <v>30.4</v>
      </c>
      <c r="AP11" s="55">
        <v>52.67</v>
      </c>
      <c r="AQ11" s="55">
        <v>61.4</v>
      </c>
      <c r="AR11" s="55">
        <v>43.43</v>
      </c>
      <c r="AS11" s="55">
        <v>0.47</v>
      </c>
      <c r="AT11" s="55">
        <v>0.4</v>
      </c>
      <c r="AU11" s="55">
        <v>10.85</v>
      </c>
      <c r="AV11" s="55">
        <v>0.54</v>
      </c>
      <c r="AW11" s="55">
        <v>61.29</v>
      </c>
      <c r="AX11" s="55">
        <v>39.32</v>
      </c>
      <c r="AY11" s="55">
        <v>50.98</v>
      </c>
      <c r="AZ11" s="55">
        <v>31.15</v>
      </c>
      <c r="BA11" s="55">
        <v>52.14</v>
      </c>
      <c r="BB11" s="55">
        <v>7.19</v>
      </c>
      <c r="BC11" s="55">
        <v>7.17</v>
      </c>
      <c r="BD11" s="55">
        <v>38.43</v>
      </c>
      <c r="BE11" s="55">
        <v>3.7</v>
      </c>
      <c r="BF11" s="55">
        <v>42.1</v>
      </c>
      <c r="BG11" s="55">
        <v>7.09</v>
      </c>
      <c r="BH11" s="55">
        <v>22.99</v>
      </c>
      <c r="BI11" s="55">
        <v>8.35</v>
      </c>
      <c r="BJ11" s="55">
        <v>0.59</v>
      </c>
      <c r="BK11" s="55">
        <v>1.22</v>
      </c>
      <c r="BL11" s="55">
        <v>0.26</v>
      </c>
      <c r="BM11" s="55">
        <v>0.16</v>
      </c>
      <c r="BN11" s="55">
        <v>0.22</v>
      </c>
      <c r="BO11" s="54"/>
    </row>
    <row r="12" spans="1:67" ht="11.25">
      <c r="A12" s="53" t="s">
        <v>49</v>
      </c>
      <c r="B12" s="102">
        <v>55</v>
      </c>
      <c r="C12" s="103">
        <v>1.927760576856564</v>
      </c>
      <c r="D12" s="103">
        <v>0.79</v>
      </c>
      <c r="E12" s="103">
        <v>4.728</v>
      </c>
      <c r="F12" s="103">
        <v>0.9061309504646413</v>
      </c>
      <c r="G12" s="55">
        <v>1.328831727111</v>
      </c>
      <c r="H12" s="55">
        <v>2.44</v>
      </c>
      <c r="I12" s="55">
        <v>3.314</v>
      </c>
      <c r="J12" s="55">
        <v>4.728</v>
      </c>
      <c r="K12" s="55">
        <v>1.165</v>
      </c>
      <c r="L12" s="55">
        <v>4.529</v>
      </c>
      <c r="M12" s="55">
        <v>2.624</v>
      </c>
      <c r="N12" s="55">
        <v>0.9</v>
      </c>
      <c r="O12" s="55">
        <v>1.441</v>
      </c>
      <c r="P12" s="55">
        <v>0.866</v>
      </c>
      <c r="Q12" s="55">
        <v>2.437</v>
      </c>
      <c r="R12" s="55">
        <v>1.234</v>
      </c>
      <c r="S12" s="55">
        <v>1.23</v>
      </c>
      <c r="T12" s="55">
        <v>2</v>
      </c>
      <c r="U12" s="55">
        <v>1.28</v>
      </c>
      <c r="V12" s="55">
        <v>0.81</v>
      </c>
      <c r="W12" s="54"/>
      <c r="X12" s="54"/>
      <c r="Y12" s="54"/>
      <c r="Z12" s="54"/>
      <c r="AA12" s="55">
        <v>3.31</v>
      </c>
      <c r="AB12" s="55">
        <v>1.39</v>
      </c>
      <c r="AC12" s="55">
        <v>0.88</v>
      </c>
      <c r="AD12" s="55">
        <v>2.05</v>
      </c>
      <c r="AE12" s="55">
        <v>1.92</v>
      </c>
      <c r="AF12" s="55">
        <v>1.8</v>
      </c>
      <c r="AG12" s="55">
        <v>2.25</v>
      </c>
      <c r="AH12" s="55">
        <v>1.39</v>
      </c>
      <c r="AI12" s="55">
        <v>1.75</v>
      </c>
      <c r="AJ12" s="55">
        <v>0.94</v>
      </c>
      <c r="AK12" s="55">
        <v>1.94</v>
      </c>
      <c r="AL12" s="55">
        <v>2.05</v>
      </c>
      <c r="AM12" s="55">
        <v>1.96</v>
      </c>
      <c r="AN12" s="55"/>
      <c r="AO12" s="55">
        <v>0.83</v>
      </c>
      <c r="AP12" s="55">
        <v>1.4</v>
      </c>
      <c r="AQ12" s="55">
        <v>1.75</v>
      </c>
      <c r="AR12" s="55">
        <v>2.71</v>
      </c>
      <c r="AS12" s="55">
        <v>1.63</v>
      </c>
      <c r="AT12" s="55">
        <v>1.44</v>
      </c>
      <c r="AU12" s="55">
        <v>2.41</v>
      </c>
      <c r="AV12" s="55">
        <v>1.98</v>
      </c>
      <c r="AW12" s="55">
        <v>1.17</v>
      </c>
      <c r="AX12" s="55">
        <v>2.12</v>
      </c>
      <c r="AY12" s="55">
        <v>2.08</v>
      </c>
      <c r="AZ12" s="55">
        <v>1.45</v>
      </c>
      <c r="BA12" s="55">
        <v>3.25</v>
      </c>
      <c r="BB12" s="55">
        <v>1.94</v>
      </c>
      <c r="BC12" s="55">
        <v>2.75</v>
      </c>
      <c r="BD12" s="55">
        <v>2.68</v>
      </c>
      <c r="BE12" s="55">
        <v>1.01</v>
      </c>
      <c r="BF12" s="55">
        <v>2.26</v>
      </c>
      <c r="BG12" s="55">
        <v>1.9</v>
      </c>
      <c r="BH12" s="55">
        <v>2.63</v>
      </c>
      <c r="BI12" s="55">
        <v>1.55</v>
      </c>
      <c r="BJ12" s="55">
        <v>1.82</v>
      </c>
      <c r="BK12" s="55">
        <v>4.37</v>
      </c>
      <c r="BL12" s="55">
        <v>0.98</v>
      </c>
      <c r="BM12" s="55">
        <v>0.79</v>
      </c>
      <c r="BN12" s="55">
        <v>1.17</v>
      </c>
      <c r="BO12" s="54"/>
    </row>
    <row r="13" spans="1:67" ht="11.25">
      <c r="A13" s="53" t="s">
        <v>47</v>
      </c>
      <c r="B13" s="102">
        <v>55</v>
      </c>
      <c r="C13" s="103">
        <v>0.874621387821673</v>
      </c>
      <c r="D13" s="103">
        <v>0.22</v>
      </c>
      <c r="E13" s="103">
        <v>2.18</v>
      </c>
      <c r="F13" s="103">
        <v>0.4708428284595307</v>
      </c>
      <c r="G13" s="55">
        <v>0.745176330192</v>
      </c>
      <c r="H13" s="55">
        <v>1.196</v>
      </c>
      <c r="I13" s="55">
        <v>1.363</v>
      </c>
      <c r="J13" s="55">
        <v>1.927</v>
      </c>
      <c r="K13" s="55">
        <v>0.405</v>
      </c>
      <c r="L13" s="55">
        <v>1.874</v>
      </c>
      <c r="M13" s="55">
        <v>0.971</v>
      </c>
      <c r="N13" s="55">
        <v>0.325</v>
      </c>
      <c r="O13" s="55">
        <v>0.604</v>
      </c>
      <c r="P13" s="55">
        <v>0.288</v>
      </c>
      <c r="Q13" s="55">
        <v>0.945</v>
      </c>
      <c r="R13" s="55">
        <v>0.451</v>
      </c>
      <c r="S13" s="55">
        <v>0.36</v>
      </c>
      <c r="T13" s="55">
        <v>0.78</v>
      </c>
      <c r="U13" s="55">
        <v>0.53</v>
      </c>
      <c r="V13" s="55">
        <v>0.26</v>
      </c>
      <c r="W13" s="54"/>
      <c r="X13" s="54"/>
      <c r="Y13" s="54"/>
      <c r="Z13" s="54"/>
      <c r="AA13" s="55">
        <v>1.23</v>
      </c>
      <c r="AB13" s="55">
        <v>0.45</v>
      </c>
      <c r="AC13" s="55">
        <v>0.6</v>
      </c>
      <c r="AD13" s="55">
        <v>1.06</v>
      </c>
      <c r="AE13" s="55">
        <v>1.23</v>
      </c>
      <c r="AF13" s="55">
        <v>1.18</v>
      </c>
      <c r="AG13" s="55">
        <v>1.07</v>
      </c>
      <c r="AH13" s="55">
        <v>0.71</v>
      </c>
      <c r="AI13" s="55">
        <v>0.62</v>
      </c>
      <c r="AJ13" s="55">
        <v>0.48</v>
      </c>
      <c r="AK13" s="55">
        <v>0.92</v>
      </c>
      <c r="AL13" s="55">
        <v>1.07</v>
      </c>
      <c r="AM13" s="55">
        <v>0.59</v>
      </c>
      <c r="AN13" s="55"/>
      <c r="AO13" s="55">
        <v>0.37</v>
      </c>
      <c r="AP13" s="55">
        <v>0.43</v>
      </c>
      <c r="AQ13" s="55">
        <v>0.58</v>
      </c>
      <c r="AR13" s="55">
        <v>1.43</v>
      </c>
      <c r="AS13" s="55">
        <v>1.01</v>
      </c>
      <c r="AT13" s="55">
        <v>0.92</v>
      </c>
      <c r="AU13" s="55">
        <v>1.37</v>
      </c>
      <c r="AV13" s="55">
        <v>1.16</v>
      </c>
      <c r="AW13" s="55">
        <v>0.36</v>
      </c>
      <c r="AX13" s="55">
        <v>0.74</v>
      </c>
      <c r="AY13" s="55">
        <v>1.28</v>
      </c>
      <c r="AZ13" s="55">
        <v>0.52</v>
      </c>
      <c r="BA13" s="55">
        <v>1.56</v>
      </c>
      <c r="BB13" s="55">
        <v>1.03</v>
      </c>
      <c r="BC13" s="55">
        <v>1.55</v>
      </c>
      <c r="BD13" s="55">
        <v>1.65</v>
      </c>
      <c r="BE13" s="55">
        <v>0.37</v>
      </c>
      <c r="BF13" s="55">
        <v>0.78</v>
      </c>
      <c r="BG13" s="55">
        <v>0.64</v>
      </c>
      <c r="BH13" s="55">
        <v>1.49</v>
      </c>
      <c r="BI13" s="55">
        <v>0.52</v>
      </c>
      <c r="BJ13" s="55">
        <v>0.52</v>
      </c>
      <c r="BK13" s="55">
        <v>2.18</v>
      </c>
      <c r="BL13" s="55">
        <v>0.26</v>
      </c>
      <c r="BM13" s="55">
        <v>0.22</v>
      </c>
      <c r="BN13" s="55">
        <v>0.93</v>
      </c>
      <c r="BO13" s="54"/>
    </row>
    <row r="14" spans="1:67" ht="11.25">
      <c r="A14" s="53" t="s">
        <v>6</v>
      </c>
      <c r="B14" s="102">
        <v>55</v>
      </c>
      <c r="C14" s="103">
        <v>2.8717882977091636</v>
      </c>
      <c r="D14" s="103">
        <v>0.66</v>
      </c>
      <c r="E14" s="103">
        <v>10.29</v>
      </c>
      <c r="F14" s="103">
        <v>1.855591334433405</v>
      </c>
      <c r="G14" s="55">
        <v>1.708356374004</v>
      </c>
      <c r="H14" s="55">
        <v>2.098</v>
      </c>
      <c r="I14" s="55">
        <v>3.425</v>
      </c>
      <c r="J14" s="55">
        <v>3.74</v>
      </c>
      <c r="K14" s="55">
        <v>0.98</v>
      </c>
      <c r="L14" s="55">
        <v>4.156</v>
      </c>
      <c r="M14" s="55">
        <v>3.727</v>
      </c>
      <c r="N14" s="55">
        <v>0.788</v>
      </c>
      <c r="O14" s="55">
        <v>5.116</v>
      </c>
      <c r="P14" s="55">
        <v>2.605</v>
      </c>
      <c r="Q14" s="55">
        <v>4.661</v>
      </c>
      <c r="R14" s="55">
        <v>2.224</v>
      </c>
      <c r="S14" s="55">
        <v>2.05</v>
      </c>
      <c r="T14" s="55">
        <v>6.08</v>
      </c>
      <c r="U14" s="55">
        <v>1.95</v>
      </c>
      <c r="V14" s="55">
        <v>1.66</v>
      </c>
      <c r="W14" s="54"/>
      <c r="X14" s="54"/>
      <c r="Y14" s="54"/>
      <c r="Z14" s="54"/>
      <c r="AA14" s="55">
        <v>4.9</v>
      </c>
      <c r="AB14" s="55">
        <v>1.52</v>
      </c>
      <c r="AC14" s="55">
        <v>0.68</v>
      </c>
      <c r="AD14" s="55">
        <v>2.8</v>
      </c>
      <c r="AE14" s="55">
        <v>1.67</v>
      </c>
      <c r="AF14" s="55">
        <v>4.63</v>
      </c>
      <c r="AG14" s="55">
        <v>2.34</v>
      </c>
      <c r="AH14" s="55">
        <v>1.22</v>
      </c>
      <c r="AI14" s="55">
        <v>1.46</v>
      </c>
      <c r="AJ14" s="55">
        <v>0.81</v>
      </c>
      <c r="AK14" s="55">
        <v>4.15</v>
      </c>
      <c r="AL14" s="55">
        <v>1.88</v>
      </c>
      <c r="AM14" s="55">
        <v>2.29</v>
      </c>
      <c r="AN14" s="55"/>
      <c r="AO14" s="55">
        <v>0.66</v>
      </c>
      <c r="AP14" s="55">
        <v>0.9</v>
      </c>
      <c r="AQ14" s="55">
        <v>4.56</v>
      </c>
      <c r="AR14" s="55">
        <v>5.13</v>
      </c>
      <c r="AS14" s="55">
        <v>1.16</v>
      </c>
      <c r="AT14" s="55">
        <v>1.1</v>
      </c>
      <c r="AU14" s="55">
        <v>1.82</v>
      </c>
      <c r="AV14" s="55">
        <v>2.03</v>
      </c>
      <c r="AW14" s="55">
        <v>1.19</v>
      </c>
      <c r="AX14" s="55">
        <v>1.94</v>
      </c>
      <c r="AY14" s="55">
        <v>2.99</v>
      </c>
      <c r="AZ14" s="55">
        <v>1.27</v>
      </c>
      <c r="BA14" s="55">
        <v>4.2</v>
      </c>
      <c r="BB14" s="55">
        <v>5.98</v>
      </c>
      <c r="BC14" s="55">
        <v>4.81</v>
      </c>
      <c r="BD14" s="55">
        <v>4.4</v>
      </c>
      <c r="BE14" s="55">
        <v>1.51</v>
      </c>
      <c r="BF14" s="55">
        <v>10.29</v>
      </c>
      <c r="BG14" s="55">
        <v>1.76</v>
      </c>
      <c r="BH14" s="55">
        <v>3.49</v>
      </c>
      <c r="BI14" s="55">
        <v>5.2</v>
      </c>
      <c r="BJ14" s="55">
        <v>3.45</v>
      </c>
      <c r="BK14" s="55">
        <v>5.84</v>
      </c>
      <c r="BL14" s="55">
        <v>1.55</v>
      </c>
      <c r="BM14" s="55">
        <v>1.16</v>
      </c>
      <c r="BN14" s="55">
        <v>2.24</v>
      </c>
      <c r="BO14" s="54"/>
    </row>
    <row r="15" spans="1:67" ht="11.25">
      <c r="A15" s="53" t="s">
        <v>48</v>
      </c>
      <c r="B15" s="102">
        <v>55</v>
      </c>
      <c r="C15" s="103">
        <v>2.039139189034891</v>
      </c>
      <c r="D15" s="103">
        <v>0.16</v>
      </c>
      <c r="E15" s="103">
        <v>9.92</v>
      </c>
      <c r="F15" s="103">
        <v>2.0844769993635843</v>
      </c>
      <c r="G15" s="55">
        <v>0.5836553969189999</v>
      </c>
      <c r="H15" s="55">
        <v>0.766</v>
      </c>
      <c r="I15" s="55">
        <v>1.098</v>
      </c>
      <c r="J15" s="55">
        <v>1.371</v>
      </c>
      <c r="K15" s="55">
        <v>0.428</v>
      </c>
      <c r="L15" s="55">
        <v>1.046</v>
      </c>
      <c r="M15" s="55">
        <v>0.656</v>
      </c>
      <c r="N15" s="55">
        <v>0.299</v>
      </c>
      <c r="O15" s="55">
        <v>0.495</v>
      </c>
      <c r="P15" s="55">
        <v>0.255</v>
      </c>
      <c r="Q15" s="55">
        <v>0.722</v>
      </c>
      <c r="R15" s="55">
        <v>0.333</v>
      </c>
      <c r="S15" s="55">
        <v>0.25</v>
      </c>
      <c r="T15" s="55">
        <v>0.38</v>
      </c>
      <c r="U15" s="55">
        <v>0.25</v>
      </c>
      <c r="V15" s="55">
        <v>0.16</v>
      </c>
      <c r="W15" s="54"/>
      <c r="X15" s="54"/>
      <c r="Y15" s="54"/>
      <c r="Z15" s="54"/>
      <c r="AA15" s="55">
        <v>9.92</v>
      </c>
      <c r="AB15" s="55">
        <v>7.69</v>
      </c>
      <c r="AC15" s="55">
        <v>5.08</v>
      </c>
      <c r="AD15" s="55">
        <v>5.88</v>
      </c>
      <c r="AE15" s="55">
        <v>5.66</v>
      </c>
      <c r="AF15" s="55">
        <v>3.39</v>
      </c>
      <c r="AG15" s="55">
        <v>4.93</v>
      </c>
      <c r="AH15" s="55">
        <v>4.54</v>
      </c>
      <c r="AI15" s="55">
        <v>4.44</v>
      </c>
      <c r="AJ15" s="55">
        <v>3.6</v>
      </c>
      <c r="AK15" s="55">
        <v>3.63</v>
      </c>
      <c r="AL15" s="55">
        <v>5.03</v>
      </c>
      <c r="AM15" s="55">
        <v>3.11</v>
      </c>
      <c r="AN15" s="55"/>
      <c r="AO15" s="55">
        <v>2.26</v>
      </c>
      <c r="AP15" s="55">
        <v>2.08</v>
      </c>
      <c r="AQ15" s="55">
        <v>3.1</v>
      </c>
      <c r="AR15" s="55">
        <v>2.96</v>
      </c>
      <c r="AS15" s="55">
        <v>3.92</v>
      </c>
      <c r="AT15" s="55">
        <v>1.84</v>
      </c>
      <c r="AU15" s="55">
        <v>1.71</v>
      </c>
      <c r="AV15" s="55">
        <v>1.65</v>
      </c>
      <c r="AW15" s="55">
        <v>1.73</v>
      </c>
      <c r="AX15" s="55">
        <v>1.43</v>
      </c>
      <c r="AY15" s="55">
        <v>1.49</v>
      </c>
      <c r="AZ15" s="55">
        <v>0.72</v>
      </c>
      <c r="BA15" s="55">
        <v>1</v>
      </c>
      <c r="BB15" s="55">
        <v>1.36</v>
      </c>
      <c r="BC15" s="55">
        <v>1.6</v>
      </c>
      <c r="BD15" s="55">
        <v>2.2</v>
      </c>
      <c r="BE15" s="55">
        <v>0.42</v>
      </c>
      <c r="BF15" s="55">
        <v>0.52</v>
      </c>
      <c r="BG15" s="55">
        <v>0.46</v>
      </c>
      <c r="BH15" s="55">
        <v>0.81</v>
      </c>
      <c r="BI15" s="55">
        <v>0.42</v>
      </c>
      <c r="BJ15" s="55">
        <v>0.51</v>
      </c>
      <c r="BK15" s="55">
        <v>1.08</v>
      </c>
      <c r="BL15" s="55">
        <v>0.18</v>
      </c>
      <c r="BM15" s="55">
        <v>0.39</v>
      </c>
      <c r="BN15" s="55">
        <v>0.32</v>
      </c>
      <c r="BO15" s="54"/>
    </row>
    <row r="16" spans="1:67" ht="11.25">
      <c r="A16" s="53" t="s">
        <v>45</v>
      </c>
      <c r="B16" s="102">
        <v>55</v>
      </c>
      <c r="C16" s="103">
        <v>1.1411761151386544</v>
      </c>
      <c r="D16" s="103">
        <v>0.25</v>
      </c>
      <c r="E16" s="103">
        <v>2.847</v>
      </c>
      <c r="F16" s="103">
        <v>0.6440811205396872</v>
      </c>
      <c r="G16" s="55">
        <v>0.7986863326260001</v>
      </c>
      <c r="H16" s="55">
        <v>1.489</v>
      </c>
      <c r="I16" s="55">
        <v>1.988</v>
      </c>
      <c r="J16" s="55">
        <v>2.847</v>
      </c>
      <c r="K16" s="55">
        <v>0.653</v>
      </c>
      <c r="L16" s="55">
        <v>2.763</v>
      </c>
      <c r="M16" s="55">
        <v>1.567</v>
      </c>
      <c r="N16" s="55">
        <v>0.569</v>
      </c>
      <c r="O16" s="55">
        <v>0.916</v>
      </c>
      <c r="P16" s="55">
        <v>0.515</v>
      </c>
      <c r="Q16" s="55">
        <v>1.436</v>
      </c>
      <c r="R16" s="55">
        <v>0.703</v>
      </c>
      <c r="S16" s="55">
        <v>0.7</v>
      </c>
      <c r="T16" s="55">
        <v>1.15</v>
      </c>
      <c r="U16" s="55">
        <v>0.71</v>
      </c>
      <c r="V16" s="55">
        <v>0.39</v>
      </c>
      <c r="W16" s="54"/>
      <c r="X16" s="54"/>
      <c r="Y16" s="54"/>
      <c r="Z16" s="54"/>
      <c r="AA16" s="55">
        <v>1.59</v>
      </c>
      <c r="AB16" s="55">
        <v>0.54</v>
      </c>
      <c r="AC16" s="55">
        <v>0.37</v>
      </c>
      <c r="AD16" s="55">
        <v>1.15</v>
      </c>
      <c r="AE16" s="55">
        <v>1.02</v>
      </c>
      <c r="AF16" s="55">
        <v>0.98</v>
      </c>
      <c r="AG16" s="55">
        <v>1.1</v>
      </c>
      <c r="AH16" s="55">
        <v>0.73</v>
      </c>
      <c r="AI16" s="55">
        <v>1.03</v>
      </c>
      <c r="AJ16" s="55">
        <v>0.43</v>
      </c>
      <c r="AK16" s="55">
        <v>1.07</v>
      </c>
      <c r="AL16" s="55">
        <v>1</v>
      </c>
      <c r="AM16" s="55">
        <v>0.92</v>
      </c>
      <c r="AN16" s="55"/>
      <c r="AO16" s="55">
        <v>0.25</v>
      </c>
      <c r="AP16" s="55">
        <v>0.64</v>
      </c>
      <c r="AQ16" s="55">
        <v>1.44</v>
      </c>
      <c r="AR16" s="55">
        <v>2.18</v>
      </c>
      <c r="AS16" s="55">
        <v>0.71</v>
      </c>
      <c r="AT16" s="55">
        <v>0.73</v>
      </c>
      <c r="AU16" s="55">
        <v>1.24</v>
      </c>
      <c r="AV16" s="55">
        <v>1.14</v>
      </c>
      <c r="AW16" s="55">
        <v>0.57</v>
      </c>
      <c r="AX16" s="55">
        <v>1.01</v>
      </c>
      <c r="AY16" s="55">
        <v>1.15</v>
      </c>
      <c r="AZ16" s="55">
        <v>0.91</v>
      </c>
      <c r="BA16" s="55">
        <v>2.13</v>
      </c>
      <c r="BB16" s="55">
        <v>2.09</v>
      </c>
      <c r="BC16" s="55">
        <v>2.48</v>
      </c>
      <c r="BD16" s="55">
        <v>2.26</v>
      </c>
      <c r="BE16" s="55">
        <v>0.55</v>
      </c>
      <c r="BF16" s="55">
        <v>1.2</v>
      </c>
      <c r="BG16" s="55">
        <v>0.95</v>
      </c>
      <c r="BH16" s="55">
        <v>1.78</v>
      </c>
      <c r="BI16" s="55">
        <v>0.87</v>
      </c>
      <c r="BJ16" s="55">
        <v>1.05</v>
      </c>
      <c r="BK16" s="55">
        <v>2.6</v>
      </c>
      <c r="BL16" s="55">
        <v>0.5</v>
      </c>
      <c r="BM16" s="55">
        <v>0.44</v>
      </c>
      <c r="BN16" s="55">
        <v>0.77</v>
      </c>
      <c r="BO16" s="54"/>
    </row>
    <row r="17" spans="1:67" ht="11.25">
      <c r="A17" s="53" t="s">
        <v>46</v>
      </c>
      <c r="B17" s="102">
        <v>55</v>
      </c>
      <c r="C17" s="103">
        <v>0.9861584919693092</v>
      </c>
      <c r="D17" s="103">
        <v>0.32</v>
      </c>
      <c r="E17" s="103">
        <v>1.95</v>
      </c>
      <c r="F17" s="103">
        <v>0.455056975974358</v>
      </c>
      <c r="G17" s="55">
        <v>0.467717058312</v>
      </c>
      <c r="H17" s="55">
        <v>1.119</v>
      </c>
      <c r="I17" s="55">
        <v>1.453</v>
      </c>
      <c r="J17" s="55">
        <v>1.883</v>
      </c>
      <c r="K17" s="55">
        <v>0.394</v>
      </c>
      <c r="L17" s="55">
        <v>1.746</v>
      </c>
      <c r="M17" s="55">
        <v>1.063</v>
      </c>
      <c r="N17" s="55">
        <v>0.629</v>
      </c>
      <c r="O17" s="55">
        <v>0.645</v>
      </c>
      <c r="P17" s="55">
        <v>0.447</v>
      </c>
      <c r="Q17" s="55">
        <v>0.92</v>
      </c>
      <c r="R17" s="55">
        <v>0.622</v>
      </c>
      <c r="S17" s="55">
        <v>0.52</v>
      </c>
      <c r="T17" s="55">
        <v>0.89</v>
      </c>
      <c r="U17" s="55">
        <v>0.57</v>
      </c>
      <c r="V17" s="55">
        <v>0.35</v>
      </c>
      <c r="W17" s="54"/>
      <c r="X17" s="54"/>
      <c r="Y17" s="54"/>
      <c r="Z17" s="54"/>
      <c r="AA17" s="55">
        <v>1.39</v>
      </c>
      <c r="AB17" s="55">
        <v>1.11</v>
      </c>
      <c r="AC17" s="55">
        <v>0.61</v>
      </c>
      <c r="AD17" s="55">
        <v>1.11</v>
      </c>
      <c r="AE17" s="55">
        <v>1.04</v>
      </c>
      <c r="AF17" s="55">
        <v>0.87</v>
      </c>
      <c r="AG17" s="55">
        <v>0.97</v>
      </c>
      <c r="AH17" s="55">
        <v>0.77</v>
      </c>
      <c r="AI17" s="55">
        <v>1.43</v>
      </c>
      <c r="AJ17" s="55">
        <v>0.51</v>
      </c>
      <c r="AK17" s="55">
        <v>0.96</v>
      </c>
      <c r="AL17" s="55">
        <v>0.72</v>
      </c>
      <c r="AM17" s="55">
        <v>0.92</v>
      </c>
      <c r="AN17" s="55"/>
      <c r="AO17" s="55">
        <v>0.32</v>
      </c>
      <c r="AP17" s="55">
        <v>0.46</v>
      </c>
      <c r="AQ17" s="55">
        <v>1.95</v>
      </c>
      <c r="AR17" s="55">
        <v>1.83</v>
      </c>
      <c r="AS17" s="55">
        <v>1.04</v>
      </c>
      <c r="AT17" s="55">
        <v>0.88</v>
      </c>
      <c r="AU17" s="55">
        <v>1.17</v>
      </c>
      <c r="AV17" s="55">
        <v>1.07</v>
      </c>
      <c r="AW17" s="55">
        <v>1.25</v>
      </c>
      <c r="AX17" s="55">
        <v>0.87</v>
      </c>
      <c r="AY17" s="55">
        <v>1.02</v>
      </c>
      <c r="AZ17" s="55">
        <v>0.77</v>
      </c>
      <c r="BA17" s="55">
        <v>1.52</v>
      </c>
      <c r="BB17" s="55">
        <v>1.69</v>
      </c>
      <c r="BC17" s="55">
        <v>1.87</v>
      </c>
      <c r="BD17" s="55">
        <v>1.85</v>
      </c>
      <c r="BE17" s="55">
        <v>0.52</v>
      </c>
      <c r="BF17" s="55">
        <v>0.88</v>
      </c>
      <c r="BG17" s="55">
        <v>0.72</v>
      </c>
      <c r="BH17" s="55">
        <v>1.3</v>
      </c>
      <c r="BI17" s="55">
        <v>0.73</v>
      </c>
      <c r="BJ17" s="55">
        <v>1.38</v>
      </c>
      <c r="BK17" s="55">
        <v>1.65</v>
      </c>
      <c r="BL17" s="55">
        <v>0.47</v>
      </c>
      <c r="BM17" s="55">
        <v>0.36</v>
      </c>
      <c r="BN17" s="55">
        <v>0.54</v>
      </c>
      <c r="BO17" s="54"/>
    </row>
    <row r="18" spans="1:67" ht="11.25">
      <c r="A18" s="53" t="s">
        <v>72</v>
      </c>
      <c r="B18" s="102">
        <v>55</v>
      </c>
      <c r="C18" s="103">
        <v>1.118362252803073</v>
      </c>
      <c r="D18" s="103">
        <v>0.18</v>
      </c>
      <c r="E18" s="103">
        <v>4.11</v>
      </c>
      <c r="F18" s="103">
        <v>0.8714269364061359</v>
      </c>
      <c r="G18" s="55">
        <v>0.33592390416900003</v>
      </c>
      <c r="H18" s="55">
        <v>0.537</v>
      </c>
      <c r="I18" s="55">
        <v>0.931</v>
      </c>
      <c r="J18" s="55">
        <v>0.778</v>
      </c>
      <c r="K18" s="55">
        <v>0.602</v>
      </c>
      <c r="L18" s="55">
        <v>0.674</v>
      </c>
      <c r="M18" s="55">
        <v>0.623</v>
      </c>
      <c r="N18" s="55">
        <v>0.457</v>
      </c>
      <c r="O18" s="55">
        <v>1.87</v>
      </c>
      <c r="P18" s="55">
        <v>0.963</v>
      </c>
      <c r="Q18" s="55">
        <v>2.444</v>
      </c>
      <c r="R18" s="55">
        <v>1.695</v>
      </c>
      <c r="S18" s="55">
        <v>0.24</v>
      </c>
      <c r="T18" s="55">
        <v>0.18</v>
      </c>
      <c r="U18" s="55">
        <v>0.23</v>
      </c>
      <c r="V18" s="55">
        <v>0.31</v>
      </c>
      <c r="W18" s="54"/>
      <c r="X18" s="54"/>
      <c r="Y18" s="54"/>
      <c r="Z18" s="54"/>
      <c r="AA18" s="55">
        <v>0.64</v>
      </c>
      <c r="AB18" s="55">
        <v>2.03</v>
      </c>
      <c r="AC18" s="55">
        <v>1.72</v>
      </c>
      <c r="AD18" s="55">
        <v>2.73</v>
      </c>
      <c r="AE18" s="55">
        <v>2.12</v>
      </c>
      <c r="AF18" s="55">
        <v>0.8</v>
      </c>
      <c r="AG18" s="55">
        <v>4.11</v>
      </c>
      <c r="AH18" s="55">
        <v>3.34</v>
      </c>
      <c r="AI18" s="55">
        <v>2.03</v>
      </c>
      <c r="AJ18" s="55">
        <v>1.62</v>
      </c>
      <c r="AK18" s="55">
        <v>3.58</v>
      </c>
      <c r="AL18" s="55">
        <v>1.62</v>
      </c>
      <c r="AM18" s="55">
        <v>1.99</v>
      </c>
      <c r="AN18" s="55"/>
      <c r="AO18" s="55">
        <v>1.67</v>
      </c>
      <c r="AP18" s="55">
        <v>0.93</v>
      </c>
      <c r="AQ18" s="55">
        <v>1.13</v>
      </c>
      <c r="AR18" s="55">
        <v>0.59</v>
      </c>
      <c r="AS18" s="55">
        <v>0.31</v>
      </c>
      <c r="AT18" s="55">
        <v>0.37</v>
      </c>
      <c r="AU18" s="55">
        <v>0.34</v>
      </c>
      <c r="AV18" s="55">
        <v>0.38</v>
      </c>
      <c r="AW18" s="55">
        <v>0.57</v>
      </c>
      <c r="AX18" s="55">
        <v>0.81</v>
      </c>
      <c r="AY18" s="55">
        <v>0.65</v>
      </c>
      <c r="AZ18" s="55">
        <v>0.63</v>
      </c>
      <c r="BA18" s="55">
        <v>0.57</v>
      </c>
      <c r="BB18" s="55">
        <v>0.5</v>
      </c>
      <c r="BC18" s="55">
        <v>0.54</v>
      </c>
      <c r="BD18" s="55">
        <v>0.75</v>
      </c>
      <c r="BE18" s="55">
        <v>1</v>
      </c>
      <c r="BF18" s="55">
        <v>0.45</v>
      </c>
      <c r="BG18" s="55">
        <v>1.24</v>
      </c>
      <c r="BH18" s="55">
        <v>0.68</v>
      </c>
      <c r="BI18" s="55">
        <v>1.32</v>
      </c>
      <c r="BJ18" s="55">
        <v>1.71</v>
      </c>
      <c r="BK18" s="55">
        <v>0.51</v>
      </c>
      <c r="BL18" s="55">
        <v>0.86</v>
      </c>
      <c r="BM18" s="55">
        <v>0.91</v>
      </c>
      <c r="BN18" s="55">
        <v>0.89</v>
      </c>
      <c r="BO18" s="54"/>
    </row>
    <row r="19" spans="1:67" ht="11.25">
      <c r="A19" s="53" t="s">
        <v>11</v>
      </c>
      <c r="B19" s="102">
        <v>55</v>
      </c>
      <c r="C19" s="103">
        <v>1.5197146404256001</v>
      </c>
      <c r="D19" s="103">
        <v>0</v>
      </c>
      <c r="E19" s="103">
        <v>16.59</v>
      </c>
      <c r="F19" s="103">
        <v>2.868462573672117</v>
      </c>
      <c r="G19" s="55">
        <v>0.840305223408</v>
      </c>
      <c r="H19" s="55">
        <v>1.059</v>
      </c>
      <c r="I19" s="55">
        <v>1.125</v>
      </c>
      <c r="J19" s="55">
        <v>1.355</v>
      </c>
      <c r="K19" s="55">
        <v>0.393</v>
      </c>
      <c r="L19" s="55">
        <v>1.734</v>
      </c>
      <c r="M19" s="55">
        <v>1.395</v>
      </c>
      <c r="N19" s="55">
        <v>0.375</v>
      </c>
      <c r="O19" s="55">
        <v>1.165</v>
      </c>
      <c r="P19" s="55">
        <v>0.566</v>
      </c>
      <c r="Q19" s="55">
        <v>1.226</v>
      </c>
      <c r="R19" s="55">
        <v>0.651</v>
      </c>
      <c r="S19" s="55">
        <v>0.54</v>
      </c>
      <c r="T19" s="55">
        <v>1.08</v>
      </c>
      <c r="U19" s="55">
        <v>0.64</v>
      </c>
      <c r="V19" s="55">
        <v>0.48</v>
      </c>
      <c r="W19" s="54"/>
      <c r="X19" s="54"/>
      <c r="Y19" s="54"/>
      <c r="Z19" s="54"/>
      <c r="AA19" s="55">
        <v>2.87</v>
      </c>
      <c r="AB19" s="55">
        <v>0.82</v>
      </c>
      <c r="AC19" s="55">
        <v>0.55</v>
      </c>
      <c r="AD19" s="55">
        <v>1.04</v>
      </c>
      <c r="AE19" s="55">
        <v>1.07</v>
      </c>
      <c r="AF19" s="55">
        <v>1.04</v>
      </c>
      <c r="AG19" s="55">
        <v>0.85</v>
      </c>
      <c r="AH19" s="55">
        <v>0.66</v>
      </c>
      <c r="AI19" s="55">
        <v>0.73</v>
      </c>
      <c r="AJ19" s="55">
        <v>0.51</v>
      </c>
      <c r="AK19" s="55">
        <v>1.19</v>
      </c>
      <c r="AL19" s="55">
        <v>0.89</v>
      </c>
      <c r="AM19" s="55">
        <v>0.7</v>
      </c>
      <c r="AN19" s="55"/>
      <c r="AO19" s="55">
        <v>0.39</v>
      </c>
      <c r="AP19" s="55">
        <v>0.7</v>
      </c>
      <c r="AQ19" s="55">
        <v>16.59</v>
      </c>
      <c r="AR19" s="55">
        <v>0.92</v>
      </c>
      <c r="AS19" s="55">
        <v>0</v>
      </c>
      <c r="AT19" s="55">
        <v>1.09</v>
      </c>
      <c r="AU19" s="55">
        <v>0</v>
      </c>
      <c r="AV19" s="55">
        <v>12.23</v>
      </c>
      <c r="AW19" s="55">
        <v>0.55</v>
      </c>
      <c r="AX19" s="55">
        <v>10.31</v>
      </c>
      <c r="AY19" s="55">
        <v>1.49</v>
      </c>
      <c r="AZ19" s="55">
        <v>0.53</v>
      </c>
      <c r="BA19" s="55">
        <v>1</v>
      </c>
      <c r="BB19" s="55">
        <v>1</v>
      </c>
      <c r="BC19" s="55">
        <v>1.09</v>
      </c>
      <c r="BD19" s="55">
        <v>0.91</v>
      </c>
      <c r="BE19" s="55">
        <v>0.31</v>
      </c>
      <c r="BF19" s="55">
        <v>0.96</v>
      </c>
      <c r="BG19" s="55">
        <v>0.75</v>
      </c>
      <c r="BH19" s="55">
        <v>1.14</v>
      </c>
      <c r="BI19" s="55">
        <v>0.76</v>
      </c>
      <c r="BJ19" s="55">
        <v>0.74</v>
      </c>
      <c r="BK19" s="55">
        <v>1.08</v>
      </c>
      <c r="BL19" s="55">
        <v>0.55</v>
      </c>
      <c r="BM19" s="55">
        <v>0.45</v>
      </c>
      <c r="BN19" s="55">
        <v>0.5</v>
      </c>
      <c r="BO19" s="54"/>
    </row>
    <row r="20" spans="1:67" ht="11.25">
      <c r="A20" s="53" t="s">
        <v>30</v>
      </c>
      <c r="B20" s="102">
        <v>55</v>
      </c>
      <c r="C20" s="103">
        <v>3.0067671614830185</v>
      </c>
      <c r="D20" s="103">
        <v>0.51</v>
      </c>
      <c r="E20" s="103">
        <v>11.483</v>
      </c>
      <c r="F20" s="103">
        <v>2.2080536069165313</v>
      </c>
      <c r="G20" s="55">
        <v>3.9101938815660002</v>
      </c>
      <c r="H20" s="55">
        <v>3.7</v>
      </c>
      <c r="I20" s="55">
        <v>4.143</v>
      </c>
      <c r="J20" s="55">
        <v>4.346</v>
      </c>
      <c r="K20" s="55">
        <v>1.149</v>
      </c>
      <c r="L20" s="55">
        <v>11.483</v>
      </c>
      <c r="M20" s="55">
        <v>7.4</v>
      </c>
      <c r="N20" s="55">
        <v>1.166</v>
      </c>
      <c r="O20" s="55">
        <v>6.189</v>
      </c>
      <c r="P20" s="55">
        <v>1.881</v>
      </c>
      <c r="Q20" s="55">
        <v>9.697</v>
      </c>
      <c r="R20" s="55">
        <v>1.898</v>
      </c>
      <c r="S20" s="55">
        <v>0.85</v>
      </c>
      <c r="T20" s="55">
        <v>7.65</v>
      </c>
      <c r="U20" s="55">
        <v>1.69</v>
      </c>
      <c r="V20" s="55">
        <v>0.65</v>
      </c>
      <c r="W20" s="54"/>
      <c r="X20" s="54"/>
      <c r="Y20" s="54"/>
      <c r="Z20" s="54"/>
      <c r="AA20" s="55">
        <v>6.07</v>
      </c>
      <c r="AB20" s="55">
        <v>1.8</v>
      </c>
      <c r="AC20" s="55">
        <v>0.51</v>
      </c>
      <c r="AD20" s="55">
        <v>4.64</v>
      </c>
      <c r="AE20" s="55">
        <v>2.49</v>
      </c>
      <c r="AF20" s="55">
        <v>3.67</v>
      </c>
      <c r="AG20" s="55">
        <v>2.54</v>
      </c>
      <c r="AH20" s="55">
        <v>1.78</v>
      </c>
      <c r="AI20" s="55">
        <v>1.78</v>
      </c>
      <c r="AJ20" s="55">
        <v>0.8</v>
      </c>
      <c r="AK20" s="55">
        <v>3.95</v>
      </c>
      <c r="AL20" s="55">
        <v>2.77</v>
      </c>
      <c r="AM20" s="55">
        <v>2.28</v>
      </c>
      <c r="AN20" s="55"/>
      <c r="AO20" s="55">
        <v>1.16</v>
      </c>
      <c r="AP20" s="55">
        <v>2.16</v>
      </c>
      <c r="AQ20" s="55">
        <v>2.34</v>
      </c>
      <c r="AR20" s="55">
        <v>3.8</v>
      </c>
      <c r="AS20" s="55">
        <v>3.08</v>
      </c>
      <c r="AT20" s="55">
        <v>2.34</v>
      </c>
      <c r="AU20" s="55">
        <v>2.13</v>
      </c>
      <c r="AV20" s="55">
        <v>2.41</v>
      </c>
      <c r="AW20" s="55">
        <v>1.25</v>
      </c>
      <c r="AX20" s="55">
        <v>2.15</v>
      </c>
      <c r="AY20" s="55">
        <v>2.45</v>
      </c>
      <c r="AZ20" s="55">
        <v>1.05</v>
      </c>
      <c r="BA20" s="55">
        <v>5.28</v>
      </c>
      <c r="BB20" s="55">
        <v>3.13</v>
      </c>
      <c r="BC20" s="55">
        <v>2.41</v>
      </c>
      <c r="BD20" s="55">
        <v>3.37</v>
      </c>
      <c r="BE20" s="55">
        <v>0.75</v>
      </c>
      <c r="BF20" s="55">
        <v>3.28</v>
      </c>
      <c r="BG20" s="55">
        <v>2.31</v>
      </c>
      <c r="BH20" s="55">
        <v>3.54</v>
      </c>
      <c r="BI20" s="55">
        <v>2.15</v>
      </c>
      <c r="BJ20" s="55">
        <v>2.04</v>
      </c>
      <c r="BK20" s="55">
        <v>5.03</v>
      </c>
      <c r="BL20" s="55">
        <v>0.73</v>
      </c>
      <c r="BM20" s="55">
        <v>0.82</v>
      </c>
      <c r="BN20" s="55">
        <v>1.33</v>
      </c>
      <c r="BO20" s="54"/>
    </row>
    <row r="21" spans="1:67" ht="11.25">
      <c r="A21" s="53" t="s">
        <v>16</v>
      </c>
      <c r="B21" s="102">
        <v>55</v>
      </c>
      <c r="C21" s="103">
        <v>0.6546433642337999</v>
      </c>
      <c r="D21" s="103">
        <v>0.15</v>
      </c>
      <c r="E21" s="103">
        <v>1.76</v>
      </c>
      <c r="F21" s="103">
        <v>0.33841928666440807</v>
      </c>
      <c r="G21" s="55">
        <v>0.722385032859</v>
      </c>
      <c r="H21" s="55">
        <v>0.997</v>
      </c>
      <c r="I21" s="55">
        <v>1.113</v>
      </c>
      <c r="J21" s="55">
        <v>1.331</v>
      </c>
      <c r="K21" s="55">
        <v>0.345</v>
      </c>
      <c r="L21" s="55">
        <v>1.434</v>
      </c>
      <c r="M21" s="55">
        <v>1.053</v>
      </c>
      <c r="N21" s="55">
        <v>0.451</v>
      </c>
      <c r="O21" s="55">
        <v>0.627</v>
      </c>
      <c r="P21" s="55">
        <v>0.464</v>
      </c>
      <c r="Q21" s="55">
        <v>0.907</v>
      </c>
      <c r="R21" s="55">
        <v>0.531</v>
      </c>
      <c r="S21" s="55">
        <v>0.45</v>
      </c>
      <c r="T21" s="55">
        <v>0.84</v>
      </c>
      <c r="U21" s="55">
        <v>0.45</v>
      </c>
      <c r="V21" s="55">
        <v>0.22</v>
      </c>
      <c r="W21" s="54"/>
      <c r="X21" s="54"/>
      <c r="Y21" s="54"/>
      <c r="Z21" s="54"/>
      <c r="AA21" s="55">
        <v>1.76</v>
      </c>
      <c r="AB21" s="55">
        <v>0.54</v>
      </c>
      <c r="AC21" s="55">
        <v>0.25</v>
      </c>
      <c r="AD21" s="55">
        <v>0.58</v>
      </c>
      <c r="AE21" s="55">
        <v>0.84</v>
      </c>
      <c r="AF21" s="55">
        <v>0.5</v>
      </c>
      <c r="AG21" s="55">
        <v>0.54</v>
      </c>
      <c r="AH21" s="55">
        <v>0.54</v>
      </c>
      <c r="AI21" s="55">
        <v>0.29</v>
      </c>
      <c r="AJ21" s="55">
        <v>0.15</v>
      </c>
      <c r="AK21" s="55">
        <v>0.84</v>
      </c>
      <c r="AL21" s="55">
        <v>0.35</v>
      </c>
      <c r="AM21" s="55">
        <v>0.54</v>
      </c>
      <c r="AN21" s="55"/>
      <c r="AO21" s="55">
        <v>0.31</v>
      </c>
      <c r="AP21" s="55">
        <v>0.5</v>
      </c>
      <c r="AQ21" s="55">
        <v>1.32</v>
      </c>
      <c r="AR21" s="55">
        <v>0.92</v>
      </c>
      <c r="AS21" s="55">
        <v>0.56</v>
      </c>
      <c r="AT21" s="55">
        <v>0.65</v>
      </c>
      <c r="AU21" s="55">
        <v>0.61</v>
      </c>
      <c r="AV21" s="55">
        <v>0.66</v>
      </c>
      <c r="AW21" s="55">
        <v>0.37</v>
      </c>
      <c r="AX21" s="55">
        <v>0.72</v>
      </c>
      <c r="AY21" s="55">
        <v>0.55</v>
      </c>
      <c r="AZ21" s="55">
        <v>0.34</v>
      </c>
      <c r="BA21" s="55">
        <v>1.35</v>
      </c>
      <c r="BB21" s="55">
        <v>0.69</v>
      </c>
      <c r="BC21" s="55">
        <v>0.81</v>
      </c>
      <c r="BD21" s="55">
        <v>0.82</v>
      </c>
      <c r="BE21" s="55">
        <v>0.29</v>
      </c>
      <c r="BF21" s="55">
        <v>0.63</v>
      </c>
      <c r="BG21" s="55">
        <v>0.53</v>
      </c>
      <c r="BH21" s="55">
        <v>0.91</v>
      </c>
      <c r="BI21" s="55">
        <v>0.56</v>
      </c>
      <c r="BJ21" s="55">
        <v>0.6</v>
      </c>
      <c r="BK21" s="55">
        <v>0.89</v>
      </c>
      <c r="BL21" s="55">
        <v>0.26</v>
      </c>
      <c r="BM21" s="55">
        <v>0.21</v>
      </c>
      <c r="BN21" s="55">
        <v>0.29</v>
      </c>
      <c r="BO21" s="54"/>
    </row>
    <row r="22" spans="1:67" ht="11.25">
      <c r="A22" s="53" t="s">
        <v>33</v>
      </c>
      <c r="B22" s="102">
        <v>55</v>
      </c>
      <c r="C22" s="103">
        <v>1.2450480550783998</v>
      </c>
      <c r="D22" s="103">
        <v>0.35</v>
      </c>
      <c r="E22" s="103">
        <v>5.205</v>
      </c>
      <c r="F22" s="103">
        <v>1.0234022599950408</v>
      </c>
      <c r="G22" s="55">
        <v>1.458643029312</v>
      </c>
      <c r="H22" s="55">
        <v>1.163</v>
      </c>
      <c r="I22" s="55">
        <v>1.427</v>
      </c>
      <c r="J22" s="55">
        <v>1.348</v>
      </c>
      <c r="K22" s="55">
        <v>0.476</v>
      </c>
      <c r="L22" s="55">
        <v>5.205</v>
      </c>
      <c r="M22" s="55">
        <v>3.307</v>
      </c>
      <c r="N22" s="55">
        <v>0.525</v>
      </c>
      <c r="O22" s="55">
        <v>3.048</v>
      </c>
      <c r="P22" s="55">
        <v>0.851</v>
      </c>
      <c r="Q22" s="55">
        <v>4.673</v>
      </c>
      <c r="R22" s="55">
        <v>0.576</v>
      </c>
      <c r="S22" s="55">
        <v>0.38</v>
      </c>
      <c r="T22" s="55">
        <v>4.2</v>
      </c>
      <c r="U22" s="55">
        <v>0.51</v>
      </c>
      <c r="V22" s="55">
        <v>0.44</v>
      </c>
      <c r="W22" s="54"/>
      <c r="X22" s="54"/>
      <c r="Y22" s="54"/>
      <c r="Z22" s="54"/>
      <c r="AA22" s="55">
        <v>1.87</v>
      </c>
      <c r="AB22" s="55">
        <v>0.72</v>
      </c>
      <c r="AC22" s="55">
        <v>0.48</v>
      </c>
      <c r="AD22" s="55">
        <v>2.1</v>
      </c>
      <c r="AE22" s="55">
        <v>0.9</v>
      </c>
      <c r="AF22" s="55">
        <v>1.91</v>
      </c>
      <c r="AG22" s="55">
        <v>1.15</v>
      </c>
      <c r="AH22" s="55">
        <v>0.88</v>
      </c>
      <c r="AI22" s="55">
        <v>0.85</v>
      </c>
      <c r="AJ22" s="55">
        <v>0.41</v>
      </c>
      <c r="AK22" s="55">
        <v>1.45</v>
      </c>
      <c r="AL22" s="55">
        <v>1.45</v>
      </c>
      <c r="AM22" s="55">
        <v>1.06</v>
      </c>
      <c r="AN22" s="55"/>
      <c r="AO22" s="55">
        <v>0.41</v>
      </c>
      <c r="AP22" s="55">
        <v>0.7</v>
      </c>
      <c r="AQ22" s="55">
        <v>1.05</v>
      </c>
      <c r="AR22" s="55">
        <v>1.36</v>
      </c>
      <c r="AS22" s="55">
        <v>0.85</v>
      </c>
      <c r="AT22" s="55">
        <v>0.89</v>
      </c>
      <c r="AU22" s="55">
        <v>0.74</v>
      </c>
      <c r="AV22" s="55">
        <v>0.91</v>
      </c>
      <c r="AW22" s="55">
        <v>0.65</v>
      </c>
      <c r="AX22" s="55">
        <v>0.91</v>
      </c>
      <c r="AY22" s="55">
        <v>1.08</v>
      </c>
      <c r="AZ22" s="55">
        <v>0.51</v>
      </c>
      <c r="BA22" s="55">
        <v>1.87</v>
      </c>
      <c r="BB22" s="55">
        <v>1.13</v>
      </c>
      <c r="BC22" s="55">
        <v>0.85</v>
      </c>
      <c r="BD22" s="55">
        <v>1.35</v>
      </c>
      <c r="BE22" s="55">
        <v>0.38</v>
      </c>
      <c r="BF22" s="55">
        <v>1.29</v>
      </c>
      <c r="BG22" s="55">
        <v>0.98</v>
      </c>
      <c r="BH22" s="55">
        <v>1.51</v>
      </c>
      <c r="BI22" s="55">
        <v>1.13</v>
      </c>
      <c r="BJ22" s="55">
        <v>0.77</v>
      </c>
      <c r="BK22" s="55">
        <v>1.09</v>
      </c>
      <c r="BL22" s="55">
        <v>0.35</v>
      </c>
      <c r="BM22" s="55">
        <v>0.36</v>
      </c>
      <c r="BN22" s="55">
        <v>0.54</v>
      </c>
      <c r="BO22" s="54"/>
    </row>
    <row r="23" spans="1:67" ht="11.25">
      <c r="A23" s="53" t="s">
        <v>18</v>
      </c>
      <c r="B23" s="102">
        <v>55</v>
      </c>
      <c r="C23" s="103">
        <v>1.946408759338564</v>
      </c>
      <c r="D23" s="103">
        <v>0.482</v>
      </c>
      <c r="E23" s="103">
        <v>5.636</v>
      </c>
      <c r="F23" s="103">
        <v>1.094563103334801</v>
      </c>
      <c r="G23" s="55">
        <v>2.1314817636209997</v>
      </c>
      <c r="H23" s="55">
        <v>2.141</v>
      </c>
      <c r="I23" s="55">
        <v>2.177</v>
      </c>
      <c r="J23" s="55">
        <v>2.116</v>
      </c>
      <c r="K23" s="55">
        <v>0.482</v>
      </c>
      <c r="L23" s="55">
        <v>5.636</v>
      </c>
      <c r="M23" s="55">
        <v>3.663</v>
      </c>
      <c r="N23" s="55">
        <v>0.824</v>
      </c>
      <c r="O23" s="55">
        <v>2.751</v>
      </c>
      <c r="P23" s="55">
        <v>0.825</v>
      </c>
      <c r="Q23" s="55">
        <v>3.753</v>
      </c>
      <c r="R23" s="55">
        <v>1.113</v>
      </c>
      <c r="S23" s="55">
        <v>1.07</v>
      </c>
      <c r="T23" s="55">
        <v>4.32</v>
      </c>
      <c r="U23" s="55">
        <v>2.08</v>
      </c>
      <c r="V23" s="55">
        <v>1.34</v>
      </c>
      <c r="W23" s="54"/>
      <c r="X23" s="54"/>
      <c r="Y23" s="54"/>
      <c r="Z23" s="54"/>
      <c r="AA23" s="55">
        <v>4.23</v>
      </c>
      <c r="AB23" s="55">
        <v>1.71</v>
      </c>
      <c r="AC23" s="55">
        <v>0.63</v>
      </c>
      <c r="AD23" s="55">
        <v>2.65</v>
      </c>
      <c r="AE23" s="55">
        <v>2.14</v>
      </c>
      <c r="AF23" s="55">
        <v>1.98</v>
      </c>
      <c r="AG23" s="55">
        <v>1.91</v>
      </c>
      <c r="AH23" s="55">
        <v>1.85</v>
      </c>
      <c r="AI23" s="55">
        <v>1.09</v>
      </c>
      <c r="AJ23" s="55">
        <v>0.59</v>
      </c>
      <c r="AK23" s="55">
        <v>2.86</v>
      </c>
      <c r="AL23" s="55">
        <v>1.49</v>
      </c>
      <c r="AM23" s="55">
        <v>1.35</v>
      </c>
      <c r="AN23" s="55"/>
      <c r="AO23" s="55">
        <v>0.84</v>
      </c>
      <c r="AP23" s="55">
        <v>1.32</v>
      </c>
      <c r="AQ23" s="55">
        <v>2.79</v>
      </c>
      <c r="AR23" s="55">
        <v>2.04</v>
      </c>
      <c r="AS23" s="55">
        <v>1.72</v>
      </c>
      <c r="AT23" s="55">
        <v>1.46</v>
      </c>
      <c r="AU23" s="55">
        <v>1.45</v>
      </c>
      <c r="AV23" s="55">
        <v>2.16</v>
      </c>
      <c r="AW23" s="55">
        <v>1.03</v>
      </c>
      <c r="AX23" s="55">
        <v>1.73</v>
      </c>
      <c r="AY23" s="55">
        <v>2.41</v>
      </c>
      <c r="AZ23" s="55">
        <v>0.83</v>
      </c>
      <c r="BA23" s="55">
        <v>4.92</v>
      </c>
      <c r="BB23" s="55">
        <v>2.61</v>
      </c>
      <c r="BC23" s="55">
        <v>2.11</v>
      </c>
      <c r="BD23" s="55">
        <v>2.47</v>
      </c>
      <c r="BE23" s="55">
        <v>0.76</v>
      </c>
      <c r="BF23" s="55">
        <v>2.14</v>
      </c>
      <c r="BG23" s="55">
        <v>1.64</v>
      </c>
      <c r="BH23" s="55">
        <v>2.33</v>
      </c>
      <c r="BI23" s="55">
        <v>1.71</v>
      </c>
      <c r="BJ23" s="55">
        <v>1.28</v>
      </c>
      <c r="BK23" s="55">
        <v>2.19</v>
      </c>
      <c r="BL23" s="55">
        <v>0.58</v>
      </c>
      <c r="BM23" s="55">
        <v>0.61</v>
      </c>
      <c r="BN23" s="55">
        <v>1.02</v>
      </c>
      <c r="BO23" s="54"/>
    </row>
    <row r="24" spans="1:67" ht="11.25">
      <c r="A24" s="53" t="s">
        <v>28</v>
      </c>
      <c r="B24" s="102">
        <v>55</v>
      </c>
      <c r="C24" s="103">
        <v>1.3289357619843811</v>
      </c>
      <c r="D24" s="103">
        <v>0.32</v>
      </c>
      <c r="E24" s="103">
        <v>3.27</v>
      </c>
      <c r="F24" s="103">
        <v>0.6553245777859144</v>
      </c>
      <c r="G24" s="55">
        <v>1.259466909141</v>
      </c>
      <c r="H24" s="55">
        <v>1.77</v>
      </c>
      <c r="I24" s="55">
        <v>1.774</v>
      </c>
      <c r="J24" s="55">
        <v>2.52</v>
      </c>
      <c r="K24" s="55">
        <v>0.634</v>
      </c>
      <c r="L24" s="55">
        <v>3.092</v>
      </c>
      <c r="M24" s="55">
        <v>2.12</v>
      </c>
      <c r="N24" s="55">
        <v>0.84</v>
      </c>
      <c r="O24" s="55">
        <v>1.478</v>
      </c>
      <c r="P24" s="55">
        <v>0.797</v>
      </c>
      <c r="Q24" s="55">
        <v>1.944</v>
      </c>
      <c r="R24" s="55">
        <v>1.193</v>
      </c>
      <c r="S24" s="55">
        <v>0.72</v>
      </c>
      <c r="T24" s="55">
        <v>1.71</v>
      </c>
      <c r="U24" s="55">
        <v>1.25</v>
      </c>
      <c r="V24" s="55">
        <v>0.67</v>
      </c>
      <c r="W24" s="54"/>
      <c r="X24" s="54"/>
      <c r="Y24" s="54"/>
      <c r="Z24" s="54"/>
      <c r="AA24" s="55">
        <v>3.27</v>
      </c>
      <c r="AB24" s="55">
        <v>1.39</v>
      </c>
      <c r="AC24" s="55">
        <v>0.54</v>
      </c>
      <c r="AD24" s="55">
        <v>1.38</v>
      </c>
      <c r="AE24" s="55">
        <v>2</v>
      </c>
      <c r="AF24" s="55">
        <v>1.12</v>
      </c>
      <c r="AG24" s="55">
        <v>1.16</v>
      </c>
      <c r="AH24" s="55">
        <v>1.11</v>
      </c>
      <c r="AI24" s="55">
        <v>0.78</v>
      </c>
      <c r="AJ24" s="55">
        <v>0.53</v>
      </c>
      <c r="AK24" s="55">
        <v>1.45</v>
      </c>
      <c r="AL24" s="55">
        <v>0.91</v>
      </c>
      <c r="AM24" s="55">
        <v>0.75</v>
      </c>
      <c r="AN24" s="55"/>
      <c r="AO24" s="55">
        <v>0.62</v>
      </c>
      <c r="AP24" s="55">
        <v>1.58</v>
      </c>
      <c r="AQ24" s="55">
        <v>2.02</v>
      </c>
      <c r="AR24" s="55">
        <v>2.58</v>
      </c>
      <c r="AS24" s="55">
        <v>1.13</v>
      </c>
      <c r="AT24" s="55">
        <v>1.19</v>
      </c>
      <c r="AU24" s="55">
        <v>1.34</v>
      </c>
      <c r="AV24" s="55">
        <v>1</v>
      </c>
      <c r="AW24" s="55">
        <v>0.8</v>
      </c>
      <c r="AX24" s="55">
        <v>1.36</v>
      </c>
      <c r="AY24" s="55">
        <v>1.15</v>
      </c>
      <c r="AZ24" s="55">
        <v>0.66</v>
      </c>
      <c r="BA24" s="55">
        <v>2.2</v>
      </c>
      <c r="BB24" s="55">
        <v>1.57</v>
      </c>
      <c r="BC24" s="55">
        <v>1.64</v>
      </c>
      <c r="BD24" s="55">
        <v>1.86</v>
      </c>
      <c r="BE24" s="55">
        <v>0.62</v>
      </c>
      <c r="BF24" s="55">
        <v>1.34</v>
      </c>
      <c r="BG24" s="55">
        <v>1.13</v>
      </c>
      <c r="BH24" s="55">
        <v>1.48</v>
      </c>
      <c r="BI24" s="55">
        <v>0.99</v>
      </c>
      <c r="BJ24" s="55">
        <v>1</v>
      </c>
      <c r="BK24" s="55">
        <v>2.42</v>
      </c>
      <c r="BL24" s="55">
        <v>0.33</v>
      </c>
      <c r="BM24" s="55">
        <v>0.32</v>
      </c>
      <c r="BN24" s="55">
        <v>0.6</v>
      </c>
      <c r="BO24" s="54"/>
    </row>
    <row r="25" spans="1:67" ht="11.25">
      <c r="A25" s="53" t="s">
        <v>24</v>
      </c>
      <c r="B25" s="102">
        <v>55</v>
      </c>
      <c r="C25" s="103">
        <v>0.8928439267011999</v>
      </c>
      <c r="D25" s="103">
        <v>0.19</v>
      </c>
      <c r="E25" s="103">
        <v>2.483</v>
      </c>
      <c r="F25" s="103">
        <v>0.5069575280493621</v>
      </c>
      <c r="G25" s="55">
        <v>0.937415968566</v>
      </c>
      <c r="H25" s="55">
        <v>0.999</v>
      </c>
      <c r="I25" s="55">
        <v>1.061</v>
      </c>
      <c r="J25" s="55">
        <v>1.263</v>
      </c>
      <c r="K25" s="55">
        <v>0.32</v>
      </c>
      <c r="L25" s="55">
        <v>2.483</v>
      </c>
      <c r="M25" s="55">
        <v>1.839</v>
      </c>
      <c r="N25" s="55">
        <v>0.366</v>
      </c>
      <c r="O25" s="55">
        <v>1.646</v>
      </c>
      <c r="P25" s="55">
        <v>0.493</v>
      </c>
      <c r="Q25" s="55">
        <v>2.04</v>
      </c>
      <c r="R25" s="55">
        <v>0.539</v>
      </c>
      <c r="S25" s="55">
        <v>0.32</v>
      </c>
      <c r="T25" s="55">
        <v>1.47</v>
      </c>
      <c r="U25" s="55">
        <v>0.49</v>
      </c>
      <c r="V25" s="55">
        <v>0.29</v>
      </c>
      <c r="W25" s="54"/>
      <c r="X25" s="54"/>
      <c r="Y25" s="54"/>
      <c r="Z25" s="54"/>
      <c r="AA25" s="55">
        <v>2.05</v>
      </c>
      <c r="AB25" s="55">
        <v>0.71</v>
      </c>
      <c r="AC25" s="55">
        <v>0.24</v>
      </c>
      <c r="AD25" s="55">
        <v>1.17</v>
      </c>
      <c r="AE25" s="55">
        <v>1.09</v>
      </c>
      <c r="AF25" s="55">
        <v>0.81</v>
      </c>
      <c r="AG25" s="55">
        <v>0.78</v>
      </c>
      <c r="AH25" s="55">
        <v>0.77</v>
      </c>
      <c r="AI25" s="55">
        <v>0.41</v>
      </c>
      <c r="AJ25" s="55">
        <v>0.19</v>
      </c>
      <c r="AK25" s="55">
        <v>1.18</v>
      </c>
      <c r="AL25" s="55">
        <v>0.82</v>
      </c>
      <c r="AM25" s="55">
        <v>0.61</v>
      </c>
      <c r="AN25" s="55"/>
      <c r="AO25" s="55">
        <v>0.36</v>
      </c>
      <c r="AP25" s="55">
        <v>0.78</v>
      </c>
      <c r="AQ25" s="55">
        <v>1.38</v>
      </c>
      <c r="AR25" s="55">
        <v>1.4</v>
      </c>
      <c r="AS25" s="55">
        <v>0.81</v>
      </c>
      <c r="AT25" s="55">
        <v>0.8</v>
      </c>
      <c r="AU25" s="55">
        <v>0.85</v>
      </c>
      <c r="AV25" s="55">
        <v>0.86</v>
      </c>
      <c r="AW25" s="55">
        <v>0.62</v>
      </c>
      <c r="AX25" s="55">
        <v>0.86</v>
      </c>
      <c r="AY25" s="55">
        <v>1.01</v>
      </c>
      <c r="AZ25" s="55">
        <v>0.39</v>
      </c>
      <c r="BA25" s="55">
        <v>1.8</v>
      </c>
      <c r="BB25" s="55">
        <v>1.07</v>
      </c>
      <c r="BC25" s="55">
        <v>0.87</v>
      </c>
      <c r="BD25" s="55">
        <v>1.19</v>
      </c>
      <c r="BE25" s="55">
        <v>0.38</v>
      </c>
      <c r="BF25" s="55">
        <v>0.92</v>
      </c>
      <c r="BG25" s="55">
        <v>0.83</v>
      </c>
      <c r="BH25" s="55">
        <v>1</v>
      </c>
      <c r="BI25" s="55">
        <v>0.71</v>
      </c>
      <c r="BJ25" s="55">
        <v>0.61</v>
      </c>
      <c r="BK25" s="55">
        <v>1.32</v>
      </c>
      <c r="BL25" s="55">
        <v>0.27</v>
      </c>
      <c r="BM25" s="55">
        <v>0.28</v>
      </c>
      <c r="BN25" s="55">
        <v>0.35</v>
      </c>
      <c r="BO25" s="54"/>
    </row>
    <row r="26" spans="1:67" ht="11.25">
      <c r="A26" s="53" t="s">
        <v>35</v>
      </c>
      <c r="B26" s="102">
        <v>55</v>
      </c>
      <c r="C26" s="103">
        <v>1.007986906511473</v>
      </c>
      <c r="D26" s="103">
        <v>0.24</v>
      </c>
      <c r="E26" s="103">
        <v>4.55</v>
      </c>
      <c r="F26" s="103">
        <v>0.7148596775818149</v>
      </c>
      <c r="G26" s="55">
        <v>0.952279858131</v>
      </c>
      <c r="H26" s="55">
        <v>1.392</v>
      </c>
      <c r="I26" s="55">
        <v>1.529</v>
      </c>
      <c r="J26" s="55">
        <v>1.475</v>
      </c>
      <c r="K26" s="55">
        <v>0.628</v>
      </c>
      <c r="L26" s="55">
        <v>2.39</v>
      </c>
      <c r="M26" s="55">
        <v>1.763</v>
      </c>
      <c r="N26" s="55">
        <v>0.421</v>
      </c>
      <c r="O26" s="55">
        <v>1.173</v>
      </c>
      <c r="P26" s="55">
        <v>0.443</v>
      </c>
      <c r="Q26" s="55">
        <v>1.213</v>
      </c>
      <c r="R26" s="55">
        <v>0.63</v>
      </c>
      <c r="S26" s="55">
        <v>0.31</v>
      </c>
      <c r="T26" s="55">
        <v>1.42</v>
      </c>
      <c r="U26" s="55">
        <v>0.59</v>
      </c>
      <c r="V26" s="55">
        <v>0.36</v>
      </c>
      <c r="W26" s="54"/>
      <c r="X26" s="54"/>
      <c r="Y26" s="54"/>
      <c r="Z26" s="54"/>
      <c r="AA26" s="55">
        <v>2.76</v>
      </c>
      <c r="AB26" s="55">
        <v>0.97</v>
      </c>
      <c r="AC26" s="55">
        <v>0.34</v>
      </c>
      <c r="AD26" s="55">
        <v>1.04</v>
      </c>
      <c r="AE26" s="55">
        <v>1.16</v>
      </c>
      <c r="AF26" s="55">
        <v>0.72</v>
      </c>
      <c r="AG26" s="55">
        <v>0.83</v>
      </c>
      <c r="AH26" s="55">
        <v>0.94</v>
      </c>
      <c r="AI26" s="55">
        <v>0.61</v>
      </c>
      <c r="AJ26" s="55">
        <v>0.26</v>
      </c>
      <c r="AK26" s="55">
        <v>1.36</v>
      </c>
      <c r="AL26" s="55">
        <v>0.63</v>
      </c>
      <c r="AM26" s="55">
        <v>0.67</v>
      </c>
      <c r="AN26" s="55"/>
      <c r="AO26" s="55">
        <v>0.51</v>
      </c>
      <c r="AP26" s="55">
        <v>0.68</v>
      </c>
      <c r="AQ26" s="55">
        <v>1.63</v>
      </c>
      <c r="AR26" s="55">
        <v>1.59</v>
      </c>
      <c r="AS26" s="55">
        <v>1.28</v>
      </c>
      <c r="AT26" s="55">
        <v>1.09</v>
      </c>
      <c r="AU26" s="55">
        <v>0.64</v>
      </c>
      <c r="AV26" s="55">
        <v>0.64</v>
      </c>
      <c r="AW26" s="55">
        <v>0.55</v>
      </c>
      <c r="AX26" s="55">
        <v>0.78</v>
      </c>
      <c r="AY26" s="55">
        <v>0.93</v>
      </c>
      <c r="AZ26" s="55">
        <v>0.34</v>
      </c>
      <c r="BA26" s="55">
        <v>1.99</v>
      </c>
      <c r="BB26" s="55">
        <v>1.4</v>
      </c>
      <c r="BC26" s="55">
        <v>0.81</v>
      </c>
      <c r="BD26" s="55">
        <v>1.11</v>
      </c>
      <c r="BE26" s="55">
        <v>0.28</v>
      </c>
      <c r="BF26" s="55">
        <v>0.97</v>
      </c>
      <c r="BG26" s="55">
        <v>0.95</v>
      </c>
      <c r="BH26" s="55">
        <v>1.24</v>
      </c>
      <c r="BI26" s="55">
        <v>0.81</v>
      </c>
      <c r="BJ26" s="55">
        <v>0.64</v>
      </c>
      <c r="BK26" s="55">
        <v>4.55</v>
      </c>
      <c r="BL26" s="55">
        <v>0.24</v>
      </c>
      <c r="BM26" s="55">
        <v>0.32</v>
      </c>
      <c r="BN26" s="55">
        <v>0.49</v>
      </c>
      <c r="BO26" s="54"/>
    </row>
    <row r="27" spans="1:67" ht="11.25">
      <c r="A27" s="53" t="s">
        <v>27</v>
      </c>
      <c r="B27" s="102">
        <v>55</v>
      </c>
      <c r="C27" s="103">
        <v>2.2427753354428</v>
      </c>
      <c r="D27" s="103">
        <v>0.4</v>
      </c>
      <c r="E27" s="103">
        <v>7.5</v>
      </c>
      <c r="F27" s="103">
        <v>1.4101454967861964</v>
      </c>
      <c r="G27" s="55">
        <v>2.550643449354</v>
      </c>
      <c r="H27" s="55">
        <v>2.853</v>
      </c>
      <c r="I27" s="55">
        <v>2.875</v>
      </c>
      <c r="J27" s="55">
        <v>5.159</v>
      </c>
      <c r="K27" s="55">
        <v>0.733</v>
      </c>
      <c r="L27" s="55">
        <v>5.486</v>
      </c>
      <c r="M27" s="55">
        <v>4.091</v>
      </c>
      <c r="N27" s="55">
        <v>1.207</v>
      </c>
      <c r="O27" s="55">
        <v>2.54</v>
      </c>
      <c r="P27" s="55">
        <v>1.003</v>
      </c>
      <c r="Q27" s="55">
        <v>2.888</v>
      </c>
      <c r="R27" s="55">
        <v>2.337</v>
      </c>
      <c r="S27" s="55">
        <v>0.9</v>
      </c>
      <c r="T27" s="55">
        <v>2.97</v>
      </c>
      <c r="U27" s="55">
        <v>1.68</v>
      </c>
      <c r="V27" s="55">
        <v>1.09</v>
      </c>
      <c r="W27" s="54"/>
      <c r="X27" s="54"/>
      <c r="Y27" s="54"/>
      <c r="Z27" s="54"/>
      <c r="AA27" s="55">
        <v>7.5</v>
      </c>
      <c r="AB27" s="55">
        <v>2.77</v>
      </c>
      <c r="AC27" s="55">
        <v>0.4</v>
      </c>
      <c r="AD27" s="55">
        <v>2.08</v>
      </c>
      <c r="AE27" s="55">
        <v>2.46</v>
      </c>
      <c r="AF27" s="55">
        <v>1.47</v>
      </c>
      <c r="AG27" s="55">
        <v>1.79</v>
      </c>
      <c r="AH27" s="55">
        <v>1.93</v>
      </c>
      <c r="AI27" s="55">
        <v>1.16</v>
      </c>
      <c r="AJ27" s="55">
        <v>0.57</v>
      </c>
      <c r="AK27" s="55">
        <v>2.77</v>
      </c>
      <c r="AL27" s="55">
        <v>1.28</v>
      </c>
      <c r="AM27" s="55">
        <v>1.04</v>
      </c>
      <c r="AN27" s="55"/>
      <c r="AO27" s="55">
        <v>1.21</v>
      </c>
      <c r="AP27" s="55">
        <v>2.5</v>
      </c>
      <c r="AQ27" s="55">
        <v>3.69</v>
      </c>
      <c r="AR27" s="55">
        <v>5</v>
      </c>
      <c r="AS27" s="55">
        <v>1.94</v>
      </c>
      <c r="AT27" s="55">
        <v>2.13</v>
      </c>
      <c r="AU27" s="55">
        <v>2.99</v>
      </c>
      <c r="AV27" s="55">
        <v>1.63</v>
      </c>
      <c r="AW27" s="55">
        <v>0.84</v>
      </c>
      <c r="AX27" s="55">
        <v>1.95</v>
      </c>
      <c r="AY27" s="55">
        <v>1.72</v>
      </c>
      <c r="AZ27" s="55">
        <v>0.68</v>
      </c>
      <c r="BA27" s="55">
        <v>4.21</v>
      </c>
      <c r="BB27" s="55">
        <v>2.89</v>
      </c>
      <c r="BC27" s="55">
        <v>2.98</v>
      </c>
      <c r="BD27" s="55">
        <v>2.86</v>
      </c>
      <c r="BE27" s="55">
        <v>0.64</v>
      </c>
      <c r="BF27" s="55">
        <v>2</v>
      </c>
      <c r="BG27" s="55">
        <v>1.79</v>
      </c>
      <c r="BH27" s="55">
        <v>2.7</v>
      </c>
      <c r="BI27" s="55">
        <v>1.56</v>
      </c>
      <c r="BJ27" s="55">
        <v>1.6</v>
      </c>
      <c r="BK27" s="55">
        <v>4.31</v>
      </c>
      <c r="BL27" s="55">
        <v>0.53</v>
      </c>
      <c r="BM27" s="55">
        <v>0.49</v>
      </c>
      <c r="BN27" s="55">
        <v>0.93</v>
      </c>
      <c r="BO27" s="54"/>
    </row>
    <row r="28" spans="1:67" ht="11.25">
      <c r="A28" s="53" t="s">
        <v>19</v>
      </c>
      <c r="B28" s="102">
        <v>55</v>
      </c>
      <c r="C28" s="103">
        <v>5.0965020163679435</v>
      </c>
      <c r="D28" s="103">
        <v>0.87</v>
      </c>
      <c r="E28" s="103">
        <v>16.05</v>
      </c>
      <c r="F28" s="103">
        <v>3.0783559567318384</v>
      </c>
      <c r="G28" s="55">
        <v>7.5776109002370005</v>
      </c>
      <c r="H28" s="55">
        <v>6.948</v>
      </c>
      <c r="I28" s="55">
        <v>6.827</v>
      </c>
      <c r="J28" s="55">
        <v>6.6</v>
      </c>
      <c r="K28" s="55">
        <v>1.515</v>
      </c>
      <c r="L28" s="55">
        <v>12.762</v>
      </c>
      <c r="M28" s="55">
        <v>10.06</v>
      </c>
      <c r="N28" s="55">
        <v>1.953</v>
      </c>
      <c r="O28" s="55">
        <v>7.022</v>
      </c>
      <c r="P28" s="55">
        <v>1.854</v>
      </c>
      <c r="Q28" s="55">
        <v>7.457</v>
      </c>
      <c r="R28" s="55">
        <v>3.002</v>
      </c>
      <c r="S28" s="55">
        <v>2.59</v>
      </c>
      <c r="T28" s="55">
        <v>9.16</v>
      </c>
      <c r="U28" s="55">
        <v>3.76</v>
      </c>
      <c r="V28" s="55">
        <v>1.91</v>
      </c>
      <c r="W28" s="54"/>
      <c r="X28" s="54"/>
      <c r="Y28" s="54"/>
      <c r="Z28" s="54"/>
      <c r="AA28" s="55">
        <v>16.05</v>
      </c>
      <c r="AB28" s="55">
        <v>5.44</v>
      </c>
      <c r="AC28" s="55">
        <v>0.87</v>
      </c>
      <c r="AD28" s="55">
        <v>5.68</v>
      </c>
      <c r="AE28" s="55">
        <v>6.3</v>
      </c>
      <c r="AF28" s="55">
        <v>3.91</v>
      </c>
      <c r="AG28" s="55">
        <v>3.82</v>
      </c>
      <c r="AH28" s="55">
        <v>4.42</v>
      </c>
      <c r="AI28" s="55">
        <v>2.66</v>
      </c>
      <c r="AJ28" s="55">
        <v>1.17</v>
      </c>
      <c r="AK28" s="55">
        <v>7.53</v>
      </c>
      <c r="AL28" s="55">
        <v>4.06</v>
      </c>
      <c r="AM28" s="55">
        <v>3.19</v>
      </c>
      <c r="AN28" s="55"/>
      <c r="AO28" s="55">
        <v>2.73</v>
      </c>
      <c r="AP28" s="55">
        <v>4.51</v>
      </c>
      <c r="AQ28" s="55">
        <v>9.33</v>
      </c>
      <c r="AR28" s="55">
        <v>6.78</v>
      </c>
      <c r="AS28" s="55">
        <v>4.72</v>
      </c>
      <c r="AT28" s="55">
        <v>4.67</v>
      </c>
      <c r="AU28" s="55">
        <v>3.65</v>
      </c>
      <c r="AV28" s="55">
        <v>4.51</v>
      </c>
      <c r="AW28" s="55">
        <v>1.88</v>
      </c>
      <c r="AX28" s="55">
        <v>4.22</v>
      </c>
      <c r="AY28" s="55">
        <v>4.98</v>
      </c>
      <c r="AZ28" s="55">
        <v>1.5</v>
      </c>
      <c r="BA28" s="55">
        <v>11.64</v>
      </c>
      <c r="BB28" s="55">
        <v>7.74</v>
      </c>
      <c r="BC28" s="55">
        <v>5.56</v>
      </c>
      <c r="BD28" s="55">
        <v>7.35</v>
      </c>
      <c r="BE28" s="55">
        <v>1.35</v>
      </c>
      <c r="BF28" s="55">
        <v>5.05</v>
      </c>
      <c r="BG28" s="55">
        <v>4.47</v>
      </c>
      <c r="BH28" s="55">
        <v>6.27</v>
      </c>
      <c r="BI28" s="55">
        <v>5.07</v>
      </c>
      <c r="BJ28" s="55">
        <v>3.34</v>
      </c>
      <c r="BK28" s="55">
        <v>7.45</v>
      </c>
      <c r="BL28" s="55">
        <v>1.41</v>
      </c>
      <c r="BM28" s="55">
        <v>1.53</v>
      </c>
      <c r="BN28" s="55">
        <v>2.5</v>
      </c>
      <c r="BO28" s="54"/>
    </row>
    <row r="29" spans="1:67" ht="11.25">
      <c r="A29" s="53" t="s">
        <v>36</v>
      </c>
      <c r="B29" s="102">
        <v>55</v>
      </c>
      <c r="C29" s="103">
        <v>0.8009767750680364</v>
      </c>
      <c r="D29" s="103">
        <v>0.19</v>
      </c>
      <c r="E29" s="103">
        <v>3.04</v>
      </c>
      <c r="F29" s="103">
        <v>0.47285685659756294</v>
      </c>
      <c r="G29" s="55">
        <v>0.7947226287420001</v>
      </c>
      <c r="H29" s="55">
        <v>1.019</v>
      </c>
      <c r="I29" s="55">
        <v>1.175</v>
      </c>
      <c r="J29" s="55">
        <v>1.205</v>
      </c>
      <c r="K29" s="55">
        <v>0.282</v>
      </c>
      <c r="L29" s="55">
        <v>1.802</v>
      </c>
      <c r="M29" s="55">
        <v>1.321</v>
      </c>
      <c r="N29" s="55">
        <v>0.368</v>
      </c>
      <c r="O29" s="55">
        <v>0.921</v>
      </c>
      <c r="P29" s="55">
        <v>0.378</v>
      </c>
      <c r="Q29" s="55">
        <v>0.99</v>
      </c>
      <c r="R29" s="55">
        <v>0.488</v>
      </c>
      <c r="S29" s="55">
        <v>0.58</v>
      </c>
      <c r="T29" s="55">
        <v>1.06</v>
      </c>
      <c r="U29" s="55">
        <v>0.49</v>
      </c>
      <c r="V29" s="55">
        <v>0.26</v>
      </c>
      <c r="W29" s="54"/>
      <c r="X29" s="54"/>
      <c r="Y29" s="54"/>
      <c r="Z29" s="54"/>
      <c r="AA29" s="55">
        <v>1.84</v>
      </c>
      <c r="AB29" s="55">
        <v>0.61</v>
      </c>
      <c r="AC29" s="55">
        <v>0.21</v>
      </c>
      <c r="AD29" s="55">
        <v>0.75</v>
      </c>
      <c r="AE29" s="55">
        <v>0.93</v>
      </c>
      <c r="AF29" s="55">
        <v>0.71</v>
      </c>
      <c r="AG29" s="55">
        <v>0.68</v>
      </c>
      <c r="AH29" s="55">
        <v>0.58</v>
      </c>
      <c r="AI29" s="55">
        <v>0.49</v>
      </c>
      <c r="AJ29" s="55">
        <v>0.19</v>
      </c>
      <c r="AK29" s="55">
        <v>0.92</v>
      </c>
      <c r="AL29" s="55">
        <v>0.62</v>
      </c>
      <c r="AM29" s="55">
        <v>0.57</v>
      </c>
      <c r="AN29" s="55"/>
      <c r="AO29" s="55">
        <v>0.32</v>
      </c>
      <c r="AP29" s="55">
        <v>0.57</v>
      </c>
      <c r="AQ29" s="55">
        <v>1.18</v>
      </c>
      <c r="AR29" s="55">
        <v>1.16</v>
      </c>
      <c r="AS29" s="55">
        <v>0.9</v>
      </c>
      <c r="AT29" s="55">
        <v>0.83</v>
      </c>
      <c r="AU29" s="55">
        <v>0.61</v>
      </c>
      <c r="AV29" s="55">
        <v>0.62</v>
      </c>
      <c r="AW29" s="55">
        <v>0.49</v>
      </c>
      <c r="AX29" s="55">
        <v>0.71</v>
      </c>
      <c r="AY29" s="55">
        <v>0.72</v>
      </c>
      <c r="AZ29" s="55">
        <v>0.44</v>
      </c>
      <c r="BA29" s="55">
        <v>1.5</v>
      </c>
      <c r="BB29" s="55">
        <v>1.14</v>
      </c>
      <c r="BC29" s="55">
        <v>0.8</v>
      </c>
      <c r="BD29" s="55">
        <v>1.02</v>
      </c>
      <c r="BE29" s="55">
        <v>0.38</v>
      </c>
      <c r="BF29" s="55">
        <v>0.82</v>
      </c>
      <c r="BG29" s="55">
        <v>0.86</v>
      </c>
      <c r="BH29" s="55">
        <v>1.02</v>
      </c>
      <c r="BI29" s="55">
        <v>0.76</v>
      </c>
      <c r="BJ29" s="55">
        <v>0.65</v>
      </c>
      <c r="BK29" s="55">
        <v>3.04</v>
      </c>
      <c r="BL29" s="55">
        <v>0.32</v>
      </c>
      <c r="BM29" s="55">
        <v>0.37</v>
      </c>
      <c r="BN29" s="55">
        <v>0.59</v>
      </c>
      <c r="BO29" s="54"/>
    </row>
    <row r="30" spans="1:67" ht="11.25">
      <c r="A30" s="53" t="s">
        <v>29</v>
      </c>
      <c r="B30" s="102">
        <v>55</v>
      </c>
      <c r="C30" s="103">
        <v>2.77703010958149</v>
      </c>
      <c r="D30" s="103">
        <v>0.65</v>
      </c>
      <c r="E30" s="103">
        <v>9.29</v>
      </c>
      <c r="F30" s="103">
        <v>1.659682794876536</v>
      </c>
      <c r="G30" s="55">
        <v>2.221656026982</v>
      </c>
      <c r="H30" s="55">
        <v>3.598</v>
      </c>
      <c r="I30" s="55">
        <v>3.584</v>
      </c>
      <c r="J30" s="55">
        <v>5.887</v>
      </c>
      <c r="K30" s="55">
        <v>0.87</v>
      </c>
      <c r="L30" s="55">
        <v>6.17</v>
      </c>
      <c r="M30" s="55">
        <v>4.429</v>
      </c>
      <c r="N30" s="55">
        <v>1.509</v>
      </c>
      <c r="O30" s="55">
        <v>2.668</v>
      </c>
      <c r="P30" s="55">
        <v>1.303</v>
      </c>
      <c r="Q30" s="55">
        <v>3.091</v>
      </c>
      <c r="R30" s="55">
        <v>2.816</v>
      </c>
      <c r="S30" s="55">
        <v>0.96</v>
      </c>
      <c r="T30" s="55">
        <v>3.06</v>
      </c>
      <c r="U30" s="55">
        <v>1.87</v>
      </c>
      <c r="V30" s="55">
        <v>1.25</v>
      </c>
      <c r="W30" s="54"/>
      <c r="X30" s="54"/>
      <c r="Y30" s="54"/>
      <c r="Z30" s="54"/>
      <c r="AA30" s="55">
        <v>9.29</v>
      </c>
      <c r="AB30" s="55">
        <v>3.53</v>
      </c>
      <c r="AC30" s="55">
        <v>0.9</v>
      </c>
      <c r="AD30" s="55">
        <v>2.71</v>
      </c>
      <c r="AE30" s="55">
        <v>3.07</v>
      </c>
      <c r="AF30" s="55">
        <v>1.93</v>
      </c>
      <c r="AG30" s="55">
        <v>2.4</v>
      </c>
      <c r="AH30" s="55">
        <v>2.19</v>
      </c>
      <c r="AI30" s="55">
        <v>1.72</v>
      </c>
      <c r="AJ30" s="55">
        <v>1.07</v>
      </c>
      <c r="AK30" s="55">
        <v>3.4</v>
      </c>
      <c r="AL30" s="55">
        <v>1.8</v>
      </c>
      <c r="AM30" s="55">
        <v>1.67</v>
      </c>
      <c r="AN30" s="55"/>
      <c r="AO30" s="55">
        <v>1.78</v>
      </c>
      <c r="AP30" s="55">
        <v>3.15</v>
      </c>
      <c r="AQ30" s="55">
        <v>5.02</v>
      </c>
      <c r="AR30" s="55">
        <v>6.07</v>
      </c>
      <c r="AS30" s="55">
        <v>2.57</v>
      </c>
      <c r="AT30" s="55">
        <v>3.07</v>
      </c>
      <c r="AU30" s="55">
        <v>3.98</v>
      </c>
      <c r="AV30" s="55">
        <v>2.38</v>
      </c>
      <c r="AW30" s="55">
        <v>1.3</v>
      </c>
      <c r="AX30" s="55">
        <v>2.57</v>
      </c>
      <c r="AY30" s="55">
        <v>2.28</v>
      </c>
      <c r="AZ30" s="55">
        <v>1.05</v>
      </c>
      <c r="BA30" s="55">
        <v>5.28</v>
      </c>
      <c r="BB30" s="55">
        <v>3.38</v>
      </c>
      <c r="BC30" s="55">
        <v>3.58</v>
      </c>
      <c r="BD30" s="55">
        <v>4.01</v>
      </c>
      <c r="BE30" s="55">
        <v>0.79</v>
      </c>
      <c r="BF30" s="55">
        <v>2.47</v>
      </c>
      <c r="BG30" s="55">
        <v>2.01</v>
      </c>
      <c r="BH30" s="55">
        <v>3.25</v>
      </c>
      <c r="BI30" s="55">
        <v>1.75</v>
      </c>
      <c r="BJ30" s="55">
        <v>2.12</v>
      </c>
      <c r="BK30" s="55">
        <v>5.38</v>
      </c>
      <c r="BL30" s="55">
        <v>0.65</v>
      </c>
      <c r="BM30" s="55">
        <v>0.71</v>
      </c>
      <c r="BN30" s="55">
        <v>1.17</v>
      </c>
      <c r="BO30" s="54"/>
    </row>
    <row r="31" spans="1:67" ht="11.25">
      <c r="A31" s="53" t="s">
        <v>20</v>
      </c>
      <c r="B31" s="102">
        <v>55</v>
      </c>
      <c r="C31" s="103">
        <v>3.4423810238186</v>
      </c>
      <c r="D31" s="103">
        <v>0.62</v>
      </c>
      <c r="E31" s="103">
        <v>11.5</v>
      </c>
      <c r="F31" s="103">
        <v>2.083581102840703</v>
      </c>
      <c r="G31" s="55">
        <v>4.3729563100230004</v>
      </c>
      <c r="H31" s="55">
        <v>4.777</v>
      </c>
      <c r="I31" s="55">
        <v>4.33</v>
      </c>
      <c r="J31" s="55">
        <v>4.261</v>
      </c>
      <c r="K31" s="55">
        <v>1.048</v>
      </c>
      <c r="L31" s="55">
        <v>7.897</v>
      </c>
      <c r="M31" s="55">
        <v>6.986</v>
      </c>
      <c r="N31" s="55">
        <v>1.319</v>
      </c>
      <c r="O31" s="55">
        <v>5.397</v>
      </c>
      <c r="P31" s="55">
        <v>1.29</v>
      </c>
      <c r="Q31" s="55">
        <v>5.019</v>
      </c>
      <c r="R31" s="55">
        <v>2.004</v>
      </c>
      <c r="S31" s="55">
        <v>1.72</v>
      </c>
      <c r="T31" s="55">
        <v>5.45</v>
      </c>
      <c r="U31" s="55">
        <v>2.41</v>
      </c>
      <c r="V31" s="55">
        <v>1.14</v>
      </c>
      <c r="W31" s="54"/>
      <c r="X31" s="54"/>
      <c r="Y31" s="54"/>
      <c r="Z31" s="54"/>
      <c r="AA31" s="55">
        <v>11.5</v>
      </c>
      <c r="AB31" s="55">
        <v>3.57</v>
      </c>
      <c r="AC31" s="55">
        <v>0.62</v>
      </c>
      <c r="AD31" s="55">
        <v>3.61</v>
      </c>
      <c r="AE31" s="55">
        <v>4.26</v>
      </c>
      <c r="AF31" s="55">
        <v>2.54</v>
      </c>
      <c r="AG31" s="55">
        <v>2.49</v>
      </c>
      <c r="AH31" s="55">
        <v>2.77</v>
      </c>
      <c r="AI31" s="55">
        <v>1.73</v>
      </c>
      <c r="AJ31" s="55">
        <v>0.79</v>
      </c>
      <c r="AK31" s="55">
        <v>5.3</v>
      </c>
      <c r="AL31" s="55">
        <v>2.81</v>
      </c>
      <c r="AM31" s="55">
        <v>1.97</v>
      </c>
      <c r="AN31" s="55"/>
      <c r="AO31" s="55">
        <v>1.92</v>
      </c>
      <c r="AP31" s="55">
        <v>3.1</v>
      </c>
      <c r="AQ31" s="55">
        <v>6.18</v>
      </c>
      <c r="AR31" s="55">
        <v>4.63</v>
      </c>
      <c r="AS31" s="55">
        <v>3.23</v>
      </c>
      <c r="AT31" s="55">
        <v>3.16</v>
      </c>
      <c r="AU31" s="55">
        <v>2.73</v>
      </c>
      <c r="AV31" s="55">
        <v>3.78</v>
      </c>
      <c r="AW31" s="55">
        <v>1.49</v>
      </c>
      <c r="AX31" s="55">
        <v>2.94</v>
      </c>
      <c r="AY31" s="55">
        <v>3.96</v>
      </c>
      <c r="AZ31" s="55">
        <v>1.08</v>
      </c>
      <c r="BA31" s="55">
        <v>7.93</v>
      </c>
      <c r="BB31" s="55">
        <v>5.51</v>
      </c>
      <c r="BC31" s="55">
        <v>3.52</v>
      </c>
      <c r="BD31" s="55">
        <v>4.6</v>
      </c>
      <c r="BE31" s="55">
        <v>1.01</v>
      </c>
      <c r="BF31" s="55">
        <v>3.51</v>
      </c>
      <c r="BG31" s="55">
        <v>3.16</v>
      </c>
      <c r="BH31" s="55">
        <v>4.21</v>
      </c>
      <c r="BI31" s="55">
        <v>3.25</v>
      </c>
      <c r="BJ31" s="55">
        <v>2.26</v>
      </c>
      <c r="BK31" s="55">
        <v>5.14</v>
      </c>
      <c r="BL31" s="55">
        <v>0.9</v>
      </c>
      <c r="BM31" s="55">
        <v>1.05</v>
      </c>
      <c r="BN31" s="55">
        <v>1.7</v>
      </c>
      <c r="BO31" s="54"/>
    </row>
    <row r="32" spans="1:67" ht="11.25">
      <c r="A32" s="53" t="s">
        <v>25</v>
      </c>
      <c r="B32" s="102">
        <v>55</v>
      </c>
      <c r="C32" s="103">
        <v>3.9565883391064722</v>
      </c>
      <c r="D32" s="103">
        <v>1.01</v>
      </c>
      <c r="E32" s="103">
        <v>11.46</v>
      </c>
      <c r="F32" s="103">
        <v>2.3924264824873687</v>
      </c>
      <c r="G32" s="55">
        <v>2.909358650856</v>
      </c>
      <c r="H32" s="55">
        <v>6.35</v>
      </c>
      <c r="I32" s="55">
        <v>6.537</v>
      </c>
      <c r="J32" s="55">
        <v>6.402</v>
      </c>
      <c r="K32" s="55">
        <v>2.636</v>
      </c>
      <c r="L32" s="55">
        <v>11.46</v>
      </c>
      <c r="M32" s="55">
        <v>7.534</v>
      </c>
      <c r="N32" s="55">
        <v>2.447</v>
      </c>
      <c r="O32" s="55">
        <v>3.839</v>
      </c>
      <c r="P32" s="55">
        <v>2.754</v>
      </c>
      <c r="Q32" s="55">
        <v>5.032</v>
      </c>
      <c r="R32" s="55">
        <v>3.252</v>
      </c>
      <c r="S32" s="55">
        <v>2.52</v>
      </c>
      <c r="T32" s="55">
        <v>4.68</v>
      </c>
      <c r="U32" s="55">
        <v>3.29</v>
      </c>
      <c r="V32" s="55">
        <v>1.96</v>
      </c>
      <c r="W32" s="54"/>
      <c r="X32" s="54"/>
      <c r="Y32" s="54"/>
      <c r="Z32" s="54"/>
      <c r="AA32" s="55">
        <v>7.55</v>
      </c>
      <c r="AB32" s="55">
        <v>2.5</v>
      </c>
      <c r="AC32" s="55">
        <v>1.01</v>
      </c>
      <c r="AD32" s="55">
        <v>3.74</v>
      </c>
      <c r="AE32" s="55">
        <v>2.87</v>
      </c>
      <c r="AF32" s="55">
        <v>2.01</v>
      </c>
      <c r="AG32" s="55">
        <v>2.66</v>
      </c>
      <c r="AH32" s="55">
        <v>3.44</v>
      </c>
      <c r="AI32" s="55">
        <v>2.2</v>
      </c>
      <c r="AJ32" s="55">
        <v>1.03</v>
      </c>
      <c r="AK32" s="55">
        <v>7.6</v>
      </c>
      <c r="AL32" s="55">
        <v>1.81</v>
      </c>
      <c r="AM32" s="55">
        <v>1.63</v>
      </c>
      <c r="AN32" s="55"/>
      <c r="AO32" s="55">
        <v>2.58</v>
      </c>
      <c r="AP32" s="55">
        <v>1.74</v>
      </c>
      <c r="AQ32" s="55">
        <v>3.56</v>
      </c>
      <c r="AR32" s="55">
        <v>4.64</v>
      </c>
      <c r="AS32" s="55">
        <v>4.32</v>
      </c>
      <c r="AT32" s="55">
        <v>3.27</v>
      </c>
      <c r="AU32" s="55">
        <v>2.68</v>
      </c>
      <c r="AV32" s="55">
        <v>2.54</v>
      </c>
      <c r="AW32" s="55">
        <v>1.51</v>
      </c>
      <c r="AX32" s="55">
        <v>2.81</v>
      </c>
      <c r="AY32" s="55">
        <v>5.36</v>
      </c>
      <c r="AZ32" s="55">
        <v>1.51</v>
      </c>
      <c r="BA32" s="55">
        <v>7.81</v>
      </c>
      <c r="BB32" s="55">
        <v>9.56</v>
      </c>
      <c r="BC32" s="55">
        <v>3.47</v>
      </c>
      <c r="BD32" s="55">
        <v>5.37</v>
      </c>
      <c r="BE32" s="55">
        <v>1.48</v>
      </c>
      <c r="BF32" s="55">
        <v>4.58</v>
      </c>
      <c r="BG32" s="55">
        <v>4.93</v>
      </c>
      <c r="BH32" s="55">
        <v>9.88</v>
      </c>
      <c r="BI32" s="55">
        <v>4.48</v>
      </c>
      <c r="BJ32" s="55">
        <v>3</v>
      </c>
      <c r="BK32" s="55">
        <v>7.55</v>
      </c>
      <c r="BL32" s="55">
        <v>1.88</v>
      </c>
      <c r="BM32" s="55">
        <v>1.48</v>
      </c>
      <c r="BN32" s="55">
        <v>1.97</v>
      </c>
      <c r="BO32" s="54"/>
    </row>
    <row r="33" spans="1:67" ht="11.25">
      <c r="A33" s="53" t="s">
        <v>7</v>
      </c>
      <c r="B33" s="102">
        <v>55</v>
      </c>
      <c r="C33" s="103">
        <v>18.550281323449614</v>
      </c>
      <c r="D33" s="103">
        <v>1.23</v>
      </c>
      <c r="E33" s="103">
        <v>82.162</v>
      </c>
      <c r="F33" s="103">
        <v>15.601171314345146</v>
      </c>
      <c r="G33" s="55">
        <v>16.547472789729003</v>
      </c>
      <c r="H33" s="55">
        <v>23.334</v>
      </c>
      <c r="I33" s="55">
        <v>29.979</v>
      </c>
      <c r="J33" s="55">
        <v>25.201</v>
      </c>
      <c r="K33" s="55">
        <v>6.713</v>
      </c>
      <c r="L33" s="55">
        <v>82.162</v>
      </c>
      <c r="M33" s="55">
        <v>34.12</v>
      </c>
      <c r="N33" s="55">
        <v>7.015</v>
      </c>
      <c r="O33" s="55">
        <v>14.695</v>
      </c>
      <c r="P33" s="55">
        <v>7.803</v>
      </c>
      <c r="Q33" s="55">
        <v>31.097</v>
      </c>
      <c r="R33" s="55">
        <v>12.969</v>
      </c>
      <c r="S33" s="55">
        <v>6.82</v>
      </c>
      <c r="T33" s="55">
        <v>19.45</v>
      </c>
      <c r="U33" s="55">
        <v>12.19</v>
      </c>
      <c r="V33" s="55">
        <v>5.42</v>
      </c>
      <c r="W33" s="54"/>
      <c r="X33" s="54"/>
      <c r="Y33" s="54"/>
      <c r="Z33" s="54"/>
      <c r="AA33" s="55">
        <v>18.74</v>
      </c>
      <c r="AB33" s="55">
        <v>19.8</v>
      </c>
      <c r="AC33" s="55">
        <v>1.23</v>
      </c>
      <c r="AD33" s="55">
        <v>11.71</v>
      </c>
      <c r="AE33" s="55">
        <v>17.4</v>
      </c>
      <c r="AF33" s="55">
        <v>6.05</v>
      </c>
      <c r="AG33" s="55">
        <v>7.56</v>
      </c>
      <c r="AH33" s="55">
        <v>15.39</v>
      </c>
      <c r="AI33" s="55">
        <v>5.08</v>
      </c>
      <c r="AJ33" s="55">
        <v>1.84</v>
      </c>
      <c r="AK33" s="55">
        <v>26.54</v>
      </c>
      <c r="AL33" s="55">
        <v>6.13</v>
      </c>
      <c r="AM33" s="55">
        <v>6.91</v>
      </c>
      <c r="AN33" s="55"/>
      <c r="AO33" s="55">
        <v>7.73</v>
      </c>
      <c r="AP33" s="55">
        <v>10.48</v>
      </c>
      <c r="AQ33" s="55">
        <v>53.19</v>
      </c>
      <c r="AR33" s="55">
        <v>23.15</v>
      </c>
      <c r="AS33" s="55">
        <v>13.33</v>
      </c>
      <c r="AT33" s="55">
        <v>10.56</v>
      </c>
      <c r="AU33" s="55">
        <v>8.88</v>
      </c>
      <c r="AV33" s="55">
        <v>21.89</v>
      </c>
      <c r="AW33" s="55">
        <v>5.38</v>
      </c>
      <c r="AX33" s="55">
        <v>12.6</v>
      </c>
      <c r="AY33" s="55">
        <v>29.9</v>
      </c>
      <c r="AZ33" s="55">
        <v>3.87</v>
      </c>
      <c r="BA33" s="55">
        <v>72.9</v>
      </c>
      <c r="BB33" s="55">
        <v>25.42</v>
      </c>
      <c r="BC33" s="55">
        <v>32.93</v>
      </c>
      <c r="BD33" s="55">
        <v>30.08</v>
      </c>
      <c r="BE33" s="55">
        <v>6.16</v>
      </c>
      <c r="BF33" s="55">
        <v>30</v>
      </c>
      <c r="BG33" s="55">
        <v>18.42</v>
      </c>
      <c r="BH33" s="55">
        <v>35.06</v>
      </c>
      <c r="BI33" s="55">
        <v>19.9</v>
      </c>
      <c r="BJ33" s="55">
        <v>14.63</v>
      </c>
      <c r="BK33" s="55">
        <v>28.96</v>
      </c>
      <c r="BL33" s="55">
        <v>7.32</v>
      </c>
      <c r="BM33" s="55">
        <v>6.54</v>
      </c>
      <c r="BN33" s="55">
        <v>11.09</v>
      </c>
      <c r="BO33" s="54"/>
    </row>
    <row r="34" spans="1:67" ht="11.25">
      <c r="A34" s="53" t="s">
        <v>9</v>
      </c>
      <c r="B34" s="102">
        <v>55</v>
      </c>
      <c r="C34" s="103">
        <v>1.3221520315347826</v>
      </c>
      <c r="D34" s="103">
        <v>0.22</v>
      </c>
      <c r="E34" s="103">
        <v>4.23</v>
      </c>
      <c r="F34" s="103">
        <v>0.9944625197827703</v>
      </c>
      <c r="G34" s="55">
        <v>1.489361734413</v>
      </c>
      <c r="H34" s="55">
        <v>2.016</v>
      </c>
      <c r="I34" s="55">
        <v>2.822</v>
      </c>
      <c r="J34" s="55">
        <v>2.322</v>
      </c>
      <c r="K34" s="55">
        <v>0.552</v>
      </c>
      <c r="L34" s="55">
        <v>3.9</v>
      </c>
      <c r="M34" s="55">
        <v>2.913</v>
      </c>
      <c r="N34" s="55">
        <v>0.726</v>
      </c>
      <c r="O34" s="55">
        <v>2.634</v>
      </c>
      <c r="P34" s="55">
        <v>0.529</v>
      </c>
      <c r="Q34" s="55">
        <v>2.74</v>
      </c>
      <c r="R34" s="55">
        <v>0.885</v>
      </c>
      <c r="S34" s="55">
        <v>0.41</v>
      </c>
      <c r="T34" s="55">
        <v>2.81</v>
      </c>
      <c r="U34" s="55">
        <v>1.1</v>
      </c>
      <c r="V34" s="55">
        <v>0.57</v>
      </c>
      <c r="W34" s="54"/>
      <c r="X34" s="54"/>
      <c r="Y34" s="54"/>
      <c r="Z34" s="54"/>
      <c r="AA34" s="55">
        <v>1.54</v>
      </c>
      <c r="AB34" s="55">
        <v>0.44</v>
      </c>
      <c r="AC34" s="55">
        <v>0.37</v>
      </c>
      <c r="AD34" s="55">
        <v>1.1</v>
      </c>
      <c r="AE34" s="55">
        <v>0.27</v>
      </c>
      <c r="AF34" s="55">
        <v>1.63</v>
      </c>
      <c r="AG34" s="55">
        <v>0.75</v>
      </c>
      <c r="AH34" s="55">
        <v>0.34</v>
      </c>
      <c r="AI34" s="55">
        <v>0.41</v>
      </c>
      <c r="AJ34" s="55">
        <v>0.36</v>
      </c>
      <c r="AK34" s="55">
        <v>1.46</v>
      </c>
      <c r="AL34" s="55">
        <v>0.63</v>
      </c>
      <c r="AM34" s="55">
        <v>0.7</v>
      </c>
      <c r="AN34" s="55"/>
      <c r="AO34" s="55">
        <v>0.22</v>
      </c>
      <c r="AP34" s="55">
        <v>0.49</v>
      </c>
      <c r="AQ34" s="55">
        <v>1.75</v>
      </c>
      <c r="AR34" s="55">
        <v>2.05</v>
      </c>
      <c r="AS34" s="55">
        <v>0.32</v>
      </c>
      <c r="AT34" s="55">
        <v>0.51</v>
      </c>
      <c r="AU34" s="55">
        <v>0.54</v>
      </c>
      <c r="AV34" s="55">
        <v>0.74</v>
      </c>
      <c r="AW34" s="55">
        <v>0.53</v>
      </c>
      <c r="AX34" s="55">
        <v>0.83</v>
      </c>
      <c r="AY34" s="55">
        <v>1.33</v>
      </c>
      <c r="AZ34" s="55">
        <v>0.47</v>
      </c>
      <c r="BA34" s="55">
        <v>1.85</v>
      </c>
      <c r="BB34" s="55">
        <v>2.77</v>
      </c>
      <c r="BC34" s="55">
        <v>2.13</v>
      </c>
      <c r="BD34" s="55">
        <v>1.84</v>
      </c>
      <c r="BE34" s="55">
        <v>0.25</v>
      </c>
      <c r="BF34" s="55">
        <v>4.23</v>
      </c>
      <c r="BG34" s="55">
        <v>1.41</v>
      </c>
      <c r="BH34" s="55">
        <v>2.9</v>
      </c>
      <c r="BI34" s="55">
        <v>2.22</v>
      </c>
      <c r="BJ34" s="55">
        <v>0.81</v>
      </c>
      <c r="BK34" s="55">
        <v>2.15</v>
      </c>
      <c r="BL34" s="55">
        <v>0.7</v>
      </c>
      <c r="BM34" s="55">
        <v>0.47</v>
      </c>
      <c r="BN34" s="55">
        <v>0.79</v>
      </c>
      <c r="BO34" s="54"/>
    </row>
    <row r="35" spans="1:67" ht="11.25">
      <c r="A35" s="53" t="s">
        <v>15</v>
      </c>
      <c r="B35" s="102">
        <v>55</v>
      </c>
      <c r="C35" s="103">
        <v>0.5443466807608001</v>
      </c>
      <c r="D35" s="103">
        <v>0</v>
      </c>
      <c r="E35" s="103">
        <v>1.479</v>
      </c>
      <c r="F35" s="103">
        <v>0.3162070991227309</v>
      </c>
      <c r="G35" s="55">
        <v>0.757067441844</v>
      </c>
      <c r="H35" s="55">
        <v>0.814</v>
      </c>
      <c r="I35" s="55">
        <v>0.876</v>
      </c>
      <c r="J35" s="55">
        <v>1.047</v>
      </c>
      <c r="K35" s="55">
        <v>0.254</v>
      </c>
      <c r="L35" s="55">
        <v>1.479</v>
      </c>
      <c r="M35" s="55">
        <v>1.325</v>
      </c>
      <c r="N35" s="55">
        <v>0.31</v>
      </c>
      <c r="O35" s="55">
        <v>1.301</v>
      </c>
      <c r="P35" s="55">
        <v>0.298</v>
      </c>
      <c r="Q35" s="55">
        <v>1.063</v>
      </c>
      <c r="R35" s="55">
        <v>0.385</v>
      </c>
      <c r="S35" s="55">
        <v>0</v>
      </c>
      <c r="T35" s="55">
        <v>0.97</v>
      </c>
      <c r="U35" s="55">
        <v>0.44</v>
      </c>
      <c r="V35" s="55">
        <v>0.25</v>
      </c>
      <c r="W35" s="54"/>
      <c r="X35" s="54"/>
      <c r="Y35" s="54"/>
      <c r="Z35" s="54"/>
      <c r="AA35" s="55">
        <v>0.85</v>
      </c>
      <c r="AB35" s="55">
        <v>0.41</v>
      </c>
      <c r="AC35" s="55">
        <v>0.21</v>
      </c>
      <c r="AD35" s="55">
        <v>0.66</v>
      </c>
      <c r="AE35" s="55">
        <v>0.65</v>
      </c>
      <c r="AF35" s="55">
        <v>0.7</v>
      </c>
      <c r="AG35" s="55">
        <v>0.47</v>
      </c>
      <c r="AH35" s="55">
        <v>0.21</v>
      </c>
      <c r="AI35" s="55">
        <v>0.26</v>
      </c>
      <c r="AJ35" s="55">
        <v>0.12</v>
      </c>
      <c r="AK35" s="55">
        <v>0.51</v>
      </c>
      <c r="AL35" s="55">
        <v>0.39</v>
      </c>
      <c r="AM35" s="55">
        <v>0.37</v>
      </c>
      <c r="AN35" s="55"/>
      <c r="AO35" s="55">
        <v>0.11</v>
      </c>
      <c r="AP35" s="55">
        <v>0.5</v>
      </c>
      <c r="AQ35" s="55">
        <v>0.76</v>
      </c>
      <c r="AR35" s="55">
        <v>0.77</v>
      </c>
      <c r="AS35" s="55">
        <v>0.25</v>
      </c>
      <c r="AT35" s="55">
        <v>0.43</v>
      </c>
      <c r="AU35" s="55">
        <v>0.42</v>
      </c>
      <c r="AV35" s="55">
        <v>0.36</v>
      </c>
      <c r="AW35" s="55">
        <v>0.32</v>
      </c>
      <c r="AX35" s="55">
        <v>0.58</v>
      </c>
      <c r="AY35" s="55">
        <v>0.5</v>
      </c>
      <c r="AZ35" s="55">
        <v>0.29</v>
      </c>
      <c r="BA35" s="55">
        <v>0.67</v>
      </c>
      <c r="BB35" s="55">
        <v>0.72</v>
      </c>
      <c r="BC35" s="55">
        <v>0.79</v>
      </c>
      <c r="BD35" s="55">
        <v>0.77</v>
      </c>
      <c r="BE35" s="55">
        <v>0.32</v>
      </c>
      <c r="BF35" s="55">
        <v>0.55</v>
      </c>
      <c r="BG35" s="55">
        <v>0.57</v>
      </c>
      <c r="BH35" s="55">
        <v>0.62</v>
      </c>
      <c r="BI35" s="55">
        <v>0.55</v>
      </c>
      <c r="BJ35" s="55">
        <v>0.44</v>
      </c>
      <c r="BK35" s="55">
        <v>0.7</v>
      </c>
      <c r="BL35" s="55">
        <v>0.18</v>
      </c>
      <c r="BM35" s="55">
        <v>0.14</v>
      </c>
      <c r="BN35" s="55">
        <v>0.25</v>
      </c>
      <c r="BO35" s="54"/>
    </row>
    <row r="36" spans="1:67" ht="11.25">
      <c r="A36" s="53" t="s">
        <v>26</v>
      </c>
      <c r="B36" s="102">
        <v>55</v>
      </c>
      <c r="C36" s="103">
        <v>2.0641805135973095</v>
      </c>
      <c r="D36" s="103">
        <v>0.26</v>
      </c>
      <c r="E36" s="103">
        <v>5.907</v>
      </c>
      <c r="F36" s="103">
        <v>1.359380325699342</v>
      </c>
      <c r="G36" s="55">
        <v>2.191928247852</v>
      </c>
      <c r="H36" s="55">
        <v>2.665</v>
      </c>
      <c r="I36" s="55">
        <v>2.176</v>
      </c>
      <c r="J36" s="55">
        <v>3.332</v>
      </c>
      <c r="K36" s="55">
        <v>0.479</v>
      </c>
      <c r="L36" s="55">
        <v>5.907</v>
      </c>
      <c r="M36" s="55">
        <v>3.739</v>
      </c>
      <c r="N36" s="55">
        <v>1.066</v>
      </c>
      <c r="O36" s="55">
        <v>1.946</v>
      </c>
      <c r="P36" s="55">
        <v>0.763</v>
      </c>
      <c r="Q36" s="55">
        <v>2.359</v>
      </c>
      <c r="R36" s="55">
        <v>2.176</v>
      </c>
      <c r="S36" s="55">
        <v>2.43</v>
      </c>
      <c r="T36" s="55">
        <v>4.36</v>
      </c>
      <c r="U36" s="55">
        <v>1.6</v>
      </c>
      <c r="V36" s="55">
        <v>0.71</v>
      </c>
      <c r="W36" s="54"/>
      <c r="X36" s="54"/>
      <c r="Y36" s="54"/>
      <c r="Z36" s="54"/>
      <c r="AA36" s="55">
        <v>5.67</v>
      </c>
      <c r="AB36" s="55">
        <v>2.31</v>
      </c>
      <c r="AC36" s="55">
        <v>0.26</v>
      </c>
      <c r="AD36" s="55">
        <v>1.58</v>
      </c>
      <c r="AE36" s="55">
        <v>2.43</v>
      </c>
      <c r="AF36" s="55">
        <v>1.04</v>
      </c>
      <c r="AG36" s="55">
        <v>1.3</v>
      </c>
      <c r="AH36" s="55">
        <v>1.86</v>
      </c>
      <c r="AI36" s="55">
        <v>0.56</v>
      </c>
      <c r="AJ36" s="55">
        <v>0.26</v>
      </c>
      <c r="AK36" s="55">
        <v>3.6</v>
      </c>
      <c r="AL36" s="55">
        <v>0.72</v>
      </c>
      <c r="AM36" s="55">
        <v>0.75</v>
      </c>
      <c r="AN36" s="55"/>
      <c r="AO36" s="55">
        <v>1.27</v>
      </c>
      <c r="AP36" s="55">
        <v>1.52</v>
      </c>
      <c r="AQ36" s="55">
        <v>3.43</v>
      </c>
      <c r="AR36" s="55">
        <v>3.48</v>
      </c>
      <c r="AS36" s="55">
        <v>3.27</v>
      </c>
      <c r="AT36" s="55">
        <v>2.47</v>
      </c>
      <c r="AU36" s="55">
        <v>1.58</v>
      </c>
      <c r="AV36" s="55">
        <v>1.73</v>
      </c>
      <c r="AW36" s="55">
        <v>0.94</v>
      </c>
      <c r="AX36" s="55">
        <v>1.36</v>
      </c>
      <c r="AY36" s="55">
        <v>1.76</v>
      </c>
      <c r="AZ36" s="55">
        <v>0.41</v>
      </c>
      <c r="BA36" s="55">
        <v>5.32</v>
      </c>
      <c r="BB36" s="55">
        <v>2.96</v>
      </c>
      <c r="BC36" s="55">
        <v>1.69</v>
      </c>
      <c r="BD36" s="55">
        <v>2.11</v>
      </c>
      <c r="BE36" s="55">
        <v>0.37</v>
      </c>
      <c r="BF36" s="55">
        <v>2.45</v>
      </c>
      <c r="BG36" s="55">
        <v>1.89</v>
      </c>
      <c r="BH36" s="55">
        <v>3.48</v>
      </c>
      <c r="BI36" s="55">
        <v>2.09</v>
      </c>
      <c r="BJ36" s="55">
        <v>1.37</v>
      </c>
      <c r="BK36" s="55">
        <v>4.31</v>
      </c>
      <c r="BL36" s="55">
        <v>0.32</v>
      </c>
      <c r="BM36" s="55">
        <v>0.65</v>
      </c>
      <c r="BN36" s="55">
        <v>1.06</v>
      </c>
      <c r="BO36" s="54"/>
    </row>
    <row r="37" spans="1:67" ht="11.25">
      <c r="A37" s="53" t="s">
        <v>17</v>
      </c>
      <c r="B37" s="102">
        <v>55</v>
      </c>
      <c r="C37" s="103">
        <v>0.9154997920145088</v>
      </c>
      <c r="D37" s="103">
        <v>0.12</v>
      </c>
      <c r="E37" s="103">
        <v>2.71</v>
      </c>
      <c r="F37" s="103">
        <v>0.5836682616292302</v>
      </c>
      <c r="G37" s="55">
        <v>0.9294885607979999</v>
      </c>
      <c r="H37" s="55">
        <v>1.156</v>
      </c>
      <c r="I37" s="55">
        <v>1.071</v>
      </c>
      <c r="J37" s="55">
        <v>1.034</v>
      </c>
      <c r="K37" s="55">
        <v>0.251</v>
      </c>
      <c r="L37" s="55">
        <v>2.195</v>
      </c>
      <c r="M37" s="55">
        <v>1.672</v>
      </c>
      <c r="N37" s="55">
        <v>0.393</v>
      </c>
      <c r="O37" s="55">
        <v>0.857</v>
      </c>
      <c r="P37" s="55">
        <v>0.347</v>
      </c>
      <c r="Q37" s="55">
        <v>1.105</v>
      </c>
      <c r="R37" s="55">
        <v>0.612</v>
      </c>
      <c r="S37" s="55">
        <v>1.13</v>
      </c>
      <c r="T37" s="55">
        <v>1.69</v>
      </c>
      <c r="U37" s="55">
        <v>0.68</v>
      </c>
      <c r="V37" s="55">
        <v>0.22</v>
      </c>
      <c r="W37" s="54"/>
      <c r="X37" s="54"/>
      <c r="Y37" s="54"/>
      <c r="Z37" s="54"/>
      <c r="AA37" s="55">
        <v>2.47</v>
      </c>
      <c r="AB37" s="55">
        <v>0.92</v>
      </c>
      <c r="AC37" s="55">
        <v>0.15</v>
      </c>
      <c r="AD37" s="55">
        <v>0.86</v>
      </c>
      <c r="AE37" s="55">
        <v>1.13</v>
      </c>
      <c r="AF37" s="55">
        <v>0.55</v>
      </c>
      <c r="AG37" s="55">
        <v>0.6</v>
      </c>
      <c r="AH37" s="55">
        <v>0.78</v>
      </c>
      <c r="AI37" s="55">
        <v>0.29</v>
      </c>
      <c r="AJ37" s="55">
        <v>0.12</v>
      </c>
      <c r="AK37" s="55">
        <v>1.98</v>
      </c>
      <c r="AL37" s="55">
        <v>0.76</v>
      </c>
      <c r="AM37" s="55">
        <v>0.44</v>
      </c>
      <c r="AN37" s="55"/>
      <c r="AO37" s="55">
        <v>0.49</v>
      </c>
      <c r="AP37" s="55">
        <v>0.62</v>
      </c>
      <c r="AQ37" s="55">
        <v>1.92</v>
      </c>
      <c r="AR37" s="55">
        <v>1.25</v>
      </c>
      <c r="AS37" s="55">
        <v>1.2</v>
      </c>
      <c r="AT37" s="55">
        <v>1.07</v>
      </c>
      <c r="AU37" s="55">
        <v>0.6</v>
      </c>
      <c r="AV37" s="55">
        <v>0.77</v>
      </c>
      <c r="AW37" s="55">
        <v>0.41</v>
      </c>
      <c r="AX37" s="55">
        <v>0.79</v>
      </c>
      <c r="AY37" s="55">
        <v>0.76</v>
      </c>
      <c r="AZ37" s="55">
        <v>0.23</v>
      </c>
      <c r="BA37" s="55">
        <v>2.71</v>
      </c>
      <c r="BB37" s="55">
        <v>1.22</v>
      </c>
      <c r="BC37" s="55">
        <v>1.15</v>
      </c>
      <c r="BD37" s="55">
        <v>1.41</v>
      </c>
      <c r="BE37" s="55">
        <v>0.23</v>
      </c>
      <c r="BF37" s="55">
        <v>1.1</v>
      </c>
      <c r="BG37" s="55">
        <v>0.88</v>
      </c>
      <c r="BH37" s="55">
        <v>1.3</v>
      </c>
      <c r="BI37" s="55">
        <v>0.85</v>
      </c>
      <c r="BJ37" s="55">
        <v>0.61</v>
      </c>
      <c r="BK37" s="55">
        <v>1.54</v>
      </c>
      <c r="BL37" s="55">
        <v>0.18</v>
      </c>
      <c r="BM37" s="55">
        <v>0.24</v>
      </c>
      <c r="BN37" s="55">
        <v>0.43</v>
      </c>
      <c r="BO37" s="54"/>
    </row>
    <row r="38" spans="1:67" ht="11.25">
      <c r="A38" s="53" t="s">
        <v>50</v>
      </c>
      <c r="B38" s="102">
        <v>55</v>
      </c>
      <c r="C38" s="103">
        <v>1.0109678322611997</v>
      </c>
      <c r="D38" s="103">
        <v>0.29</v>
      </c>
      <c r="E38" s="103">
        <v>3.5</v>
      </c>
      <c r="F38" s="103">
        <v>0.5998101586803756</v>
      </c>
      <c r="G38" s="55">
        <v>0.739230774366</v>
      </c>
      <c r="H38" s="55">
        <v>1.311</v>
      </c>
      <c r="I38" s="55">
        <v>1.891</v>
      </c>
      <c r="J38" s="55">
        <v>2.253</v>
      </c>
      <c r="K38" s="55">
        <v>0.522</v>
      </c>
      <c r="L38" s="55">
        <v>2.151</v>
      </c>
      <c r="M38" s="55">
        <v>1.226</v>
      </c>
      <c r="N38" s="55">
        <v>0.461</v>
      </c>
      <c r="O38" s="55">
        <v>0.655</v>
      </c>
      <c r="P38" s="55">
        <v>0.461</v>
      </c>
      <c r="Q38" s="55">
        <v>1.093</v>
      </c>
      <c r="R38" s="55">
        <v>0.71</v>
      </c>
      <c r="S38" s="55">
        <v>0.47</v>
      </c>
      <c r="T38" s="55">
        <v>0.88</v>
      </c>
      <c r="U38" s="55">
        <v>0.64</v>
      </c>
      <c r="V38" s="55">
        <v>0.29</v>
      </c>
      <c r="W38" s="54"/>
      <c r="X38" s="54"/>
      <c r="Y38" s="54"/>
      <c r="Z38" s="54"/>
      <c r="AA38" s="55">
        <v>1.52</v>
      </c>
      <c r="AB38" s="55">
        <v>0.49</v>
      </c>
      <c r="AC38" s="55">
        <v>0.46</v>
      </c>
      <c r="AD38" s="55">
        <v>1.02</v>
      </c>
      <c r="AE38" s="55">
        <v>1.08</v>
      </c>
      <c r="AF38" s="55">
        <v>0.85</v>
      </c>
      <c r="AG38" s="55">
        <v>1.03</v>
      </c>
      <c r="AH38" s="55">
        <v>0.72</v>
      </c>
      <c r="AI38" s="55">
        <v>0.76</v>
      </c>
      <c r="AJ38" s="55">
        <v>0.36</v>
      </c>
      <c r="AK38" s="55">
        <v>1.03</v>
      </c>
      <c r="AL38" s="55">
        <v>0.89</v>
      </c>
      <c r="AM38" s="55">
        <v>1.29</v>
      </c>
      <c r="AN38" s="55"/>
      <c r="AO38" s="55">
        <v>0.46</v>
      </c>
      <c r="AP38" s="55">
        <v>0.81</v>
      </c>
      <c r="AQ38" s="55">
        <v>1.08</v>
      </c>
      <c r="AR38" s="55">
        <v>1.79</v>
      </c>
      <c r="AS38" s="55">
        <v>1.81</v>
      </c>
      <c r="AT38" s="55">
        <v>1</v>
      </c>
      <c r="AU38" s="55">
        <v>0.99</v>
      </c>
      <c r="AV38" s="55">
        <v>0.85</v>
      </c>
      <c r="AW38" s="55">
        <v>0.46</v>
      </c>
      <c r="AX38" s="55">
        <v>1.26</v>
      </c>
      <c r="AY38" s="55">
        <v>0.94</v>
      </c>
      <c r="AZ38" s="55">
        <v>0.67</v>
      </c>
      <c r="BA38" s="55">
        <v>2.4</v>
      </c>
      <c r="BB38" s="55">
        <v>0.94</v>
      </c>
      <c r="BC38" s="55">
        <v>1.47</v>
      </c>
      <c r="BD38" s="55">
        <v>1.51</v>
      </c>
      <c r="BE38" s="55">
        <v>0.51</v>
      </c>
      <c r="BF38" s="55">
        <v>1.1</v>
      </c>
      <c r="BG38" s="55">
        <v>0.83</v>
      </c>
      <c r="BH38" s="55">
        <v>1.3</v>
      </c>
      <c r="BI38" s="55">
        <v>0.72</v>
      </c>
      <c r="BJ38" s="55">
        <v>0.8</v>
      </c>
      <c r="BK38" s="55">
        <v>3.5</v>
      </c>
      <c r="BL38" s="55">
        <v>0.39</v>
      </c>
      <c r="BM38" s="55">
        <v>0.3</v>
      </c>
      <c r="BN38" s="55">
        <v>0.46</v>
      </c>
      <c r="BO38" s="54"/>
    </row>
    <row r="39" spans="1:67" ht="11.25">
      <c r="A39" s="53" t="s">
        <v>73</v>
      </c>
      <c r="B39" s="102">
        <v>55</v>
      </c>
      <c r="C39" s="103">
        <v>0.8649744952568185</v>
      </c>
      <c r="D39" s="103">
        <v>0</v>
      </c>
      <c r="E39" s="103">
        <v>3.215</v>
      </c>
      <c r="F39" s="103">
        <v>0.5997178768336447</v>
      </c>
      <c r="G39" s="55">
        <v>0.37159723912500003</v>
      </c>
      <c r="H39" s="55">
        <v>1.56</v>
      </c>
      <c r="I39" s="55">
        <v>1.505</v>
      </c>
      <c r="J39" s="55">
        <v>1.982</v>
      </c>
      <c r="K39" s="55">
        <v>0.484</v>
      </c>
      <c r="L39" s="55">
        <v>3.215</v>
      </c>
      <c r="M39" s="55">
        <v>1.512</v>
      </c>
      <c r="N39" s="55">
        <v>0.513</v>
      </c>
      <c r="O39" s="55">
        <v>0.431</v>
      </c>
      <c r="P39" s="55">
        <v>0.384</v>
      </c>
      <c r="Q39" s="55">
        <v>1.138</v>
      </c>
      <c r="R39" s="55">
        <v>1.288</v>
      </c>
      <c r="S39" s="55">
        <v>0.33</v>
      </c>
      <c r="T39" s="55">
        <v>0.56</v>
      </c>
      <c r="U39" s="55">
        <v>1.12</v>
      </c>
      <c r="V39" s="55">
        <v>0.34</v>
      </c>
      <c r="W39" s="54"/>
      <c r="X39" s="54"/>
      <c r="Y39" s="54"/>
      <c r="Z39" s="54"/>
      <c r="AA39" s="55">
        <v>0</v>
      </c>
      <c r="AB39" s="55">
        <v>0.62</v>
      </c>
      <c r="AC39" s="55">
        <v>0.62</v>
      </c>
      <c r="AD39" s="55">
        <v>0.8</v>
      </c>
      <c r="AE39" s="55">
        <v>0.94</v>
      </c>
      <c r="AF39" s="55">
        <v>0.64</v>
      </c>
      <c r="AG39" s="55">
        <v>0.75</v>
      </c>
      <c r="AH39" s="55">
        <v>0.56</v>
      </c>
      <c r="AI39" s="55">
        <v>0.89</v>
      </c>
      <c r="AJ39" s="55">
        <v>0.5</v>
      </c>
      <c r="AK39" s="55">
        <v>1.03</v>
      </c>
      <c r="AL39" s="55">
        <v>3</v>
      </c>
      <c r="AM39" s="55">
        <v>0.75</v>
      </c>
      <c r="AN39" s="55"/>
      <c r="AO39" s="55">
        <v>0.41</v>
      </c>
      <c r="AP39" s="55">
        <v>0.89</v>
      </c>
      <c r="AQ39" s="55">
        <v>0</v>
      </c>
      <c r="AR39" s="55">
        <v>1.01</v>
      </c>
      <c r="AS39" s="55">
        <v>0.77</v>
      </c>
      <c r="AT39" s="55">
        <v>0.9</v>
      </c>
      <c r="AU39" s="55">
        <v>0.92</v>
      </c>
      <c r="AV39" s="55">
        <v>0.82</v>
      </c>
      <c r="AW39" s="55">
        <v>0.68</v>
      </c>
      <c r="AX39" s="55">
        <v>1.01</v>
      </c>
      <c r="AY39" s="55">
        <v>0.62</v>
      </c>
      <c r="AZ39" s="55">
        <v>0.53</v>
      </c>
      <c r="BA39" s="55">
        <v>1.2</v>
      </c>
      <c r="BB39" s="55">
        <v>1.02</v>
      </c>
      <c r="BC39" s="55">
        <v>1.81</v>
      </c>
      <c r="BD39" s="55">
        <v>1.21</v>
      </c>
      <c r="BE39" s="55">
        <v>0.49</v>
      </c>
      <c r="BF39" s="55">
        <v>0.74</v>
      </c>
      <c r="BG39" s="55">
        <v>0.68</v>
      </c>
      <c r="BH39" s="55">
        <v>0.86</v>
      </c>
      <c r="BI39" s="55">
        <v>0.56</v>
      </c>
      <c r="BJ39" s="55">
        <v>1.21</v>
      </c>
      <c r="BK39" s="55">
        <v>0</v>
      </c>
      <c r="BL39" s="55">
        <v>0.61</v>
      </c>
      <c r="BM39" s="55">
        <v>0.37</v>
      </c>
      <c r="BN39" s="55">
        <v>0.42</v>
      </c>
      <c r="BO39" s="54"/>
    </row>
    <row r="40" spans="1:67" ht="11.25">
      <c r="A40" s="53" t="s">
        <v>2</v>
      </c>
      <c r="B40" s="102">
        <v>55</v>
      </c>
      <c r="C40" s="103">
        <v>12.648018723194873</v>
      </c>
      <c r="D40" s="103">
        <v>3.77</v>
      </c>
      <c r="E40" s="103">
        <v>63.84</v>
      </c>
      <c r="F40" s="103">
        <v>9.965647825425142</v>
      </c>
      <c r="G40" s="55">
        <v>11.354029775718</v>
      </c>
      <c r="H40" s="55">
        <v>23.204</v>
      </c>
      <c r="I40" s="55">
        <v>23.784</v>
      </c>
      <c r="J40" s="55">
        <v>24.733</v>
      </c>
      <c r="K40" s="55">
        <v>10.032</v>
      </c>
      <c r="L40" s="55">
        <v>37.62</v>
      </c>
      <c r="M40" s="55">
        <v>21.504</v>
      </c>
      <c r="N40" s="55">
        <v>7.507</v>
      </c>
      <c r="O40" s="55">
        <v>11.232</v>
      </c>
      <c r="P40" s="55">
        <v>8.647</v>
      </c>
      <c r="Q40" s="55">
        <v>15.659</v>
      </c>
      <c r="R40" s="55">
        <v>9.695</v>
      </c>
      <c r="S40" s="55">
        <v>9.94</v>
      </c>
      <c r="T40" s="55">
        <v>12.4</v>
      </c>
      <c r="U40" s="55">
        <v>9.61</v>
      </c>
      <c r="V40" s="55">
        <v>8.01</v>
      </c>
      <c r="W40" s="54"/>
      <c r="X40" s="54"/>
      <c r="Y40" s="54"/>
      <c r="Z40" s="54"/>
      <c r="AA40" s="55">
        <v>20.84</v>
      </c>
      <c r="AB40" s="55">
        <v>8.41</v>
      </c>
      <c r="AC40" s="55">
        <v>3.97</v>
      </c>
      <c r="AD40" s="55">
        <v>9.46</v>
      </c>
      <c r="AE40" s="55">
        <v>8.42</v>
      </c>
      <c r="AF40" s="55">
        <v>6.31</v>
      </c>
      <c r="AG40" s="55">
        <v>7.95</v>
      </c>
      <c r="AH40" s="55">
        <v>11.08</v>
      </c>
      <c r="AI40" s="55">
        <v>5.79</v>
      </c>
      <c r="AJ40" s="55">
        <v>3.77</v>
      </c>
      <c r="AK40" s="55">
        <v>24.19</v>
      </c>
      <c r="AL40" s="55">
        <v>5.76</v>
      </c>
      <c r="AM40" s="55">
        <v>5.21</v>
      </c>
      <c r="AN40" s="55"/>
      <c r="AO40" s="55">
        <v>8.78</v>
      </c>
      <c r="AP40" s="55">
        <v>5.1</v>
      </c>
      <c r="AQ40" s="55">
        <v>17.95</v>
      </c>
      <c r="AR40" s="55">
        <v>10.43</v>
      </c>
      <c r="AS40" s="55">
        <v>7.99</v>
      </c>
      <c r="AT40" s="55">
        <v>8.93</v>
      </c>
      <c r="AU40" s="55">
        <v>6.61</v>
      </c>
      <c r="AV40" s="55">
        <v>7.48</v>
      </c>
      <c r="AW40" s="55">
        <v>4.54</v>
      </c>
      <c r="AX40" s="55">
        <v>6.66</v>
      </c>
      <c r="AY40" s="55">
        <v>11.55</v>
      </c>
      <c r="AZ40" s="55">
        <v>4.44</v>
      </c>
      <c r="BA40" s="55">
        <v>63.84</v>
      </c>
      <c r="BB40" s="55">
        <v>16.47</v>
      </c>
      <c r="BC40" s="55">
        <v>11.83</v>
      </c>
      <c r="BD40" s="55">
        <v>12.85</v>
      </c>
      <c r="BE40" s="55">
        <v>4.54</v>
      </c>
      <c r="BF40" s="55">
        <v>11.37</v>
      </c>
      <c r="BG40" s="55">
        <v>9.75</v>
      </c>
      <c r="BH40" s="55">
        <v>32.65</v>
      </c>
      <c r="BI40" s="55">
        <v>10.55</v>
      </c>
      <c r="BJ40" s="55">
        <v>12.23</v>
      </c>
      <c r="BK40" s="55">
        <v>21.25</v>
      </c>
      <c r="BL40" s="55">
        <v>6.62</v>
      </c>
      <c r="BM40" s="55">
        <v>6.38</v>
      </c>
      <c r="BN40" s="55">
        <v>8.76</v>
      </c>
      <c r="BO40" s="54"/>
    </row>
    <row r="41" spans="1:67" ht="11.25">
      <c r="A41" s="53" t="s">
        <v>0</v>
      </c>
      <c r="B41" s="102">
        <v>55</v>
      </c>
      <c r="C41" s="103">
        <v>16.857933603153423</v>
      </c>
      <c r="D41" s="103">
        <v>1.35</v>
      </c>
      <c r="E41" s="103">
        <v>176.99</v>
      </c>
      <c r="F41" s="103">
        <v>25.757647372695935</v>
      </c>
      <c r="G41" s="55">
        <v>8.698348173438001</v>
      </c>
      <c r="H41" s="55">
        <v>28.179</v>
      </c>
      <c r="I41" s="55">
        <v>35.823</v>
      </c>
      <c r="J41" s="55">
        <v>15.076</v>
      </c>
      <c r="K41" s="55">
        <v>4.486</v>
      </c>
      <c r="L41" s="55">
        <v>35.565</v>
      </c>
      <c r="M41" s="55">
        <v>54.135</v>
      </c>
      <c r="N41" s="55">
        <v>3.844</v>
      </c>
      <c r="O41" s="55">
        <v>18.698</v>
      </c>
      <c r="P41" s="55">
        <v>3.305</v>
      </c>
      <c r="Q41" s="55">
        <v>24.686</v>
      </c>
      <c r="R41" s="55">
        <v>5.941</v>
      </c>
      <c r="S41" s="55">
        <v>4.91</v>
      </c>
      <c r="T41" s="55">
        <v>17.21</v>
      </c>
      <c r="U41" s="55">
        <v>3.42</v>
      </c>
      <c r="V41" s="55">
        <v>3.23</v>
      </c>
      <c r="W41" s="54"/>
      <c r="X41" s="54"/>
      <c r="Y41" s="54"/>
      <c r="Z41" s="54"/>
      <c r="AA41" s="55">
        <v>65.85</v>
      </c>
      <c r="AB41" s="55">
        <v>11.12</v>
      </c>
      <c r="AC41" s="55">
        <v>1.35</v>
      </c>
      <c r="AD41" s="55">
        <v>11.32</v>
      </c>
      <c r="AE41" s="55">
        <v>2.92</v>
      </c>
      <c r="AF41" s="55">
        <v>5.83</v>
      </c>
      <c r="AG41" s="55">
        <v>7.88</v>
      </c>
      <c r="AH41" s="55">
        <v>6.85</v>
      </c>
      <c r="AI41" s="55">
        <v>3.97</v>
      </c>
      <c r="AJ41" s="55">
        <v>2.25</v>
      </c>
      <c r="AK41" s="55">
        <v>26.35</v>
      </c>
      <c r="AL41" s="55">
        <v>4.09</v>
      </c>
      <c r="AM41" s="55">
        <v>3.73</v>
      </c>
      <c r="AN41" s="55"/>
      <c r="AO41" s="55">
        <v>20.42</v>
      </c>
      <c r="AP41" s="55">
        <v>2.45</v>
      </c>
      <c r="AQ41" s="55">
        <v>4.22</v>
      </c>
      <c r="AR41" s="55">
        <v>7.67</v>
      </c>
      <c r="AS41" s="55">
        <v>21.57</v>
      </c>
      <c r="AT41" s="55">
        <v>10.28</v>
      </c>
      <c r="AU41" s="55">
        <v>6.78</v>
      </c>
      <c r="AV41" s="55">
        <v>11.66</v>
      </c>
      <c r="AW41" s="55">
        <v>6.16</v>
      </c>
      <c r="AX41" s="55">
        <v>4.9</v>
      </c>
      <c r="AY41" s="55">
        <v>22.5</v>
      </c>
      <c r="AZ41" s="55">
        <v>2.65</v>
      </c>
      <c r="BA41" s="55">
        <v>45.08</v>
      </c>
      <c r="BB41" s="55">
        <v>26.31</v>
      </c>
      <c r="BC41" s="55">
        <v>6.73</v>
      </c>
      <c r="BD41" s="55">
        <v>18.59</v>
      </c>
      <c r="BE41" s="55">
        <v>2.95</v>
      </c>
      <c r="BF41" s="55">
        <v>30.93</v>
      </c>
      <c r="BG41" s="55">
        <v>9.19</v>
      </c>
      <c r="BH41" s="55">
        <v>176.99</v>
      </c>
      <c r="BI41" s="55">
        <v>10.22</v>
      </c>
      <c r="BJ41" s="55">
        <v>18.89</v>
      </c>
      <c r="BK41" s="55">
        <v>29.31</v>
      </c>
      <c r="BL41" s="55">
        <v>3.33</v>
      </c>
      <c r="BM41" s="55">
        <v>2.13</v>
      </c>
      <c r="BN41" s="55">
        <v>4.56</v>
      </c>
      <c r="BO41" s="54"/>
    </row>
    <row r="42" spans="1:67" ht="11.25">
      <c r="A42" s="53" t="s">
        <v>38</v>
      </c>
      <c r="B42" s="102">
        <v>55</v>
      </c>
      <c r="C42" s="103">
        <v>1.4956732973772537</v>
      </c>
      <c r="D42" s="103">
        <v>0.39</v>
      </c>
      <c r="E42" s="103">
        <v>4.16</v>
      </c>
      <c r="F42" s="103">
        <v>0.774630918310098</v>
      </c>
      <c r="G42" s="55">
        <v>1.3070313557489999</v>
      </c>
      <c r="H42" s="55">
        <v>2.015</v>
      </c>
      <c r="I42" s="55">
        <v>2.265</v>
      </c>
      <c r="J42" s="55">
        <v>2.82</v>
      </c>
      <c r="K42" s="55">
        <v>0.945</v>
      </c>
      <c r="L42" s="55">
        <v>3.663</v>
      </c>
      <c r="M42" s="55">
        <v>2.423</v>
      </c>
      <c r="N42" s="55">
        <v>0.68</v>
      </c>
      <c r="O42" s="55">
        <v>1.459</v>
      </c>
      <c r="P42" s="55">
        <v>1.129</v>
      </c>
      <c r="Q42" s="55">
        <v>1.946</v>
      </c>
      <c r="R42" s="55">
        <v>1.05</v>
      </c>
      <c r="S42" s="55">
        <v>0.77</v>
      </c>
      <c r="T42" s="55">
        <v>2.36</v>
      </c>
      <c r="U42" s="55">
        <v>0.86</v>
      </c>
      <c r="V42" s="55">
        <v>0.52</v>
      </c>
      <c r="W42" s="54"/>
      <c r="X42" s="54"/>
      <c r="Y42" s="54"/>
      <c r="Z42" s="54"/>
      <c r="AA42" s="55">
        <v>2.35</v>
      </c>
      <c r="AB42" s="55">
        <v>0.85</v>
      </c>
      <c r="AC42" s="55">
        <v>0.39</v>
      </c>
      <c r="AD42" s="55">
        <v>1.84</v>
      </c>
      <c r="AE42" s="55">
        <v>1.41</v>
      </c>
      <c r="AF42" s="55">
        <v>1.51</v>
      </c>
      <c r="AG42" s="55">
        <v>1.41</v>
      </c>
      <c r="AH42" s="55">
        <v>1.11</v>
      </c>
      <c r="AI42" s="55">
        <v>1.17</v>
      </c>
      <c r="AJ42" s="55">
        <v>0.4</v>
      </c>
      <c r="AK42" s="55">
        <v>1.66</v>
      </c>
      <c r="AL42" s="55">
        <v>1.55</v>
      </c>
      <c r="AM42" s="55">
        <v>1.48</v>
      </c>
      <c r="AN42" s="55"/>
      <c r="AO42" s="55">
        <v>0.41</v>
      </c>
      <c r="AP42" s="55">
        <v>0.74</v>
      </c>
      <c r="AQ42" s="55">
        <v>1.15</v>
      </c>
      <c r="AR42" s="55">
        <v>1.86</v>
      </c>
      <c r="AS42" s="55">
        <v>1.76</v>
      </c>
      <c r="AT42" s="55">
        <v>1.53</v>
      </c>
      <c r="AU42" s="55">
        <v>1.25</v>
      </c>
      <c r="AV42" s="55">
        <v>1.53</v>
      </c>
      <c r="AW42" s="55">
        <v>0.86</v>
      </c>
      <c r="AX42" s="55">
        <v>1.13</v>
      </c>
      <c r="AY42" s="55">
        <v>1.51</v>
      </c>
      <c r="AZ42" s="55">
        <v>0.79</v>
      </c>
      <c r="BA42" s="55">
        <v>2.85</v>
      </c>
      <c r="BB42" s="55">
        <v>1.66</v>
      </c>
      <c r="BC42" s="55">
        <v>1.48</v>
      </c>
      <c r="BD42" s="55">
        <v>2.06</v>
      </c>
      <c r="BE42" s="55">
        <v>0.62</v>
      </c>
      <c r="BF42" s="55">
        <v>1.62</v>
      </c>
      <c r="BG42" s="55">
        <v>1.71</v>
      </c>
      <c r="BH42" s="55">
        <v>2.95</v>
      </c>
      <c r="BI42" s="55">
        <v>1.1</v>
      </c>
      <c r="BJ42" s="55">
        <v>1.13</v>
      </c>
      <c r="BK42" s="55">
        <v>4.16</v>
      </c>
      <c r="BL42" s="55">
        <v>0.66</v>
      </c>
      <c r="BM42" s="55">
        <v>0.96</v>
      </c>
      <c r="BN42" s="55">
        <v>1.44</v>
      </c>
      <c r="BO42" s="54"/>
    </row>
    <row r="43" spans="1:67" ht="11.25">
      <c r="A43" s="53" t="s">
        <v>1</v>
      </c>
      <c r="B43" s="102">
        <v>55</v>
      </c>
      <c r="C43" s="103">
        <v>3.2317184840539817</v>
      </c>
      <c r="D43" s="103">
        <v>0.66</v>
      </c>
      <c r="E43" s="103">
        <v>13.501</v>
      </c>
      <c r="F43" s="103">
        <v>2.2846222757307273</v>
      </c>
      <c r="G43" s="55">
        <v>3.110516622969</v>
      </c>
      <c r="H43" s="55">
        <v>6.229</v>
      </c>
      <c r="I43" s="55">
        <v>9.882</v>
      </c>
      <c r="J43" s="55">
        <v>13.501</v>
      </c>
      <c r="K43" s="55">
        <v>3.758</v>
      </c>
      <c r="L43" s="55">
        <v>8.983</v>
      </c>
      <c r="M43" s="55">
        <v>4.71</v>
      </c>
      <c r="N43" s="55">
        <v>3.018</v>
      </c>
      <c r="O43" s="55">
        <v>3.668</v>
      </c>
      <c r="P43" s="55">
        <v>3.204</v>
      </c>
      <c r="Q43" s="55">
        <v>4.032</v>
      </c>
      <c r="R43" s="55">
        <v>3.919</v>
      </c>
      <c r="S43" s="55">
        <v>3.62</v>
      </c>
      <c r="T43" s="55">
        <v>2.38</v>
      </c>
      <c r="U43" s="55">
        <v>3.2</v>
      </c>
      <c r="V43" s="55">
        <v>2.59</v>
      </c>
      <c r="W43" s="54"/>
      <c r="X43" s="54"/>
      <c r="Y43" s="54"/>
      <c r="Z43" s="54"/>
      <c r="AA43" s="55">
        <v>3.14</v>
      </c>
      <c r="AB43" s="55">
        <v>1.94</v>
      </c>
      <c r="AC43" s="55">
        <v>1.25</v>
      </c>
      <c r="AD43" s="55">
        <v>2.35</v>
      </c>
      <c r="AE43" s="55">
        <v>2.36</v>
      </c>
      <c r="AF43" s="55">
        <v>2.35</v>
      </c>
      <c r="AG43" s="55">
        <v>2.83</v>
      </c>
      <c r="AH43" s="55">
        <v>2.11</v>
      </c>
      <c r="AI43" s="55">
        <v>2.1</v>
      </c>
      <c r="AJ43" s="55">
        <v>1.17</v>
      </c>
      <c r="AK43" s="55">
        <v>1.62</v>
      </c>
      <c r="AL43" s="55">
        <v>1.5</v>
      </c>
      <c r="AM43" s="55">
        <v>1.46</v>
      </c>
      <c r="AN43" s="55"/>
      <c r="AO43" s="55">
        <v>0.66</v>
      </c>
      <c r="AP43" s="55">
        <v>1.13</v>
      </c>
      <c r="AQ43" s="55">
        <v>1.65</v>
      </c>
      <c r="AR43" s="55">
        <v>2.9</v>
      </c>
      <c r="AS43" s="55">
        <v>1.45</v>
      </c>
      <c r="AT43" s="55">
        <v>1.84</v>
      </c>
      <c r="AU43" s="55">
        <v>2.16</v>
      </c>
      <c r="AV43" s="55">
        <v>1.87</v>
      </c>
      <c r="AW43" s="55">
        <v>1.04</v>
      </c>
      <c r="AX43" s="55">
        <v>2.4</v>
      </c>
      <c r="AY43" s="55">
        <v>2.03</v>
      </c>
      <c r="AZ43" s="55">
        <v>1.86</v>
      </c>
      <c r="BA43" s="55">
        <v>3.6</v>
      </c>
      <c r="BB43" s="55">
        <v>2.86</v>
      </c>
      <c r="BC43" s="55">
        <v>4.19</v>
      </c>
      <c r="BD43" s="55">
        <v>3.91</v>
      </c>
      <c r="BE43" s="55">
        <v>1.94</v>
      </c>
      <c r="BF43" s="55">
        <v>2.88</v>
      </c>
      <c r="BG43" s="55">
        <v>2.79</v>
      </c>
      <c r="BH43" s="55">
        <v>7.66</v>
      </c>
      <c r="BI43" s="55">
        <v>3.34</v>
      </c>
      <c r="BJ43" s="55">
        <v>4.11</v>
      </c>
      <c r="BK43" s="55">
        <v>6.34</v>
      </c>
      <c r="BL43" s="55">
        <v>2.64</v>
      </c>
      <c r="BM43" s="55">
        <v>2.06</v>
      </c>
      <c r="BN43" s="55">
        <v>2.45</v>
      </c>
      <c r="BO43" s="54"/>
    </row>
    <row r="44" spans="1:67" ht="11.25">
      <c r="A44" s="53" t="s">
        <v>31</v>
      </c>
      <c r="B44" s="102">
        <v>55</v>
      </c>
      <c r="C44" s="103">
        <v>2.8094019950624003</v>
      </c>
      <c r="D44" s="103">
        <v>0.41</v>
      </c>
      <c r="E44" s="103">
        <v>8.39</v>
      </c>
      <c r="F44" s="103">
        <v>2.0138764940465</v>
      </c>
      <c r="G44" s="55">
        <v>2.1721097284320003</v>
      </c>
      <c r="H44" s="55">
        <v>3.865</v>
      </c>
      <c r="I44" s="55">
        <v>3.263</v>
      </c>
      <c r="J44" s="55">
        <v>6.683</v>
      </c>
      <c r="K44" s="55">
        <v>0.838</v>
      </c>
      <c r="L44" s="55">
        <v>7.551</v>
      </c>
      <c r="M44" s="55">
        <v>5.016</v>
      </c>
      <c r="N44" s="55">
        <v>1.501</v>
      </c>
      <c r="O44" s="55">
        <v>2.32</v>
      </c>
      <c r="P44" s="55">
        <v>1.121</v>
      </c>
      <c r="Q44" s="55">
        <v>2.747</v>
      </c>
      <c r="R44" s="55">
        <v>4.05</v>
      </c>
      <c r="S44" s="55">
        <v>1</v>
      </c>
      <c r="T44" s="55">
        <v>3.05</v>
      </c>
      <c r="U44" s="55">
        <v>1.91</v>
      </c>
      <c r="V44" s="55">
        <v>1.28</v>
      </c>
      <c r="W44" s="54"/>
      <c r="X44" s="54"/>
      <c r="Y44" s="54"/>
      <c r="Z44" s="54"/>
      <c r="AA44" s="55">
        <v>7.76</v>
      </c>
      <c r="AB44" s="55">
        <v>4.22</v>
      </c>
      <c r="AC44" s="55">
        <v>0.41</v>
      </c>
      <c r="AD44" s="55">
        <v>2.12</v>
      </c>
      <c r="AE44" s="55">
        <v>2.83</v>
      </c>
      <c r="AF44" s="55">
        <v>1.16</v>
      </c>
      <c r="AG44" s="55">
        <v>2.2</v>
      </c>
      <c r="AH44" s="55">
        <v>2.54</v>
      </c>
      <c r="AI44" s="55">
        <v>1.09</v>
      </c>
      <c r="AJ44" s="55">
        <v>0.69</v>
      </c>
      <c r="AK44" s="55">
        <v>3.49</v>
      </c>
      <c r="AL44" s="55">
        <v>1.04</v>
      </c>
      <c r="AM44" s="55">
        <v>1.04</v>
      </c>
      <c r="AN44" s="55"/>
      <c r="AO44" s="55">
        <v>1.33</v>
      </c>
      <c r="AP44" s="55">
        <v>3.55</v>
      </c>
      <c r="AQ44" s="55">
        <v>5.36</v>
      </c>
      <c r="AR44" s="55">
        <v>7.77</v>
      </c>
      <c r="AS44" s="55">
        <v>3.01</v>
      </c>
      <c r="AT44" s="55">
        <v>3.34</v>
      </c>
      <c r="AU44" s="55">
        <v>4.86</v>
      </c>
      <c r="AV44" s="55">
        <v>1.83</v>
      </c>
      <c r="AW44" s="55">
        <v>0.91</v>
      </c>
      <c r="AX44" s="55">
        <v>2.18</v>
      </c>
      <c r="AY44" s="55">
        <v>1.79</v>
      </c>
      <c r="AZ44" s="55">
        <v>0.56</v>
      </c>
      <c r="BA44" s="55">
        <v>5.63</v>
      </c>
      <c r="BB44" s="55">
        <v>3.13</v>
      </c>
      <c r="BC44" s="55">
        <v>4</v>
      </c>
      <c r="BD44" s="55">
        <v>3.56</v>
      </c>
      <c r="BE44" s="55">
        <v>0.54</v>
      </c>
      <c r="BF44" s="55">
        <v>2.46</v>
      </c>
      <c r="BG44" s="55">
        <v>2.06</v>
      </c>
      <c r="BH44" s="55">
        <v>3.52</v>
      </c>
      <c r="BI44" s="55">
        <v>1.67</v>
      </c>
      <c r="BJ44" s="55">
        <v>1.9</v>
      </c>
      <c r="BK44" s="55">
        <v>8.39</v>
      </c>
      <c r="BL44" s="55">
        <v>0.49</v>
      </c>
      <c r="BM44" s="55">
        <v>0.6</v>
      </c>
      <c r="BN44" s="55">
        <v>1.12</v>
      </c>
      <c r="BO44" s="54"/>
    </row>
    <row r="45" spans="1:67" ht="11.25">
      <c r="A45" s="53" t="s">
        <v>22</v>
      </c>
      <c r="B45" s="102">
        <v>55</v>
      </c>
      <c r="C45" s="103">
        <v>4.4838150515790725</v>
      </c>
      <c r="D45" s="103">
        <v>0.54</v>
      </c>
      <c r="E45" s="103">
        <v>14.75</v>
      </c>
      <c r="F45" s="103">
        <v>2.8454574422951615</v>
      </c>
      <c r="G45" s="55">
        <v>5.369827836849</v>
      </c>
      <c r="H45" s="55">
        <v>6.595</v>
      </c>
      <c r="I45" s="55">
        <v>5.569</v>
      </c>
      <c r="J45" s="55">
        <v>5.14</v>
      </c>
      <c r="K45" s="55">
        <v>1.336</v>
      </c>
      <c r="L45" s="55">
        <v>9.939</v>
      </c>
      <c r="M45" s="55">
        <v>9.475</v>
      </c>
      <c r="N45" s="55">
        <v>1.561</v>
      </c>
      <c r="O45" s="55">
        <v>7.294</v>
      </c>
      <c r="P45" s="55">
        <v>1.514</v>
      </c>
      <c r="Q45" s="55">
        <v>5.537</v>
      </c>
      <c r="R45" s="55">
        <v>2.47</v>
      </c>
      <c r="S45" s="55">
        <v>3.06</v>
      </c>
      <c r="T45" s="55">
        <v>6.39</v>
      </c>
      <c r="U45" s="55">
        <v>3.1</v>
      </c>
      <c r="V45" s="55">
        <v>1.14</v>
      </c>
      <c r="W45" s="54"/>
      <c r="X45" s="54"/>
      <c r="Y45" s="54"/>
      <c r="Z45" s="54"/>
      <c r="AA45" s="55">
        <v>14.75</v>
      </c>
      <c r="AB45" s="55">
        <v>4.83</v>
      </c>
      <c r="AC45" s="55">
        <v>0.54</v>
      </c>
      <c r="AD45" s="55">
        <v>4.04</v>
      </c>
      <c r="AE45" s="55">
        <v>5.24</v>
      </c>
      <c r="AF45" s="55">
        <v>2.45</v>
      </c>
      <c r="AG45" s="55">
        <v>2.87</v>
      </c>
      <c r="AH45" s="55">
        <v>3.72</v>
      </c>
      <c r="AI45" s="55">
        <v>1.88</v>
      </c>
      <c r="AJ45" s="55">
        <v>0.75</v>
      </c>
      <c r="AK45" s="55">
        <v>7.17</v>
      </c>
      <c r="AL45" s="55">
        <v>3.21</v>
      </c>
      <c r="AM45" s="55">
        <v>2.09</v>
      </c>
      <c r="AN45" s="55"/>
      <c r="AO45" s="55">
        <v>2.31</v>
      </c>
      <c r="AP45" s="55">
        <v>3.59</v>
      </c>
      <c r="AQ45" s="55">
        <v>8.52</v>
      </c>
      <c r="AR45" s="55">
        <v>5.83</v>
      </c>
      <c r="AS45" s="55">
        <v>5.07</v>
      </c>
      <c r="AT45" s="55">
        <v>4.65</v>
      </c>
      <c r="AU45" s="55">
        <v>4.53</v>
      </c>
      <c r="AV45" s="55">
        <v>6.37</v>
      </c>
      <c r="AW45" s="55">
        <v>1.79</v>
      </c>
      <c r="AX45" s="55">
        <v>3.74</v>
      </c>
      <c r="AY45" s="55">
        <v>6.71</v>
      </c>
      <c r="AZ45" s="55">
        <v>1.13</v>
      </c>
      <c r="BA45" s="55">
        <v>10.78</v>
      </c>
      <c r="BB45" s="55">
        <v>7.69</v>
      </c>
      <c r="BC45" s="55">
        <v>3.85</v>
      </c>
      <c r="BD45" s="55">
        <v>5.99</v>
      </c>
      <c r="BE45" s="55">
        <v>0.91</v>
      </c>
      <c r="BF45" s="55">
        <v>5.13</v>
      </c>
      <c r="BG45" s="55">
        <v>4.27</v>
      </c>
      <c r="BH45" s="55">
        <v>5.75</v>
      </c>
      <c r="BI45" s="55">
        <v>4.21</v>
      </c>
      <c r="BJ45" s="55">
        <v>2.71</v>
      </c>
      <c r="BK45" s="55">
        <v>7.64</v>
      </c>
      <c r="BL45" s="55">
        <v>1.01</v>
      </c>
      <c r="BM45" s="55">
        <v>1.2</v>
      </c>
      <c r="BN45" s="55">
        <v>2.2</v>
      </c>
      <c r="BO45" s="54"/>
    </row>
    <row r="46" spans="1:67" ht="11.25">
      <c r="A46" s="53" t="s">
        <v>5</v>
      </c>
      <c r="B46" s="102">
        <v>55</v>
      </c>
      <c r="C46" s="103">
        <v>13.952524465422618</v>
      </c>
      <c r="D46" s="103">
        <v>0.72</v>
      </c>
      <c r="E46" s="103">
        <v>57.5</v>
      </c>
      <c r="F46" s="103">
        <v>12.329515307200648</v>
      </c>
      <c r="G46" s="55">
        <v>9.080845598244</v>
      </c>
      <c r="H46" s="55">
        <v>19.8</v>
      </c>
      <c r="I46" s="55">
        <v>29.754</v>
      </c>
      <c r="J46" s="55">
        <v>17.406</v>
      </c>
      <c r="K46" s="55">
        <v>3.798</v>
      </c>
      <c r="L46" s="55">
        <v>37.006</v>
      </c>
      <c r="M46" s="55">
        <v>22.753</v>
      </c>
      <c r="N46" s="55">
        <v>4.715</v>
      </c>
      <c r="O46" s="55">
        <v>9.538</v>
      </c>
      <c r="P46" s="55">
        <v>4.456</v>
      </c>
      <c r="Q46" s="55">
        <v>39.88</v>
      </c>
      <c r="R46" s="55">
        <v>8.302</v>
      </c>
      <c r="S46" s="55">
        <v>6.16</v>
      </c>
      <c r="T46" s="55">
        <v>18.22</v>
      </c>
      <c r="U46" s="55">
        <v>7.47</v>
      </c>
      <c r="V46" s="55">
        <v>4.08</v>
      </c>
      <c r="W46" s="54"/>
      <c r="X46" s="54"/>
      <c r="Y46" s="54"/>
      <c r="Z46" s="54"/>
      <c r="AA46" s="55">
        <v>13.25</v>
      </c>
      <c r="AB46" s="55">
        <v>12.92</v>
      </c>
      <c r="AC46" s="55">
        <v>0.72</v>
      </c>
      <c r="AD46" s="55">
        <v>9.23</v>
      </c>
      <c r="AE46" s="55">
        <v>11.89</v>
      </c>
      <c r="AF46" s="55">
        <v>9.52</v>
      </c>
      <c r="AG46" s="55">
        <v>7.16</v>
      </c>
      <c r="AH46" s="55">
        <v>10.88</v>
      </c>
      <c r="AI46" s="55">
        <v>3.51</v>
      </c>
      <c r="AJ46" s="55">
        <v>1.37</v>
      </c>
      <c r="AK46" s="55">
        <v>23.94</v>
      </c>
      <c r="AL46" s="55">
        <v>5.42</v>
      </c>
      <c r="AM46" s="55">
        <v>5.87</v>
      </c>
      <c r="AN46" s="55"/>
      <c r="AO46" s="55">
        <v>4.37</v>
      </c>
      <c r="AP46" s="55">
        <v>10.47</v>
      </c>
      <c r="AQ46" s="55">
        <v>35.99</v>
      </c>
      <c r="AR46" s="55">
        <v>22.35</v>
      </c>
      <c r="AS46" s="55">
        <v>7.49</v>
      </c>
      <c r="AT46" s="55">
        <v>7.04</v>
      </c>
      <c r="AU46" s="55">
        <v>4.8</v>
      </c>
      <c r="AV46" s="55">
        <v>6.71</v>
      </c>
      <c r="AW46" s="55">
        <v>3.13</v>
      </c>
      <c r="AX46" s="55">
        <v>5.24</v>
      </c>
      <c r="AY46" s="55">
        <v>10.03</v>
      </c>
      <c r="AZ46" s="55">
        <v>2.29</v>
      </c>
      <c r="BA46" s="55">
        <v>32.78</v>
      </c>
      <c r="BB46" s="55">
        <v>57.5</v>
      </c>
      <c r="BC46" s="55">
        <v>19.47</v>
      </c>
      <c r="BD46" s="55">
        <v>19.29</v>
      </c>
      <c r="BE46" s="55">
        <v>2.73</v>
      </c>
      <c r="BF46" s="55">
        <v>42.3</v>
      </c>
      <c r="BG46" s="55">
        <v>19.56</v>
      </c>
      <c r="BH46" s="55">
        <v>39.01</v>
      </c>
      <c r="BI46" s="55">
        <v>16.89</v>
      </c>
      <c r="BJ46" s="55">
        <v>9.39</v>
      </c>
      <c r="BK46" s="55">
        <v>16.54</v>
      </c>
      <c r="BL46" s="55">
        <v>4.3</v>
      </c>
      <c r="BM46" s="55">
        <v>3.66</v>
      </c>
      <c r="BN46" s="55">
        <v>5.96</v>
      </c>
      <c r="BO46" s="54"/>
    </row>
    <row r="47" spans="1:67" ht="11.25">
      <c r="A47" s="53" t="s">
        <v>10</v>
      </c>
      <c r="B47" s="102">
        <v>55</v>
      </c>
      <c r="C47" s="103">
        <v>17.252330221925675</v>
      </c>
      <c r="D47" s="103">
        <v>1.99</v>
      </c>
      <c r="E47" s="103">
        <v>55.22</v>
      </c>
      <c r="F47" s="103">
        <v>11.693842915948759</v>
      </c>
      <c r="G47" s="55">
        <v>15.926162205912</v>
      </c>
      <c r="H47" s="55">
        <v>17.088</v>
      </c>
      <c r="I47" s="55">
        <v>27.539</v>
      </c>
      <c r="J47" s="55">
        <v>19.58</v>
      </c>
      <c r="K47" s="55">
        <v>4.214</v>
      </c>
      <c r="L47" s="55">
        <v>48.383</v>
      </c>
      <c r="M47" s="55">
        <v>26.811</v>
      </c>
      <c r="N47" s="55">
        <v>3.989</v>
      </c>
      <c r="O47" s="55">
        <v>16.562</v>
      </c>
      <c r="P47" s="55">
        <v>5.202</v>
      </c>
      <c r="Q47" s="55">
        <v>22.071</v>
      </c>
      <c r="R47" s="55">
        <v>8.283</v>
      </c>
      <c r="S47" s="55">
        <v>5.93</v>
      </c>
      <c r="T47" s="55">
        <v>38.47</v>
      </c>
      <c r="U47" s="55">
        <v>29.4</v>
      </c>
      <c r="V47" s="55">
        <v>17.82</v>
      </c>
      <c r="W47" s="54"/>
      <c r="X47" s="54"/>
      <c r="Y47" s="54"/>
      <c r="Z47" s="54"/>
      <c r="AA47" s="55">
        <v>37.28</v>
      </c>
      <c r="AB47" s="55">
        <v>14.89</v>
      </c>
      <c r="AC47" s="55">
        <v>1.99</v>
      </c>
      <c r="AD47" s="55">
        <v>16.6</v>
      </c>
      <c r="AE47" s="55">
        <v>19</v>
      </c>
      <c r="AF47" s="55">
        <v>10.77</v>
      </c>
      <c r="AG47" s="55">
        <v>11.61</v>
      </c>
      <c r="AH47" s="55">
        <v>16.62</v>
      </c>
      <c r="AI47" s="55">
        <v>8.45</v>
      </c>
      <c r="AJ47" s="55">
        <v>3.51</v>
      </c>
      <c r="AK47" s="55">
        <v>22.43</v>
      </c>
      <c r="AL47" s="55">
        <v>21.54</v>
      </c>
      <c r="AM47" s="55">
        <v>10.41</v>
      </c>
      <c r="AN47" s="55"/>
      <c r="AO47" s="55">
        <v>5.87</v>
      </c>
      <c r="AP47" s="55">
        <v>13.08</v>
      </c>
      <c r="AQ47" s="55">
        <v>55.22</v>
      </c>
      <c r="AR47" s="55">
        <v>27.66</v>
      </c>
      <c r="AS47" s="55">
        <v>12.66</v>
      </c>
      <c r="AT47" s="55">
        <v>11.62</v>
      </c>
      <c r="AU47" s="55">
        <v>11.07</v>
      </c>
      <c r="AV47" s="55">
        <v>13.2</v>
      </c>
      <c r="AW47" s="55">
        <v>2.62</v>
      </c>
      <c r="AX47" s="55">
        <v>20.59</v>
      </c>
      <c r="AY47" s="55">
        <v>28.17</v>
      </c>
      <c r="AZ47" s="55">
        <v>11.99</v>
      </c>
      <c r="BA47" s="55">
        <v>46.24</v>
      </c>
      <c r="BB47" s="55">
        <v>17.71</v>
      </c>
      <c r="BC47" s="55">
        <v>23.07</v>
      </c>
      <c r="BD47" s="55">
        <v>33.01</v>
      </c>
      <c r="BE47" s="55">
        <v>5.07</v>
      </c>
      <c r="BF47" s="55">
        <v>15.68</v>
      </c>
      <c r="BG47" s="55">
        <v>12.6</v>
      </c>
      <c r="BH47" s="55">
        <v>19.41</v>
      </c>
      <c r="BI47" s="55">
        <v>12.64</v>
      </c>
      <c r="BJ47" s="55">
        <v>10.11</v>
      </c>
      <c r="BK47" s="55">
        <v>19.68</v>
      </c>
      <c r="BL47" s="55">
        <v>5.31</v>
      </c>
      <c r="BM47" s="55">
        <v>4.51</v>
      </c>
      <c r="BN47" s="55">
        <v>7.72</v>
      </c>
      <c r="BO47" s="54"/>
    </row>
    <row r="48" spans="1:67" ht="11.25">
      <c r="A48" s="53" t="s">
        <v>13</v>
      </c>
      <c r="B48" s="102">
        <v>55</v>
      </c>
      <c r="C48" s="103">
        <v>0.6322759632178366</v>
      </c>
      <c r="D48" s="103">
        <v>0</v>
      </c>
      <c r="E48" s="103">
        <v>2.41</v>
      </c>
      <c r="F48" s="103">
        <v>0.5514406176557202</v>
      </c>
      <c r="G48" s="55">
        <v>0.308177976981</v>
      </c>
      <c r="H48" s="55">
        <v>0.518</v>
      </c>
      <c r="I48" s="55">
        <v>0.58</v>
      </c>
      <c r="J48" s="55">
        <v>0.816</v>
      </c>
      <c r="K48" s="55">
        <v>0.229</v>
      </c>
      <c r="L48" s="55">
        <v>0.603</v>
      </c>
      <c r="M48" s="55">
        <v>0.247</v>
      </c>
      <c r="N48" s="55">
        <v>0.185</v>
      </c>
      <c r="O48" s="55">
        <v>0.268</v>
      </c>
      <c r="P48" s="55">
        <v>0.227</v>
      </c>
      <c r="Q48" s="55">
        <v>0.233</v>
      </c>
      <c r="R48" s="55">
        <v>0.201</v>
      </c>
      <c r="S48" s="55">
        <v>0</v>
      </c>
      <c r="T48" s="55">
        <v>0.16</v>
      </c>
      <c r="U48" s="55">
        <v>0.15</v>
      </c>
      <c r="V48" s="55">
        <v>0.11</v>
      </c>
      <c r="W48" s="54"/>
      <c r="X48" s="54"/>
      <c r="Y48" s="54"/>
      <c r="Z48" s="54"/>
      <c r="AA48" s="55">
        <v>0.22</v>
      </c>
      <c r="AB48" s="55">
        <v>0.16</v>
      </c>
      <c r="AC48" s="55">
        <v>0.31</v>
      </c>
      <c r="AD48" s="55">
        <v>0.5</v>
      </c>
      <c r="AE48" s="55">
        <v>0.41</v>
      </c>
      <c r="AF48" s="55">
        <v>0.54</v>
      </c>
      <c r="AG48" s="55">
        <v>0.73</v>
      </c>
      <c r="AH48" s="55">
        <v>1.23</v>
      </c>
      <c r="AI48" s="55">
        <v>1.27</v>
      </c>
      <c r="AJ48" s="55">
        <v>0.78</v>
      </c>
      <c r="AK48" s="55">
        <v>1.64</v>
      </c>
      <c r="AL48" s="55">
        <v>1.04</v>
      </c>
      <c r="AM48" s="55">
        <v>1.77</v>
      </c>
      <c r="AN48" s="55"/>
      <c r="AO48" s="55">
        <v>1.77</v>
      </c>
      <c r="AP48" s="55">
        <v>0.97</v>
      </c>
      <c r="AQ48" s="55">
        <v>2.33</v>
      </c>
      <c r="AR48" s="55">
        <v>2.41</v>
      </c>
      <c r="AS48" s="55">
        <v>1.05</v>
      </c>
      <c r="AT48" s="55">
        <v>1.17</v>
      </c>
      <c r="AU48" s="55">
        <v>1.2</v>
      </c>
      <c r="AV48" s="55">
        <v>0.89</v>
      </c>
      <c r="AW48" s="55">
        <v>1.12</v>
      </c>
      <c r="AX48" s="55">
        <v>0.86</v>
      </c>
      <c r="AY48" s="55">
        <v>0.85</v>
      </c>
      <c r="AZ48" s="55">
        <v>0.47</v>
      </c>
      <c r="BA48" s="55">
        <v>0.48</v>
      </c>
      <c r="BB48" s="55">
        <v>0.3</v>
      </c>
      <c r="BC48" s="55">
        <v>0.49</v>
      </c>
      <c r="BD48" s="55">
        <v>0.47</v>
      </c>
      <c r="BE48" s="55">
        <v>0.31</v>
      </c>
      <c r="BF48" s="55">
        <v>0.37</v>
      </c>
      <c r="BG48" s="55">
        <v>0.31</v>
      </c>
      <c r="BH48" s="55">
        <v>0.35</v>
      </c>
      <c r="BI48" s="55">
        <v>0.27</v>
      </c>
      <c r="BJ48" s="55">
        <v>0.27</v>
      </c>
      <c r="BK48" s="55">
        <v>0.38</v>
      </c>
      <c r="BL48" s="55">
        <v>0.12</v>
      </c>
      <c r="BM48" s="55">
        <v>0</v>
      </c>
      <c r="BN48" s="55">
        <v>0.13</v>
      </c>
      <c r="BO48" s="54"/>
    </row>
    <row r="49" spans="1:67" ht="11.25">
      <c r="A49" s="53" t="s">
        <v>43</v>
      </c>
      <c r="B49" s="102">
        <v>55</v>
      </c>
      <c r="C49" s="103">
        <v>0.4456463300974545</v>
      </c>
      <c r="D49" s="103">
        <v>0.11</v>
      </c>
      <c r="E49" s="103">
        <v>1.535</v>
      </c>
      <c r="F49" s="103">
        <v>0.31539134949383835</v>
      </c>
      <c r="G49" s="55">
        <v>0.15854815536</v>
      </c>
      <c r="H49" s="55">
        <v>0.53</v>
      </c>
      <c r="I49" s="55">
        <v>1.042</v>
      </c>
      <c r="J49" s="55">
        <v>1.535</v>
      </c>
      <c r="K49" s="55">
        <v>0.214</v>
      </c>
      <c r="L49" s="55">
        <v>0.994</v>
      </c>
      <c r="M49" s="55">
        <v>0.485</v>
      </c>
      <c r="N49" s="55">
        <v>0.649</v>
      </c>
      <c r="O49" s="55">
        <v>0.375</v>
      </c>
      <c r="P49" s="55">
        <v>0.39</v>
      </c>
      <c r="Q49" s="55">
        <v>0.517</v>
      </c>
      <c r="R49" s="55">
        <v>0.341</v>
      </c>
      <c r="S49" s="55">
        <v>0.44</v>
      </c>
      <c r="T49" s="55">
        <v>0.27</v>
      </c>
      <c r="U49" s="55">
        <v>0.31</v>
      </c>
      <c r="V49" s="55">
        <v>0.18</v>
      </c>
      <c r="W49" s="54"/>
      <c r="X49" s="54"/>
      <c r="Y49" s="54"/>
      <c r="Z49" s="54"/>
      <c r="AA49" s="55">
        <v>0.28</v>
      </c>
      <c r="AB49" s="55">
        <v>0.57</v>
      </c>
      <c r="AC49" s="55">
        <v>0.27</v>
      </c>
      <c r="AD49" s="55">
        <v>0.21</v>
      </c>
      <c r="AE49" s="55">
        <v>1.11</v>
      </c>
      <c r="AF49" s="55">
        <v>0.43</v>
      </c>
      <c r="AG49" s="55">
        <v>0.22</v>
      </c>
      <c r="AH49" s="55">
        <v>0.2</v>
      </c>
      <c r="AI49" s="55">
        <v>0.22</v>
      </c>
      <c r="AJ49" s="55">
        <v>0.13</v>
      </c>
      <c r="AK49" s="55">
        <v>0.19</v>
      </c>
      <c r="AL49" s="55">
        <v>0.18</v>
      </c>
      <c r="AM49" s="55">
        <v>0.23</v>
      </c>
      <c r="AN49" s="55"/>
      <c r="AO49" s="55">
        <v>0.11</v>
      </c>
      <c r="AP49" s="55">
        <v>0.45</v>
      </c>
      <c r="AQ49" s="55">
        <v>1.09</v>
      </c>
      <c r="AR49" s="55">
        <v>1.12</v>
      </c>
      <c r="AS49" s="55">
        <v>0.26</v>
      </c>
      <c r="AT49" s="55">
        <v>0.3</v>
      </c>
      <c r="AU49" s="55">
        <v>0.4</v>
      </c>
      <c r="AV49" s="55">
        <v>0.31</v>
      </c>
      <c r="AW49" s="55">
        <v>0.31</v>
      </c>
      <c r="AX49" s="55">
        <v>0.57</v>
      </c>
      <c r="AY49" s="55">
        <v>0.41</v>
      </c>
      <c r="AZ49" s="55">
        <v>0.38</v>
      </c>
      <c r="BA49" s="55">
        <v>0.53</v>
      </c>
      <c r="BB49" s="55">
        <v>0.35</v>
      </c>
      <c r="BC49" s="55">
        <v>1.27</v>
      </c>
      <c r="BD49" s="55">
        <v>0.68</v>
      </c>
      <c r="BE49" s="55">
        <v>0.28</v>
      </c>
      <c r="BF49" s="55">
        <v>0.39</v>
      </c>
      <c r="BG49" s="55">
        <v>0.29</v>
      </c>
      <c r="BH49" s="55">
        <v>0.36</v>
      </c>
      <c r="BI49" s="55">
        <v>0.27</v>
      </c>
      <c r="BJ49" s="55">
        <v>0.41</v>
      </c>
      <c r="BK49" s="55">
        <v>0.78</v>
      </c>
      <c r="BL49" s="55">
        <v>0.13</v>
      </c>
      <c r="BM49" s="55">
        <v>0.23</v>
      </c>
      <c r="BN49" s="55">
        <v>0.16</v>
      </c>
      <c r="BO49" s="54"/>
    </row>
    <row r="50" spans="1:67" ht="11.25">
      <c r="A50" s="53" t="s">
        <v>39</v>
      </c>
      <c r="B50" s="102">
        <v>55</v>
      </c>
      <c r="C50" s="103">
        <v>5.405072431675108</v>
      </c>
      <c r="D50" s="103">
        <v>1.28</v>
      </c>
      <c r="E50" s="103">
        <v>16.36</v>
      </c>
      <c r="F50" s="103">
        <v>2.9425060117708286</v>
      </c>
      <c r="G50" s="55">
        <v>4.915983742131</v>
      </c>
      <c r="H50" s="55">
        <v>7.109</v>
      </c>
      <c r="I50" s="55">
        <v>7.804</v>
      </c>
      <c r="J50" s="55">
        <v>10.091</v>
      </c>
      <c r="K50" s="55">
        <v>3.086</v>
      </c>
      <c r="L50" s="55">
        <v>13.728</v>
      </c>
      <c r="M50" s="55">
        <v>9.228</v>
      </c>
      <c r="N50" s="55">
        <v>2.424</v>
      </c>
      <c r="O50" s="55">
        <v>5.128</v>
      </c>
      <c r="P50" s="55">
        <v>3.817</v>
      </c>
      <c r="Q50" s="55">
        <v>7.449</v>
      </c>
      <c r="R50" s="55">
        <v>3.629</v>
      </c>
      <c r="S50" s="55">
        <v>2.8</v>
      </c>
      <c r="T50" s="55">
        <v>8.93</v>
      </c>
      <c r="U50" s="55">
        <v>3.39</v>
      </c>
      <c r="V50" s="55">
        <v>2.16</v>
      </c>
      <c r="W50" s="54"/>
      <c r="X50" s="54"/>
      <c r="Y50" s="54"/>
      <c r="Z50" s="54"/>
      <c r="AA50" s="55">
        <v>8.79</v>
      </c>
      <c r="AB50" s="55">
        <v>2.92</v>
      </c>
      <c r="AC50" s="55">
        <v>1.28</v>
      </c>
      <c r="AD50" s="55">
        <v>7.08</v>
      </c>
      <c r="AE50" s="55">
        <v>4.57</v>
      </c>
      <c r="AF50" s="55">
        <v>5.79</v>
      </c>
      <c r="AG50" s="55">
        <v>5.18</v>
      </c>
      <c r="AH50" s="55">
        <v>3.65</v>
      </c>
      <c r="AI50" s="55">
        <v>4.9</v>
      </c>
      <c r="AJ50" s="55">
        <v>1.54</v>
      </c>
      <c r="AK50" s="55">
        <v>5.88</v>
      </c>
      <c r="AL50" s="55">
        <v>5.88</v>
      </c>
      <c r="AM50" s="55">
        <v>5.64</v>
      </c>
      <c r="AN50" s="55"/>
      <c r="AO50" s="55">
        <v>1.63</v>
      </c>
      <c r="AP50" s="55">
        <v>3</v>
      </c>
      <c r="AQ50" s="55">
        <v>3.64</v>
      </c>
      <c r="AR50" s="55">
        <v>6.24</v>
      </c>
      <c r="AS50" s="55">
        <v>5.82</v>
      </c>
      <c r="AT50" s="55">
        <v>5.07</v>
      </c>
      <c r="AU50" s="55">
        <v>4.53</v>
      </c>
      <c r="AV50" s="55">
        <v>5.25</v>
      </c>
      <c r="AW50" s="55">
        <v>2.81</v>
      </c>
      <c r="AX50" s="55">
        <v>3.84</v>
      </c>
      <c r="AY50" s="55">
        <v>5.17</v>
      </c>
      <c r="AZ50" s="55">
        <v>2.25</v>
      </c>
      <c r="BA50" s="55">
        <v>9.26</v>
      </c>
      <c r="BB50" s="55">
        <v>6</v>
      </c>
      <c r="BC50" s="55">
        <v>5.57</v>
      </c>
      <c r="BD50" s="55">
        <v>7.9</v>
      </c>
      <c r="BE50" s="55">
        <v>1.99</v>
      </c>
      <c r="BF50" s="55">
        <v>6.23</v>
      </c>
      <c r="BG50" s="55">
        <v>6.36</v>
      </c>
      <c r="BH50" s="55">
        <v>10.71</v>
      </c>
      <c r="BI50" s="55">
        <v>4.1</v>
      </c>
      <c r="BJ50" s="55">
        <v>4.04</v>
      </c>
      <c r="BK50" s="55">
        <v>16.36</v>
      </c>
      <c r="BL50" s="55">
        <v>2.03</v>
      </c>
      <c r="BM50" s="55">
        <v>3.31</v>
      </c>
      <c r="BN50" s="55">
        <v>5.38</v>
      </c>
      <c r="BO50" s="54"/>
    </row>
    <row r="51" spans="1:67" ht="11.25">
      <c r="A51" s="53" t="s">
        <v>52</v>
      </c>
      <c r="B51" s="102">
        <v>55</v>
      </c>
      <c r="C51" s="103">
        <v>0.3535124918365456</v>
      </c>
      <c r="D51" s="103">
        <v>0</v>
      </c>
      <c r="E51" s="103">
        <v>1.066</v>
      </c>
      <c r="F51" s="103">
        <v>0.19761764646368896</v>
      </c>
      <c r="G51" s="55">
        <v>0.30718705101</v>
      </c>
      <c r="H51" s="55">
        <v>0.432</v>
      </c>
      <c r="I51" s="55">
        <v>0.554</v>
      </c>
      <c r="J51" s="55">
        <v>0.671</v>
      </c>
      <c r="K51" s="55">
        <v>0.178</v>
      </c>
      <c r="L51" s="55">
        <v>1.066</v>
      </c>
      <c r="M51" s="55">
        <v>0.515</v>
      </c>
      <c r="N51" s="55">
        <v>0.163</v>
      </c>
      <c r="O51" s="55">
        <v>0.541</v>
      </c>
      <c r="P51" s="55">
        <v>0.279</v>
      </c>
      <c r="Q51" s="55">
        <v>0.605</v>
      </c>
      <c r="R51" s="55">
        <v>0.172</v>
      </c>
      <c r="S51" s="55">
        <v>0.36</v>
      </c>
      <c r="T51" s="55">
        <v>0.75</v>
      </c>
      <c r="U51" s="55">
        <v>0.18</v>
      </c>
      <c r="V51" s="55">
        <v>0.44</v>
      </c>
      <c r="W51" s="54"/>
      <c r="X51" s="54"/>
      <c r="Y51" s="54"/>
      <c r="Z51" s="54"/>
      <c r="AA51" s="55">
        <v>0.65</v>
      </c>
      <c r="AB51" s="55">
        <v>0.18</v>
      </c>
      <c r="AC51" s="55">
        <v>0.26</v>
      </c>
      <c r="AD51" s="55">
        <v>0.33</v>
      </c>
      <c r="AE51" s="55">
        <v>0.39</v>
      </c>
      <c r="AF51" s="55">
        <v>0.27</v>
      </c>
      <c r="AG51" s="55">
        <v>0.2</v>
      </c>
      <c r="AH51" s="55">
        <v>0.39</v>
      </c>
      <c r="AI51" s="55">
        <v>0.28</v>
      </c>
      <c r="AJ51" s="55">
        <v>0.38</v>
      </c>
      <c r="AK51" s="55">
        <v>0.32</v>
      </c>
      <c r="AL51" s="55">
        <v>0.33</v>
      </c>
      <c r="AM51" s="55">
        <v>0.12</v>
      </c>
      <c r="AN51" s="55"/>
      <c r="AO51" s="55">
        <v>0</v>
      </c>
      <c r="AP51" s="55">
        <v>0.13</v>
      </c>
      <c r="AQ51" s="55">
        <v>0.39</v>
      </c>
      <c r="AR51" s="55">
        <v>0.44</v>
      </c>
      <c r="AS51" s="55">
        <v>0.4</v>
      </c>
      <c r="AT51" s="55">
        <v>0.13</v>
      </c>
      <c r="AU51" s="55">
        <v>0.46</v>
      </c>
      <c r="AV51" s="55">
        <v>0.37</v>
      </c>
      <c r="AW51" s="55">
        <v>0.28</v>
      </c>
      <c r="AX51" s="55">
        <v>0.36</v>
      </c>
      <c r="AY51" s="55">
        <v>0.56</v>
      </c>
      <c r="AZ51" s="55">
        <v>0.22</v>
      </c>
      <c r="BA51" s="55">
        <v>0.72</v>
      </c>
      <c r="BB51" s="55">
        <v>0.33</v>
      </c>
      <c r="BC51" s="55">
        <v>0.5</v>
      </c>
      <c r="BD51" s="55">
        <v>0.71</v>
      </c>
      <c r="BE51" s="55">
        <v>0.19</v>
      </c>
      <c r="BF51" s="55">
        <v>0.27</v>
      </c>
      <c r="BG51" s="55">
        <v>0.19</v>
      </c>
      <c r="BH51" s="55">
        <v>0.25</v>
      </c>
      <c r="BI51" s="55">
        <v>0.19</v>
      </c>
      <c r="BJ51" s="55">
        <v>0.27</v>
      </c>
      <c r="BK51" s="55">
        <v>0.36</v>
      </c>
      <c r="BL51" s="55">
        <v>0.12</v>
      </c>
      <c r="BM51" s="55">
        <v>0.15</v>
      </c>
      <c r="BN51" s="55">
        <v>0.14</v>
      </c>
      <c r="BO51" s="54"/>
    </row>
    <row r="52" spans="1:67" ht="11.25">
      <c r="A52" s="53" t="s">
        <v>32</v>
      </c>
      <c r="B52" s="102">
        <v>55</v>
      </c>
      <c r="C52" s="103">
        <v>3.035707167792509</v>
      </c>
      <c r="D52" s="103">
        <v>0.3</v>
      </c>
      <c r="E52" s="103">
        <v>11.15</v>
      </c>
      <c r="F52" s="103">
        <v>2.23388122467658</v>
      </c>
      <c r="G52" s="55">
        <v>3.396894228588</v>
      </c>
      <c r="H52" s="55">
        <v>4.277</v>
      </c>
      <c r="I52" s="55">
        <v>3.254</v>
      </c>
      <c r="J52" s="55">
        <v>4.911</v>
      </c>
      <c r="K52" s="55">
        <v>0.838</v>
      </c>
      <c r="L52" s="55">
        <v>8.456</v>
      </c>
      <c r="M52" s="55">
        <v>5.263</v>
      </c>
      <c r="N52" s="55">
        <v>1.538</v>
      </c>
      <c r="O52" s="55">
        <v>3.126</v>
      </c>
      <c r="P52" s="55">
        <v>1.039</v>
      </c>
      <c r="Q52" s="55">
        <v>3.219</v>
      </c>
      <c r="R52" s="55">
        <v>3.626</v>
      </c>
      <c r="S52" s="55">
        <v>0.78</v>
      </c>
      <c r="T52" s="55">
        <v>3.97</v>
      </c>
      <c r="U52" s="55">
        <v>2.13</v>
      </c>
      <c r="V52" s="55">
        <v>1.03</v>
      </c>
      <c r="W52" s="54"/>
      <c r="X52" s="54"/>
      <c r="Y52" s="54"/>
      <c r="Z52" s="54"/>
      <c r="AA52" s="55">
        <v>9.44</v>
      </c>
      <c r="AB52" s="55">
        <v>3.43</v>
      </c>
      <c r="AC52" s="55">
        <v>0.3</v>
      </c>
      <c r="AD52" s="55">
        <v>2.41</v>
      </c>
      <c r="AE52" s="55">
        <v>3.62</v>
      </c>
      <c r="AF52" s="55">
        <v>1.68</v>
      </c>
      <c r="AG52" s="55">
        <v>2.1</v>
      </c>
      <c r="AH52" s="55">
        <v>3.04</v>
      </c>
      <c r="AI52" s="55">
        <v>0.91</v>
      </c>
      <c r="AJ52" s="55">
        <v>0.5</v>
      </c>
      <c r="AK52" s="55">
        <v>4.48</v>
      </c>
      <c r="AL52" s="55">
        <v>1.3</v>
      </c>
      <c r="AM52" s="55">
        <v>1.38</v>
      </c>
      <c r="AN52" s="55"/>
      <c r="AO52" s="55">
        <v>1.75</v>
      </c>
      <c r="AP52" s="55">
        <v>2.67</v>
      </c>
      <c r="AQ52" s="55">
        <v>5.32</v>
      </c>
      <c r="AR52" s="55">
        <v>6.29</v>
      </c>
      <c r="AS52" s="55">
        <v>5.1</v>
      </c>
      <c r="AT52" s="55">
        <v>3.75</v>
      </c>
      <c r="AU52" s="55">
        <v>2.69</v>
      </c>
      <c r="AV52" s="55">
        <v>2.4</v>
      </c>
      <c r="AW52" s="55">
        <v>1.29</v>
      </c>
      <c r="AX52" s="55">
        <v>1.84</v>
      </c>
      <c r="AY52" s="55">
        <v>2.11</v>
      </c>
      <c r="AZ52" s="55">
        <v>0.47</v>
      </c>
      <c r="BA52" s="55">
        <v>7.19</v>
      </c>
      <c r="BB52" s="55">
        <v>4.06</v>
      </c>
      <c r="BC52" s="55">
        <v>2.45</v>
      </c>
      <c r="BD52" s="55">
        <v>3.07</v>
      </c>
      <c r="BE52" s="55">
        <v>0.38</v>
      </c>
      <c r="BF52" s="55">
        <v>3</v>
      </c>
      <c r="BG52" s="55">
        <v>2.64</v>
      </c>
      <c r="BH52" s="55">
        <v>4.09</v>
      </c>
      <c r="BI52" s="55">
        <v>2.73</v>
      </c>
      <c r="BJ52" s="55">
        <v>1.87</v>
      </c>
      <c r="BK52" s="55">
        <v>11.15</v>
      </c>
      <c r="BL52" s="55">
        <v>0.38</v>
      </c>
      <c r="BM52" s="55">
        <v>0.99</v>
      </c>
      <c r="BN52" s="55">
        <v>1.84</v>
      </c>
      <c r="BO52" s="54"/>
    </row>
    <row r="53" spans="1:67" ht="11.25">
      <c r="A53" s="53" t="s">
        <v>23</v>
      </c>
      <c r="B53" s="102">
        <v>55</v>
      </c>
      <c r="C53" s="103">
        <v>2.9363429052596732</v>
      </c>
      <c r="D53" s="103">
        <v>0.34</v>
      </c>
      <c r="E53" s="103">
        <v>8.36</v>
      </c>
      <c r="F53" s="103">
        <v>1.8431768700738287</v>
      </c>
      <c r="G53" s="55">
        <v>3.509859789282</v>
      </c>
      <c r="H53" s="55">
        <v>3.757</v>
      </c>
      <c r="I53" s="55">
        <v>3.538</v>
      </c>
      <c r="J53" s="55">
        <v>3.414</v>
      </c>
      <c r="K53" s="55">
        <v>0.669</v>
      </c>
      <c r="L53" s="55">
        <v>6.974</v>
      </c>
      <c r="M53" s="55">
        <v>5.842</v>
      </c>
      <c r="N53" s="55">
        <v>1.035</v>
      </c>
      <c r="O53" s="55">
        <v>4.418</v>
      </c>
      <c r="P53" s="55">
        <v>0.835</v>
      </c>
      <c r="Q53" s="55">
        <v>3.613</v>
      </c>
      <c r="R53" s="55">
        <v>1.944</v>
      </c>
      <c r="S53" s="55">
        <v>1.33</v>
      </c>
      <c r="T53" s="55">
        <v>4.94</v>
      </c>
      <c r="U53" s="55">
        <v>2.04</v>
      </c>
      <c r="V53" s="55">
        <v>0.86</v>
      </c>
      <c r="W53" s="54"/>
      <c r="X53" s="54"/>
      <c r="Y53" s="54"/>
      <c r="Z53" s="54"/>
      <c r="AA53" s="55">
        <v>8.36</v>
      </c>
      <c r="AB53" s="55">
        <v>3.02</v>
      </c>
      <c r="AC53" s="55">
        <v>0.34</v>
      </c>
      <c r="AD53" s="55">
        <v>2.83</v>
      </c>
      <c r="AE53" s="55">
        <v>3.34</v>
      </c>
      <c r="AF53" s="55">
        <v>1.87</v>
      </c>
      <c r="AG53" s="55">
        <v>1.97</v>
      </c>
      <c r="AH53" s="55">
        <v>2.51</v>
      </c>
      <c r="AI53" s="55">
        <v>1.26</v>
      </c>
      <c r="AJ53" s="55">
        <v>0.42</v>
      </c>
      <c r="AK53" s="55">
        <v>5.06</v>
      </c>
      <c r="AL53" s="55">
        <v>1.97</v>
      </c>
      <c r="AM53" s="55">
        <v>1.6</v>
      </c>
      <c r="AN53" s="55"/>
      <c r="AO53" s="55">
        <v>1.74</v>
      </c>
      <c r="AP53" s="55">
        <v>1.93</v>
      </c>
      <c r="AQ53" s="55">
        <v>4.66</v>
      </c>
      <c r="AR53" s="55">
        <v>3.8</v>
      </c>
      <c r="AS53" s="55">
        <v>4.28</v>
      </c>
      <c r="AT53" s="55">
        <v>3.22</v>
      </c>
      <c r="AU53" s="55">
        <v>2.18</v>
      </c>
      <c r="AV53" s="55">
        <v>3.32</v>
      </c>
      <c r="AW53" s="55">
        <v>1.32</v>
      </c>
      <c r="AX53" s="55">
        <v>2.57</v>
      </c>
      <c r="AY53" s="55">
        <v>4.76</v>
      </c>
      <c r="AZ53" s="55">
        <v>0.65</v>
      </c>
      <c r="BA53" s="55">
        <v>7.84</v>
      </c>
      <c r="BB53" s="55">
        <v>5</v>
      </c>
      <c r="BC53" s="55">
        <v>2.28</v>
      </c>
      <c r="BD53" s="55">
        <v>3.71</v>
      </c>
      <c r="BE53" s="55">
        <v>0.57</v>
      </c>
      <c r="BF53" s="55">
        <v>3.49</v>
      </c>
      <c r="BG53" s="55">
        <v>2.98</v>
      </c>
      <c r="BH53" s="55">
        <v>4.12</v>
      </c>
      <c r="BI53" s="55">
        <v>3.01</v>
      </c>
      <c r="BJ53" s="55">
        <v>1.94</v>
      </c>
      <c r="BK53" s="55">
        <v>5.76</v>
      </c>
      <c r="BL53" s="55">
        <v>0.62</v>
      </c>
      <c r="BM53" s="55">
        <v>0.9</v>
      </c>
      <c r="BN53" s="55">
        <v>1.58</v>
      </c>
      <c r="BO53" s="54"/>
    </row>
    <row r="54" spans="1:67" ht="11.25">
      <c r="A54" s="53" t="s">
        <v>42</v>
      </c>
      <c r="B54" s="102">
        <v>55</v>
      </c>
      <c r="C54" s="103">
        <v>1.0826719061795633</v>
      </c>
      <c r="D54" s="103">
        <v>0.25</v>
      </c>
      <c r="E54" s="103">
        <v>7.17</v>
      </c>
      <c r="F54" s="103">
        <v>1.0063034435895106</v>
      </c>
      <c r="G54" s="55">
        <v>0.550954839876</v>
      </c>
      <c r="H54" s="55">
        <v>1.31</v>
      </c>
      <c r="I54" s="55">
        <v>1.578</v>
      </c>
      <c r="J54" s="55">
        <v>1.852</v>
      </c>
      <c r="K54" s="55">
        <v>0.382</v>
      </c>
      <c r="L54" s="55">
        <v>2.543</v>
      </c>
      <c r="M54" s="55">
        <v>1.61</v>
      </c>
      <c r="N54" s="55">
        <v>2.849</v>
      </c>
      <c r="O54" s="55">
        <v>0.761</v>
      </c>
      <c r="P54" s="55">
        <v>0.407</v>
      </c>
      <c r="Q54" s="55">
        <v>1.014</v>
      </c>
      <c r="R54" s="55">
        <v>0.63</v>
      </c>
      <c r="S54" s="55">
        <v>0.37</v>
      </c>
      <c r="T54" s="55">
        <v>1.07</v>
      </c>
      <c r="U54" s="55">
        <v>0.61</v>
      </c>
      <c r="V54" s="55">
        <v>0.28</v>
      </c>
      <c r="W54" s="54"/>
      <c r="X54" s="54"/>
      <c r="Y54" s="54"/>
      <c r="Z54" s="54"/>
      <c r="AA54" s="55">
        <v>1.89</v>
      </c>
      <c r="AB54" s="55">
        <v>0.74</v>
      </c>
      <c r="AC54" s="55">
        <v>0.33</v>
      </c>
      <c r="AD54" s="55">
        <v>1.01</v>
      </c>
      <c r="AE54" s="55">
        <v>1.2</v>
      </c>
      <c r="AF54" s="55">
        <v>0.69</v>
      </c>
      <c r="AG54" s="55">
        <v>0.91</v>
      </c>
      <c r="AH54" s="55">
        <v>0.73</v>
      </c>
      <c r="AI54" s="55">
        <v>0.56</v>
      </c>
      <c r="AJ54" s="55">
        <v>0.25</v>
      </c>
      <c r="AK54" s="55">
        <v>1.23</v>
      </c>
      <c r="AL54" s="55">
        <v>0.72</v>
      </c>
      <c r="AM54" s="55">
        <v>0.74</v>
      </c>
      <c r="AN54" s="55"/>
      <c r="AO54" s="55">
        <v>0.41</v>
      </c>
      <c r="AP54" s="55">
        <v>0.82</v>
      </c>
      <c r="AQ54" s="55">
        <v>1.45</v>
      </c>
      <c r="AR54" s="55">
        <v>1.96</v>
      </c>
      <c r="AS54" s="55">
        <v>1.55</v>
      </c>
      <c r="AT54" s="55">
        <v>1.02</v>
      </c>
      <c r="AU54" s="55">
        <v>0.82</v>
      </c>
      <c r="AV54" s="55">
        <v>0.72</v>
      </c>
      <c r="AW54" s="55">
        <v>0.44</v>
      </c>
      <c r="AX54" s="55">
        <v>1.03</v>
      </c>
      <c r="AY54" s="55">
        <v>0.76</v>
      </c>
      <c r="AZ54" s="55">
        <v>0.48</v>
      </c>
      <c r="BA54" s="55">
        <v>2.23</v>
      </c>
      <c r="BB54" s="55">
        <v>1.03</v>
      </c>
      <c r="BC54" s="55">
        <v>1.16</v>
      </c>
      <c r="BD54" s="55">
        <v>1.37</v>
      </c>
      <c r="BE54" s="55">
        <v>0.36</v>
      </c>
      <c r="BF54" s="55">
        <v>1.02</v>
      </c>
      <c r="BG54" s="55">
        <v>0.94</v>
      </c>
      <c r="BH54" s="55">
        <v>1.31</v>
      </c>
      <c r="BI54" s="55">
        <v>0.76</v>
      </c>
      <c r="BJ54" s="55">
        <v>0.73</v>
      </c>
      <c r="BK54" s="55">
        <v>7.17</v>
      </c>
      <c r="BL54" s="55">
        <v>0.33</v>
      </c>
      <c r="BM54" s="55">
        <v>0.34</v>
      </c>
      <c r="BN54" s="55">
        <v>0.52</v>
      </c>
      <c r="BO54" s="54"/>
    </row>
    <row r="55" spans="1:67" ht="11.25">
      <c r="A55" s="53" t="s">
        <v>37</v>
      </c>
      <c r="B55" s="102">
        <v>55</v>
      </c>
      <c r="C55" s="103">
        <v>1.7812194793724547</v>
      </c>
      <c r="D55" s="103">
        <v>0.38</v>
      </c>
      <c r="E55" s="103">
        <v>12.58</v>
      </c>
      <c r="F55" s="103">
        <v>1.730223959468963</v>
      </c>
      <c r="G55" s="55">
        <v>1.5210713654849999</v>
      </c>
      <c r="H55" s="55">
        <v>2.266</v>
      </c>
      <c r="I55" s="55">
        <v>2.24</v>
      </c>
      <c r="J55" s="55">
        <v>2.089</v>
      </c>
      <c r="K55" s="55">
        <v>0.765</v>
      </c>
      <c r="L55" s="55">
        <v>4.052</v>
      </c>
      <c r="M55" s="55">
        <v>2.742</v>
      </c>
      <c r="N55" s="55">
        <v>0.897</v>
      </c>
      <c r="O55" s="55">
        <v>1.796</v>
      </c>
      <c r="P55" s="55">
        <v>0.816</v>
      </c>
      <c r="Q55" s="55">
        <v>1.605</v>
      </c>
      <c r="R55" s="55">
        <v>1.188</v>
      </c>
      <c r="S55" s="55">
        <v>1.05</v>
      </c>
      <c r="T55" s="55">
        <v>2.34</v>
      </c>
      <c r="U55" s="55">
        <v>1.06</v>
      </c>
      <c r="V55" s="55">
        <v>0.44</v>
      </c>
      <c r="W55" s="54"/>
      <c r="X55" s="54"/>
      <c r="Y55" s="54"/>
      <c r="Z55" s="54"/>
      <c r="AA55" s="55">
        <v>4.49</v>
      </c>
      <c r="AB55" s="55">
        <v>1.69</v>
      </c>
      <c r="AC55" s="55">
        <v>0.38</v>
      </c>
      <c r="AD55" s="55">
        <v>1.52</v>
      </c>
      <c r="AE55" s="55">
        <v>2.15</v>
      </c>
      <c r="AF55" s="55">
        <v>0.82</v>
      </c>
      <c r="AG55" s="55">
        <v>1.29</v>
      </c>
      <c r="AH55" s="55">
        <v>1.69</v>
      </c>
      <c r="AI55" s="55">
        <v>0.88</v>
      </c>
      <c r="AJ55" s="55">
        <v>0.43</v>
      </c>
      <c r="AK55" s="55">
        <v>1.71</v>
      </c>
      <c r="AL55" s="55">
        <v>1.15</v>
      </c>
      <c r="AM55" s="55">
        <v>0.55</v>
      </c>
      <c r="AN55" s="55"/>
      <c r="AO55" s="55">
        <v>0.49</v>
      </c>
      <c r="AP55" s="55">
        <v>0.69</v>
      </c>
      <c r="AQ55" s="55">
        <v>3.36</v>
      </c>
      <c r="AR55" s="55">
        <v>2.73</v>
      </c>
      <c r="AS55" s="55">
        <v>2.68</v>
      </c>
      <c r="AT55" s="55">
        <v>2.23</v>
      </c>
      <c r="AU55" s="55">
        <v>0.68</v>
      </c>
      <c r="AV55" s="55">
        <v>0.66</v>
      </c>
      <c r="AW55" s="55">
        <v>0.95</v>
      </c>
      <c r="AX55" s="55">
        <v>1.36</v>
      </c>
      <c r="AY55" s="55">
        <v>1.56</v>
      </c>
      <c r="AZ55" s="55">
        <v>0.88</v>
      </c>
      <c r="BA55" s="55">
        <v>3.63</v>
      </c>
      <c r="BB55" s="55">
        <v>2.54</v>
      </c>
      <c r="BC55" s="55">
        <v>1.48</v>
      </c>
      <c r="BD55" s="55">
        <v>2.32</v>
      </c>
      <c r="BE55" s="55">
        <v>0.83</v>
      </c>
      <c r="BF55" s="55">
        <v>1.01</v>
      </c>
      <c r="BG55" s="55">
        <v>2.11</v>
      </c>
      <c r="BH55" s="55">
        <v>1.55</v>
      </c>
      <c r="BI55" s="55">
        <v>1.72</v>
      </c>
      <c r="BJ55" s="55">
        <v>1.4</v>
      </c>
      <c r="BK55" s="55">
        <v>12.58</v>
      </c>
      <c r="BL55" s="55">
        <v>0.67</v>
      </c>
      <c r="BM55" s="55">
        <v>0.95</v>
      </c>
      <c r="BN55" s="55">
        <v>1.29</v>
      </c>
      <c r="BO55" s="54"/>
    </row>
    <row r="56" spans="1:67" ht="11.25">
      <c r="A56" s="53" t="s">
        <v>41</v>
      </c>
      <c r="B56" s="102">
        <v>55</v>
      </c>
      <c r="C56" s="103">
        <v>1.903397240516</v>
      </c>
      <c r="D56" s="103">
        <v>0.55</v>
      </c>
      <c r="E56" s="103">
        <v>5.7</v>
      </c>
      <c r="F56" s="103">
        <v>1.0023254192720905</v>
      </c>
      <c r="G56" s="55">
        <v>1.76384822838</v>
      </c>
      <c r="H56" s="55">
        <v>2.377</v>
      </c>
      <c r="I56" s="55">
        <v>2.834</v>
      </c>
      <c r="J56" s="55">
        <v>3.709</v>
      </c>
      <c r="K56" s="55">
        <v>1.139</v>
      </c>
      <c r="L56" s="55">
        <v>4.831</v>
      </c>
      <c r="M56" s="55">
        <v>3.124</v>
      </c>
      <c r="N56" s="55">
        <v>0.845</v>
      </c>
      <c r="O56" s="55">
        <v>1.736</v>
      </c>
      <c r="P56" s="55">
        <v>1.189</v>
      </c>
      <c r="Q56" s="55">
        <v>2.561</v>
      </c>
      <c r="R56" s="55">
        <v>1.298</v>
      </c>
      <c r="S56" s="55">
        <v>0.95</v>
      </c>
      <c r="T56" s="55">
        <v>2.88</v>
      </c>
      <c r="U56" s="55">
        <v>1.11</v>
      </c>
      <c r="V56" s="55">
        <v>0.72</v>
      </c>
      <c r="W56" s="54"/>
      <c r="X56" s="54"/>
      <c r="Y56" s="54"/>
      <c r="Z56" s="54"/>
      <c r="AA56" s="55">
        <v>2.92</v>
      </c>
      <c r="AB56" s="55">
        <v>0.97</v>
      </c>
      <c r="AC56" s="55">
        <v>0.57</v>
      </c>
      <c r="AD56" s="55">
        <v>2.39</v>
      </c>
      <c r="AE56" s="55">
        <v>1.64</v>
      </c>
      <c r="AF56" s="55">
        <v>1.88</v>
      </c>
      <c r="AG56" s="55">
        <v>1.75</v>
      </c>
      <c r="AH56" s="55">
        <v>1.3</v>
      </c>
      <c r="AI56" s="55">
        <v>1.65</v>
      </c>
      <c r="AJ56" s="55">
        <v>0.55</v>
      </c>
      <c r="AK56" s="55">
        <v>2.05</v>
      </c>
      <c r="AL56" s="55">
        <v>2.02</v>
      </c>
      <c r="AM56" s="55">
        <v>1.96</v>
      </c>
      <c r="AN56" s="55"/>
      <c r="AO56" s="55">
        <v>0.65</v>
      </c>
      <c r="AP56" s="55">
        <v>1.16</v>
      </c>
      <c r="AQ56" s="55">
        <v>1.54</v>
      </c>
      <c r="AR56" s="55">
        <v>2.48</v>
      </c>
      <c r="AS56" s="55">
        <v>2.06</v>
      </c>
      <c r="AT56" s="55">
        <v>1.9</v>
      </c>
      <c r="AU56" s="55">
        <v>1.64</v>
      </c>
      <c r="AV56" s="55">
        <v>1.91</v>
      </c>
      <c r="AW56" s="55">
        <v>1.3</v>
      </c>
      <c r="AX56" s="55">
        <v>1.65</v>
      </c>
      <c r="AY56" s="55">
        <v>1.9</v>
      </c>
      <c r="AZ56" s="55">
        <v>0.82</v>
      </c>
      <c r="BA56" s="55">
        <v>3.02</v>
      </c>
      <c r="BB56" s="55">
        <v>2.1</v>
      </c>
      <c r="BC56" s="55">
        <v>2.12</v>
      </c>
      <c r="BD56" s="55">
        <v>2.75</v>
      </c>
      <c r="BE56" s="55">
        <v>0.8</v>
      </c>
      <c r="BF56" s="55">
        <v>2.25</v>
      </c>
      <c r="BG56" s="55">
        <v>2.09</v>
      </c>
      <c r="BH56" s="55">
        <v>3.64</v>
      </c>
      <c r="BI56" s="55">
        <v>1.47</v>
      </c>
      <c r="BJ56" s="55">
        <v>1.54</v>
      </c>
      <c r="BK56" s="55">
        <v>5.7</v>
      </c>
      <c r="BL56" s="55">
        <v>0.77</v>
      </c>
      <c r="BM56" s="55">
        <v>1.01</v>
      </c>
      <c r="BN56" s="55">
        <v>1.7</v>
      </c>
      <c r="BO56" s="54"/>
    </row>
    <row r="57" spans="1:67" ht="11.25">
      <c r="A57" s="53" t="s">
        <v>53</v>
      </c>
      <c r="B57" s="102">
        <v>55</v>
      </c>
      <c r="C57" s="103">
        <v>0.37234070381761825</v>
      </c>
      <c r="D57" s="103">
        <v>0.1</v>
      </c>
      <c r="E57" s="103">
        <v>1.776</v>
      </c>
      <c r="F57" s="103">
        <v>0.3356743272241703</v>
      </c>
      <c r="G57" s="55">
        <v>0.137738709969</v>
      </c>
      <c r="H57" s="55">
        <v>0.913</v>
      </c>
      <c r="I57" s="55">
        <v>1.346</v>
      </c>
      <c r="J57" s="55">
        <v>1.625</v>
      </c>
      <c r="K57" s="55">
        <v>0.226</v>
      </c>
      <c r="L57" s="55">
        <v>1.776</v>
      </c>
      <c r="M57" s="55">
        <v>0.873</v>
      </c>
      <c r="N57" s="55">
        <v>0.405</v>
      </c>
      <c r="O57" s="55">
        <v>0.186</v>
      </c>
      <c r="P57" s="55">
        <v>0.168</v>
      </c>
      <c r="Q57" s="55">
        <v>0.778</v>
      </c>
      <c r="R57" s="55">
        <v>0.195</v>
      </c>
      <c r="S57" s="55">
        <v>0.2</v>
      </c>
      <c r="T57" s="55">
        <v>0.43</v>
      </c>
      <c r="U57" s="55">
        <v>0.31</v>
      </c>
      <c r="V57" s="55">
        <v>0.17</v>
      </c>
      <c r="W57" s="54"/>
      <c r="X57" s="54"/>
      <c r="Y57" s="54"/>
      <c r="Z57" s="54"/>
      <c r="AA57" s="55">
        <v>0.4</v>
      </c>
      <c r="AB57" s="55">
        <v>0.15</v>
      </c>
      <c r="AC57" s="55">
        <v>0.21</v>
      </c>
      <c r="AD57" s="55">
        <v>0.3</v>
      </c>
      <c r="AE57" s="55">
        <v>0.3</v>
      </c>
      <c r="AF57" s="55">
        <v>0.22</v>
      </c>
      <c r="AG57" s="55">
        <v>0.3</v>
      </c>
      <c r="AH57" s="55">
        <v>0.22</v>
      </c>
      <c r="AI57" s="55">
        <v>0.25</v>
      </c>
      <c r="AJ57" s="55">
        <v>0.2</v>
      </c>
      <c r="AK57" s="55">
        <v>0.2</v>
      </c>
      <c r="AL57" s="55">
        <v>0.24</v>
      </c>
      <c r="AM57" s="55">
        <v>0.19</v>
      </c>
      <c r="AN57" s="55"/>
      <c r="AO57" s="55">
        <v>0.11</v>
      </c>
      <c r="AP57" s="55">
        <v>0.15</v>
      </c>
      <c r="AQ57" s="55">
        <v>0.36</v>
      </c>
      <c r="AR57" s="55">
        <v>0.38</v>
      </c>
      <c r="AS57" s="55">
        <v>0.22</v>
      </c>
      <c r="AT57" s="55">
        <v>0.28</v>
      </c>
      <c r="AU57" s="55">
        <v>0.38</v>
      </c>
      <c r="AV57" s="55">
        <v>0.28</v>
      </c>
      <c r="AW57" s="55">
        <v>0.24</v>
      </c>
      <c r="AX57" s="55">
        <v>0.35</v>
      </c>
      <c r="AY57" s="55">
        <v>0.3</v>
      </c>
      <c r="AZ57" s="55">
        <v>0.22</v>
      </c>
      <c r="BA57" s="55">
        <v>0.41</v>
      </c>
      <c r="BB57" s="55">
        <v>0.31</v>
      </c>
      <c r="BC57" s="55">
        <v>0.5</v>
      </c>
      <c r="BD57" s="55">
        <v>0.44</v>
      </c>
      <c r="BE57" s="55">
        <v>0.19</v>
      </c>
      <c r="BF57" s="55">
        <v>0.29</v>
      </c>
      <c r="BG57" s="55">
        <v>0.19</v>
      </c>
      <c r="BH57" s="55">
        <v>0.33</v>
      </c>
      <c r="BI57" s="55">
        <v>0.22</v>
      </c>
      <c r="BJ57" s="55">
        <v>0.41</v>
      </c>
      <c r="BK57" s="55">
        <v>0.49</v>
      </c>
      <c r="BL57" s="55">
        <v>0.2</v>
      </c>
      <c r="BM57" s="55">
        <v>0.1</v>
      </c>
      <c r="BN57" s="55">
        <v>0.21</v>
      </c>
      <c r="BO57" s="54"/>
    </row>
    <row r="58" spans="1:67" ht="11.25">
      <c r="A58" s="53" t="s">
        <v>12</v>
      </c>
      <c r="B58" s="102">
        <v>55</v>
      </c>
      <c r="C58" s="103">
        <v>6.7968714532367285</v>
      </c>
      <c r="D58" s="103">
        <v>0.92</v>
      </c>
      <c r="E58" s="103">
        <v>20.104</v>
      </c>
      <c r="F58" s="103">
        <v>4.296215013474478</v>
      </c>
      <c r="G58" s="55">
        <v>6.55992992802</v>
      </c>
      <c r="H58" s="55">
        <v>9.375</v>
      </c>
      <c r="I58" s="55">
        <v>9.358</v>
      </c>
      <c r="J58" s="55">
        <v>9.67</v>
      </c>
      <c r="K58" s="55">
        <v>2.459</v>
      </c>
      <c r="L58" s="55">
        <v>20.104</v>
      </c>
      <c r="M58" s="55">
        <v>11.802</v>
      </c>
      <c r="N58" s="55">
        <v>3.161</v>
      </c>
      <c r="O58" s="55">
        <v>5.783</v>
      </c>
      <c r="P58" s="55">
        <v>2.841</v>
      </c>
      <c r="Q58" s="55">
        <v>7.367</v>
      </c>
      <c r="R58" s="55">
        <v>4.168</v>
      </c>
      <c r="S58" s="55">
        <v>4.23</v>
      </c>
      <c r="T58" s="55">
        <v>10.95</v>
      </c>
      <c r="U58" s="55">
        <v>5.18</v>
      </c>
      <c r="V58" s="55">
        <v>2.31</v>
      </c>
      <c r="W58" s="54"/>
      <c r="X58" s="54"/>
      <c r="Y58" s="54"/>
      <c r="Z58" s="54"/>
      <c r="AA58" s="55">
        <v>11.71</v>
      </c>
      <c r="AB58" s="55">
        <v>8.83</v>
      </c>
      <c r="AC58" s="55">
        <v>0.92</v>
      </c>
      <c r="AD58" s="55">
        <v>6.2</v>
      </c>
      <c r="AE58" s="55">
        <v>9.07</v>
      </c>
      <c r="AF58" s="55">
        <v>4.03</v>
      </c>
      <c r="AG58" s="55">
        <v>4.24</v>
      </c>
      <c r="AH58" s="55">
        <v>7.71</v>
      </c>
      <c r="AI58" s="55">
        <v>3.66</v>
      </c>
      <c r="AJ58" s="55">
        <v>1.55</v>
      </c>
      <c r="AK58" s="55">
        <v>11.16</v>
      </c>
      <c r="AL58" s="55">
        <v>3.96</v>
      </c>
      <c r="AM58" s="55">
        <v>4</v>
      </c>
      <c r="AN58" s="55"/>
      <c r="AO58" s="55">
        <v>3.56</v>
      </c>
      <c r="AP58" s="55">
        <v>5.9</v>
      </c>
      <c r="AQ58" s="55">
        <v>19.96</v>
      </c>
      <c r="AR58" s="55">
        <v>10.59</v>
      </c>
      <c r="AS58" s="55">
        <v>7.26</v>
      </c>
      <c r="AT58" s="55">
        <v>7.12</v>
      </c>
      <c r="AU58" s="55">
        <v>4.61</v>
      </c>
      <c r="AV58" s="55">
        <v>4.87</v>
      </c>
      <c r="AW58" s="55">
        <v>2.74</v>
      </c>
      <c r="AX58" s="55">
        <v>5.72</v>
      </c>
      <c r="AY58" s="55">
        <v>5.54</v>
      </c>
      <c r="AZ58" s="55">
        <v>2.21</v>
      </c>
      <c r="BA58" s="55">
        <v>19.96</v>
      </c>
      <c r="BB58" s="55">
        <v>7.59</v>
      </c>
      <c r="BC58" s="55">
        <v>8.32</v>
      </c>
      <c r="BD58" s="55">
        <v>11.18</v>
      </c>
      <c r="BE58" s="55">
        <v>2.04</v>
      </c>
      <c r="BF58" s="55">
        <v>6.87</v>
      </c>
      <c r="BG58" s="55">
        <v>6.18</v>
      </c>
      <c r="BH58" s="55">
        <v>9.41</v>
      </c>
      <c r="BI58" s="55">
        <v>6.62</v>
      </c>
      <c r="BJ58" s="55">
        <v>4.92</v>
      </c>
      <c r="BK58" s="55">
        <v>9.7</v>
      </c>
      <c r="BL58" s="55">
        <v>2.31</v>
      </c>
      <c r="BM58" s="55">
        <v>2.34</v>
      </c>
      <c r="BN58" s="55">
        <v>3.95</v>
      </c>
      <c r="BO58" s="54"/>
    </row>
    <row r="59" spans="1:67" ht="11.25">
      <c r="A59" s="53" t="s">
        <v>4</v>
      </c>
      <c r="B59" s="102">
        <v>55</v>
      </c>
      <c r="C59" s="103">
        <v>20.048834901529418</v>
      </c>
      <c r="D59" s="103">
        <v>2.41</v>
      </c>
      <c r="E59" s="103">
        <v>74.012</v>
      </c>
      <c r="F59" s="103">
        <v>13.91226209874217</v>
      </c>
      <c r="G59" s="55">
        <v>31.568919584118</v>
      </c>
      <c r="H59" s="55">
        <v>33.526</v>
      </c>
      <c r="I59" s="55">
        <v>32.428</v>
      </c>
      <c r="J59" s="55">
        <v>28.273</v>
      </c>
      <c r="K59" s="55">
        <v>10.5</v>
      </c>
      <c r="L59" s="55">
        <v>74.012</v>
      </c>
      <c r="M59" s="55">
        <v>32.538</v>
      </c>
      <c r="N59" s="55">
        <v>8.528</v>
      </c>
      <c r="O59" s="55">
        <v>15.921</v>
      </c>
      <c r="P59" s="55">
        <v>9.533</v>
      </c>
      <c r="Q59" s="55">
        <v>26.375</v>
      </c>
      <c r="R59" s="55">
        <v>12.563</v>
      </c>
      <c r="S59" s="55">
        <v>13.98</v>
      </c>
      <c r="T59" s="55">
        <v>25.93</v>
      </c>
      <c r="U59" s="55">
        <v>12.15</v>
      </c>
      <c r="V59" s="55">
        <v>8.83</v>
      </c>
      <c r="W59" s="54"/>
      <c r="X59" s="54"/>
      <c r="Y59" s="54"/>
      <c r="Z59" s="54"/>
      <c r="AA59" s="55">
        <v>32.37</v>
      </c>
      <c r="AB59" s="55">
        <v>17.93</v>
      </c>
      <c r="AC59" s="55">
        <v>2.41</v>
      </c>
      <c r="AD59" s="55">
        <v>16.82</v>
      </c>
      <c r="AE59" s="55">
        <v>18.29</v>
      </c>
      <c r="AF59" s="55">
        <v>12.88</v>
      </c>
      <c r="AG59" s="55">
        <v>10.87</v>
      </c>
      <c r="AH59" s="55">
        <v>21.61</v>
      </c>
      <c r="AI59" s="55">
        <v>7.81</v>
      </c>
      <c r="AJ59" s="55">
        <v>3.16</v>
      </c>
      <c r="AK59" s="55">
        <v>41.69</v>
      </c>
      <c r="AL59" s="55">
        <v>18.74</v>
      </c>
      <c r="AM59" s="55">
        <v>16.78</v>
      </c>
      <c r="AN59" s="55"/>
      <c r="AO59" s="55">
        <v>14.53</v>
      </c>
      <c r="AP59" s="55">
        <v>11.13</v>
      </c>
      <c r="AQ59" s="55">
        <v>58.44</v>
      </c>
      <c r="AR59" s="55">
        <v>24.74</v>
      </c>
      <c r="AS59" s="55">
        <v>10.34</v>
      </c>
      <c r="AT59" s="55">
        <v>15.47</v>
      </c>
      <c r="AU59" s="55">
        <v>12.98</v>
      </c>
      <c r="AV59" s="55">
        <v>10.83</v>
      </c>
      <c r="AW59" s="55">
        <v>6.63</v>
      </c>
      <c r="AX59" s="55">
        <v>12.96</v>
      </c>
      <c r="AY59" s="55">
        <v>16.31</v>
      </c>
      <c r="AZ59" s="55">
        <v>4.42</v>
      </c>
      <c r="BA59" s="55">
        <v>57.26</v>
      </c>
      <c r="BB59" s="55">
        <v>28.52</v>
      </c>
      <c r="BC59" s="55">
        <v>20.2</v>
      </c>
      <c r="BD59" s="55">
        <v>31.21</v>
      </c>
      <c r="BE59" s="55">
        <v>4.95</v>
      </c>
      <c r="BF59" s="55">
        <v>22.33</v>
      </c>
      <c r="BG59" s="55">
        <v>18.17</v>
      </c>
      <c r="BH59" s="55">
        <v>32.86</v>
      </c>
      <c r="BI59" s="55">
        <v>19.76</v>
      </c>
      <c r="BJ59" s="55">
        <v>14.09</v>
      </c>
      <c r="BK59" s="55">
        <v>27.5</v>
      </c>
      <c r="BL59" s="55">
        <v>6.24</v>
      </c>
      <c r="BM59" s="55">
        <v>6.81</v>
      </c>
      <c r="BN59" s="55">
        <v>15.99</v>
      </c>
      <c r="BO59" s="54"/>
    </row>
    <row r="60" spans="1:67" ht="11.25">
      <c r="A60" s="53" t="s">
        <v>3</v>
      </c>
      <c r="B60" s="102">
        <v>55</v>
      </c>
      <c r="C60" s="103">
        <v>19.332127465196915</v>
      </c>
      <c r="D60" s="103">
        <v>0.64</v>
      </c>
      <c r="E60" s="103">
        <v>187.940010585831</v>
      </c>
      <c r="F60" s="103">
        <v>27.97485347230068</v>
      </c>
      <c r="G60" s="55">
        <v>187.940010585831</v>
      </c>
      <c r="H60" s="55">
        <v>39.289</v>
      </c>
      <c r="I60" s="55">
        <v>13.105</v>
      </c>
      <c r="J60" s="55">
        <v>7.031</v>
      </c>
      <c r="K60" s="55">
        <v>1.842</v>
      </c>
      <c r="L60" s="55">
        <v>35.242</v>
      </c>
      <c r="M60" s="55">
        <v>62.085</v>
      </c>
      <c r="N60" s="55">
        <v>1.845</v>
      </c>
      <c r="O60" s="55">
        <v>37.921</v>
      </c>
      <c r="P60" s="55">
        <v>2.081</v>
      </c>
      <c r="Q60" s="55">
        <v>51.231</v>
      </c>
      <c r="R60" s="55">
        <v>3.915</v>
      </c>
      <c r="S60" s="55">
        <v>3.44</v>
      </c>
      <c r="T60" s="55">
        <v>44.39</v>
      </c>
      <c r="U60" s="55">
        <v>2.21</v>
      </c>
      <c r="V60" s="55">
        <v>4.46</v>
      </c>
      <c r="W60" s="54"/>
      <c r="X60" s="54"/>
      <c r="Y60" s="54"/>
      <c r="Z60" s="54"/>
      <c r="AA60" s="55">
        <v>16.64</v>
      </c>
      <c r="AB60" s="55">
        <v>2.67</v>
      </c>
      <c r="AC60" s="55">
        <v>0.64</v>
      </c>
      <c r="AD60" s="55">
        <v>25.54</v>
      </c>
      <c r="AE60" s="55">
        <v>2.5</v>
      </c>
      <c r="AF60" s="55">
        <v>11.96</v>
      </c>
      <c r="AG60" s="55">
        <v>15.21</v>
      </c>
      <c r="AH60" s="55">
        <v>21.4</v>
      </c>
      <c r="AI60" s="55">
        <v>4.49</v>
      </c>
      <c r="AJ60" s="55">
        <v>1.29</v>
      </c>
      <c r="AK60" s="55">
        <v>25.91</v>
      </c>
      <c r="AL60" s="55">
        <v>71.3</v>
      </c>
      <c r="AM60" s="55">
        <v>10.18</v>
      </c>
      <c r="AN60" s="55"/>
      <c r="AO60" s="55">
        <v>4.94</v>
      </c>
      <c r="AP60" s="55">
        <v>1.79</v>
      </c>
      <c r="AQ60" s="55">
        <v>14.56</v>
      </c>
      <c r="AR60" s="55">
        <v>14.67</v>
      </c>
      <c r="AS60" s="55">
        <v>4.84</v>
      </c>
      <c r="AT60" s="55">
        <v>10.61</v>
      </c>
      <c r="AU60" s="55">
        <v>9.57</v>
      </c>
      <c r="AV60" s="55">
        <v>7.74</v>
      </c>
      <c r="AW60" s="55">
        <v>5.81</v>
      </c>
      <c r="AX60" s="55">
        <v>6.99</v>
      </c>
      <c r="AY60" s="55">
        <v>24.67</v>
      </c>
      <c r="AZ60" s="55">
        <v>1.45</v>
      </c>
      <c r="BA60" s="55">
        <v>20.31</v>
      </c>
      <c r="BB60" s="55">
        <v>37.93</v>
      </c>
      <c r="BC60" s="55">
        <v>12.99</v>
      </c>
      <c r="BD60" s="55">
        <v>17.26</v>
      </c>
      <c r="BE60" s="55">
        <v>2.35</v>
      </c>
      <c r="BF60" s="55">
        <v>15.67</v>
      </c>
      <c r="BG60" s="55">
        <v>35.17</v>
      </c>
      <c r="BH60" s="55">
        <v>17.09</v>
      </c>
      <c r="BI60" s="55">
        <v>35.94</v>
      </c>
      <c r="BJ60" s="55">
        <v>4.43</v>
      </c>
      <c r="BK60" s="55">
        <v>11.2</v>
      </c>
      <c r="BL60" s="55">
        <v>1.35</v>
      </c>
      <c r="BM60" s="55">
        <v>13.82</v>
      </c>
      <c r="BN60" s="55">
        <v>22.36</v>
      </c>
      <c r="BO60" s="54"/>
    </row>
    <row r="61" spans="1:67" ht="11.25">
      <c r="A61" s="53" t="s">
        <v>44</v>
      </c>
      <c r="B61" s="102">
        <v>55</v>
      </c>
      <c r="C61" s="103">
        <v>0.4455967678734546</v>
      </c>
      <c r="D61" s="103">
        <v>0.12</v>
      </c>
      <c r="E61" s="103">
        <v>1.98</v>
      </c>
      <c r="F61" s="103">
        <v>0.29945231946667134</v>
      </c>
      <c r="G61" s="55">
        <v>0.23782223304</v>
      </c>
      <c r="H61" s="55">
        <v>0.602</v>
      </c>
      <c r="I61" s="55">
        <v>0.685</v>
      </c>
      <c r="J61" s="55">
        <v>0.919</v>
      </c>
      <c r="K61" s="55">
        <v>0.231</v>
      </c>
      <c r="L61" s="55">
        <v>0.96</v>
      </c>
      <c r="M61" s="55">
        <v>0.577</v>
      </c>
      <c r="N61" s="55">
        <v>0.224</v>
      </c>
      <c r="O61" s="55">
        <v>0.376</v>
      </c>
      <c r="P61" s="55">
        <v>0.288</v>
      </c>
      <c r="Q61" s="55">
        <v>0.455</v>
      </c>
      <c r="R61" s="55">
        <v>0.283</v>
      </c>
      <c r="S61" s="55">
        <v>0.26</v>
      </c>
      <c r="T61" s="55">
        <v>0.38</v>
      </c>
      <c r="U61" s="55">
        <v>0.2</v>
      </c>
      <c r="V61" s="55">
        <v>0.12</v>
      </c>
      <c r="W61" s="54"/>
      <c r="X61" s="54"/>
      <c r="Y61" s="54"/>
      <c r="Z61" s="54"/>
      <c r="AA61" s="55">
        <v>0.6</v>
      </c>
      <c r="AB61" s="55">
        <v>0.27</v>
      </c>
      <c r="AC61" s="55">
        <v>0.21</v>
      </c>
      <c r="AD61" s="55">
        <v>0.74</v>
      </c>
      <c r="AE61" s="55">
        <v>0.46</v>
      </c>
      <c r="AF61" s="55">
        <v>0.29</v>
      </c>
      <c r="AG61" s="55">
        <v>0.42</v>
      </c>
      <c r="AH61" s="55">
        <v>0.25</v>
      </c>
      <c r="AI61" s="55">
        <v>0.3</v>
      </c>
      <c r="AJ61" s="55">
        <v>0.16</v>
      </c>
      <c r="AK61" s="55">
        <v>0.36</v>
      </c>
      <c r="AL61" s="55">
        <v>0.36</v>
      </c>
      <c r="AM61" s="55">
        <v>0.3</v>
      </c>
      <c r="AN61" s="55"/>
      <c r="AO61" s="55">
        <v>0.14</v>
      </c>
      <c r="AP61" s="55">
        <v>0.22</v>
      </c>
      <c r="AQ61" s="55">
        <v>0.77</v>
      </c>
      <c r="AR61" s="55">
        <v>0.69</v>
      </c>
      <c r="AS61" s="55">
        <v>0.42</v>
      </c>
      <c r="AT61" s="55">
        <v>0.36</v>
      </c>
      <c r="AU61" s="55">
        <v>0.41</v>
      </c>
      <c r="AV61" s="55">
        <v>0.43</v>
      </c>
      <c r="AW61" s="55">
        <v>0.38</v>
      </c>
      <c r="AX61" s="55">
        <v>0.52</v>
      </c>
      <c r="AY61" s="55">
        <v>0.41</v>
      </c>
      <c r="AZ61" s="55">
        <v>0.78</v>
      </c>
      <c r="BA61" s="55">
        <v>1.98</v>
      </c>
      <c r="BB61" s="55">
        <v>0.42</v>
      </c>
      <c r="BC61" s="55">
        <v>0.51</v>
      </c>
      <c r="BD61" s="55">
        <v>0.57</v>
      </c>
      <c r="BE61" s="55">
        <v>0.26</v>
      </c>
      <c r="BF61" s="55">
        <v>0.45</v>
      </c>
      <c r="BG61" s="55">
        <v>0.36</v>
      </c>
      <c r="BH61" s="55">
        <v>0.61</v>
      </c>
      <c r="BI61" s="55">
        <v>0.3</v>
      </c>
      <c r="BJ61" s="55">
        <v>0.38</v>
      </c>
      <c r="BK61" s="55">
        <v>1.09</v>
      </c>
      <c r="BL61" s="55">
        <v>0.15</v>
      </c>
      <c r="BM61" s="55">
        <v>0.16</v>
      </c>
      <c r="BN61" s="55">
        <v>0.22</v>
      </c>
      <c r="BO61" s="54"/>
    </row>
    <row r="62" spans="1:67" ht="11.25">
      <c r="A62" s="53" t="s">
        <v>40</v>
      </c>
      <c r="B62" s="102">
        <v>55</v>
      </c>
      <c r="C62" s="103">
        <v>0.5405705019203455</v>
      </c>
      <c r="D62" s="103">
        <v>0.2</v>
      </c>
      <c r="E62" s="103">
        <v>1.86</v>
      </c>
      <c r="F62" s="103">
        <v>0.31690880299736623</v>
      </c>
      <c r="G62" s="55">
        <v>0.286377605619</v>
      </c>
      <c r="H62" s="55">
        <v>0.696</v>
      </c>
      <c r="I62" s="55">
        <v>0.842</v>
      </c>
      <c r="J62" s="55">
        <v>1.656</v>
      </c>
      <c r="K62" s="55">
        <v>0.347</v>
      </c>
      <c r="L62" s="55">
        <v>1.359</v>
      </c>
      <c r="M62" s="55">
        <v>0.691</v>
      </c>
      <c r="N62" s="55">
        <v>0.341</v>
      </c>
      <c r="O62" s="55">
        <v>0.448</v>
      </c>
      <c r="P62" s="55">
        <v>0.294</v>
      </c>
      <c r="Q62" s="55">
        <v>0.601</v>
      </c>
      <c r="R62" s="55">
        <v>0.37</v>
      </c>
      <c r="S62" s="55">
        <v>0.27</v>
      </c>
      <c r="T62" s="55">
        <v>0.59</v>
      </c>
      <c r="U62" s="55">
        <v>0.33</v>
      </c>
      <c r="V62" s="55">
        <v>0.2</v>
      </c>
      <c r="W62" s="54"/>
      <c r="X62" s="54"/>
      <c r="Y62" s="54"/>
      <c r="Z62" s="54"/>
      <c r="AA62" s="55">
        <v>0.72</v>
      </c>
      <c r="AB62" s="55">
        <v>0.33</v>
      </c>
      <c r="AC62" s="55">
        <v>0.26</v>
      </c>
      <c r="AD62" s="55">
        <v>0.53</v>
      </c>
      <c r="AE62" s="55">
        <v>0.64</v>
      </c>
      <c r="AF62" s="55">
        <v>0.42</v>
      </c>
      <c r="AG62" s="55">
        <v>0.56</v>
      </c>
      <c r="AH62" s="55">
        <v>0.4</v>
      </c>
      <c r="AI62" s="55">
        <v>0.4</v>
      </c>
      <c r="AJ62" s="55">
        <v>0.25</v>
      </c>
      <c r="AK62" s="55">
        <v>0.37</v>
      </c>
      <c r="AL62" s="55">
        <v>0.3</v>
      </c>
      <c r="AM62" s="55">
        <v>0.31</v>
      </c>
      <c r="AN62" s="55"/>
      <c r="AO62" s="55">
        <v>0.23</v>
      </c>
      <c r="AP62" s="55">
        <v>0.43</v>
      </c>
      <c r="AQ62" s="55">
        <v>0.71</v>
      </c>
      <c r="AR62" s="55">
        <v>0.96</v>
      </c>
      <c r="AS62" s="55">
        <v>0.67</v>
      </c>
      <c r="AT62" s="55">
        <v>0.53</v>
      </c>
      <c r="AU62" s="55">
        <v>0.49</v>
      </c>
      <c r="AV62" s="55">
        <v>0.46</v>
      </c>
      <c r="AW62" s="55">
        <v>0.46</v>
      </c>
      <c r="AX62" s="55">
        <v>0.55</v>
      </c>
      <c r="AY62" s="55">
        <v>0.5</v>
      </c>
      <c r="AZ62" s="55">
        <v>0.38</v>
      </c>
      <c r="BA62" s="55">
        <v>0.76</v>
      </c>
      <c r="BB62" s="55">
        <v>0.54</v>
      </c>
      <c r="BC62" s="55">
        <v>0.8</v>
      </c>
      <c r="BD62" s="55">
        <v>0.68</v>
      </c>
      <c r="BE62" s="55">
        <v>0.34</v>
      </c>
      <c r="BF62" s="55">
        <v>0.47</v>
      </c>
      <c r="BG62" s="55">
        <v>0.5</v>
      </c>
      <c r="BH62" s="55">
        <v>0.68</v>
      </c>
      <c r="BI62" s="55">
        <v>0.55</v>
      </c>
      <c r="BJ62" s="55">
        <v>0.58</v>
      </c>
      <c r="BK62" s="55">
        <v>1.86</v>
      </c>
      <c r="BL62" s="55">
        <v>0.25</v>
      </c>
      <c r="BM62" s="55">
        <v>0.27</v>
      </c>
      <c r="BN62" s="55">
        <v>0.27</v>
      </c>
      <c r="BO62" s="54"/>
    </row>
    <row r="63" spans="1:67" ht="11.25">
      <c r="A63" s="53" t="s">
        <v>8</v>
      </c>
      <c r="B63" s="102">
        <v>55</v>
      </c>
      <c r="C63" s="103">
        <v>1.631671786413091</v>
      </c>
      <c r="D63" s="103">
        <v>0.11</v>
      </c>
      <c r="E63" s="103">
        <v>5.73</v>
      </c>
      <c r="F63" s="103">
        <v>1.3517835292475804</v>
      </c>
      <c r="G63" s="55">
        <v>2.29894825272</v>
      </c>
      <c r="H63" s="55">
        <v>2.429</v>
      </c>
      <c r="I63" s="55">
        <v>2.95</v>
      </c>
      <c r="J63" s="55">
        <v>2.637</v>
      </c>
      <c r="K63" s="55">
        <v>0.561</v>
      </c>
      <c r="L63" s="55">
        <v>4.961</v>
      </c>
      <c r="M63" s="55">
        <v>4.082</v>
      </c>
      <c r="N63" s="55">
        <v>0.59</v>
      </c>
      <c r="O63" s="55">
        <v>3.241</v>
      </c>
      <c r="P63" s="55">
        <v>0.481</v>
      </c>
      <c r="Q63" s="55">
        <v>3.458</v>
      </c>
      <c r="R63" s="55">
        <v>1.083</v>
      </c>
      <c r="S63" s="55">
        <v>3.64</v>
      </c>
      <c r="T63" s="55">
        <v>3.72</v>
      </c>
      <c r="U63" s="55">
        <v>1.14</v>
      </c>
      <c r="V63" s="55">
        <v>0.76</v>
      </c>
      <c r="W63" s="54"/>
      <c r="X63" s="54"/>
      <c r="Y63" s="54"/>
      <c r="Z63" s="54"/>
      <c r="AA63" s="55">
        <v>1.62</v>
      </c>
      <c r="AB63" s="55">
        <v>0.43</v>
      </c>
      <c r="AC63" s="55">
        <v>0.18</v>
      </c>
      <c r="AD63" s="55">
        <v>0.11</v>
      </c>
      <c r="AE63" s="55">
        <v>0.55</v>
      </c>
      <c r="AF63" s="55">
        <v>1.76</v>
      </c>
      <c r="AG63" s="55">
        <v>0.8</v>
      </c>
      <c r="AH63" s="55">
        <v>0.35</v>
      </c>
      <c r="AI63" s="55">
        <v>0.35</v>
      </c>
      <c r="AJ63" s="55">
        <v>0.16</v>
      </c>
      <c r="AK63" s="55">
        <v>1.61</v>
      </c>
      <c r="AL63" s="55">
        <v>0.61</v>
      </c>
      <c r="AM63" s="55">
        <v>0.88</v>
      </c>
      <c r="AN63" s="55"/>
      <c r="AO63" s="55">
        <v>0.18</v>
      </c>
      <c r="AP63" s="55">
        <v>0.45</v>
      </c>
      <c r="AQ63" s="55">
        <v>2.11</v>
      </c>
      <c r="AR63" s="55">
        <v>2.4</v>
      </c>
      <c r="AS63" s="55">
        <v>0.35</v>
      </c>
      <c r="AT63" s="55">
        <v>0.4</v>
      </c>
      <c r="AU63" s="55">
        <v>0.48</v>
      </c>
      <c r="AV63" s="55">
        <v>0.75</v>
      </c>
      <c r="AW63" s="55">
        <v>0.56</v>
      </c>
      <c r="AX63" s="55">
        <v>0.72</v>
      </c>
      <c r="AY63" s="55">
        <v>1.53</v>
      </c>
      <c r="AZ63" s="55">
        <v>0.42</v>
      </c>
      <c r="BA63" s="55">
        <v>2.46</v>
      </c>
      <c r="BB63" s="55">
        <v>3.45</v>
      </c>
      <c r="BC63" s="55">
        <v>2.6</v>
      </c>
      <c r="BD63" s="55">
        <v>2.22</v>
      </c>
      <c r="BE63" s="55">
        <v>0.54</v>
      </c>
      <c r="BF63" s="55">
        <v>5.73</v>
      </c>
      <c r="BG63" s="55">
        <v>1.61</v>
      </c>
      <c r="BH63" s="55">
        <v>3.58</v>
      </c>
      <c r="BI63" s="55">
        <v>2.94</v>
      </c>
      <c r="BJ63" s="55">
        <v>1.73</v>
      </c>
      <c r="BK63" s="55">
        <v>2.81</v>
      </c>
      <c r="BL63" s="55">
        <v>0.78</v>
      </c>
      <c r="BM63" s="55">
        <v>0.52</v>
      </c>
      <c r="BN63" s="55">
        <v>0.98</v>
      </c>
      <c r="BO63" s="54"/>
    </row>
    <row r="64" spans="1:67" ht="11.25">
      <c r="A64" s="53" t="s">
        <v>14</v>
      </c>
      <c r="B64" s="102">
        <v>55</v>
      </c>
      <c r="C64" s="103">
        <v>0.8529923209872549</v>
      </c>
      <c r="D64" s="103">
        <v>0</v>
      </c>
      <c r="E64" s="103">
        <v>2.492</v>
      </c>
      <c r="F64" s="103">
        <v>0.5324821200697057</v>
      </c>
      <c r="G64" s="55">
        <v>1.356577654299</v>
      </c>
      <c r="H64" s="55">
        <v>1.182</v>
      </c>
      <c r="I64" s="55">
        <v>1.274</v>
      </c>
      <c r="J64" s="55">
        <v>1.531</v>
      </c>
      <c r="K64" s="55">
        <v>0.307</v>
      </c>
      <c r="L64" s="55">
        <v>2.492</v>
      </c>
      <c r="M64" s="55">
        <v>2.077</v>
      </c>
      <c r="N64" s="55">
        <v>0.314</v>
      </c>
      <c r="O64" s="55">
        <v>1.905</v>
      </c>
      <c r="P64" s="55">
        <v>0.301</v>
      </c>
      <c r="Q64" s="55">
        <v>1.787</v>
      </c>
      <c r="R64" s="55">
        <v>0.518</v>
      </c>
      <c r="S64" s="55">
        <v>0</v>
      </c>
      <c r="T64" s="55">
        <v>1.75</v>
      </c>
      <c r="U64" s="55">
        <v>0.76</v>
      </c>
      <c r="V64" s="55">
        <v>0.45</v>
      </c>
      <c r="W64" s="54"/>
      <c r="X64" s="54"/>
      <c r="Y64" s="54"/>
      <c r="Z64" s="54"/>
      <c r="AA64" s="55">
        <v>1.49</v>
      </c>
      <c r="AB64" s="55">
        <v>0.68</v>
      </c>
      <c r="AC64" s="55">
        <v>0.21</v>
      </c>
      <c r="AD64" s="55">
        <v>1.08</v>
      </c>
      <c r="AE64" s="55">
        <v>1.06</v>
      </c>
      <c r="AF64" s="55">
        <v>1.14</v>
      </c>
      <c r="AG64" s="55">
        <v>0.7</v>
      </c>
      <c r="AH64" s="55">
        <v>0.35</v>
      </c>
      <c r="AI64" s="55">
        <v>0.46</v>
      </c>
      <c r="AJ64" s="55">
        <v>0.2</v>
      </c>
      <c r="AK64" s="55">
        <v>0.94</v>
      </c>
      <c r="AL64" s="55">
        <v>0.73</v>
      </c>
      <c r="AM64" s="55">
        <v>0.71</v>
      </c>
      <c r="AN64" s="55"/>
      <c r="AO64" s="55">
        <v>0.18</v>
      </c>
      <c r="AP64" s="55">
        <v>0.84</v>
      </c>
      <c r="AQ64" s="55">
        <v>1.08</v>
      </c>
      <c r="AR64" s="55">
        <v>1.19</v>
      </c>
      <c r="AS64" s="55">
        <v>0.28</v>
      </c>
      <c r="AT64" s="55">
        <v>0.42</v>
      </c>
      <c r="AU64" s="55">
        <v>0.59</v>
      </c>
      <c r="AV64" s="55">
        <v>0.54</v>
      </c>
      <c r="AW64" s="55">
        <v>0.34</v>
      </c>
      <c r="AX64" s="55">
        <v>0.86</v>
      </c>
      <c r="AY64" s="55">
        <v>0.77</v>
      </c>
      <c r="AZ64" s="55">
        <v>0.36</v>
      </c>
      <c r="BA64" s="55">
        <v>1.02</v>
      </c>
      <c r="BB64" s="55">
        <v>1.2</v>
      </c>
      <c r="BC64" s="55">
        <v>1.43</v>
      </c>
      <c r="BD64" s="55">
        <v>1.34</v>
      </c>
      <c r="BE64" s="55">
        <v>0.44</v>
      </c>
      <c r="BF64" s="55">
        <v>0.85</v>
      </c>
      <c r="BG64" s="55">
        <v>0.79</v>
      </c>
      <c r="BH64" s="55">
        <v>0.96</v>
      </c>
      <c r="BI64" s="55">
        <v>0.87</v>
      </c>
      <c r="BJ64" s="55">
        <v>0.67</v>
      </c>
      <c r="BK64" s="55">
        <v>1.22</v>
      </c>
      <c r="BL64" s="55">
        <v>0.31</v>
      </c>
      <c r="BM64" s="55">
        <v>0.22</v>
      </c>
      <c r="BN64" s="55">
        <v>0.39</v>
      </c>
      <c r="BO64" s="54"/>
    </row>
    <row r="65" spans="1:67" ht="11.25">
      <c r="A65" s="53" t="s">
        <v>34</v>
      </c>
      <c r="B65" s="102">
        <v>55</v>
      </c>
      <c r="C65" s="103">
        <v>9.287344135900472</v>
      </c>
      <c r="D65" s="103">
        <v>2.83</v>
      </c>
      <c r="E65" s="103">
        <v>29.644</v>
      </c>
      <c r="F65" s="103">
        <v>5.140098921014464</v>
      </c>
      <c r="G65" s="55">
        <v>9.617927474525999</v>
      </c>
      <c r="H65" s="55">
        <v>12.089</v>
      </c>
      <c r="I65" s="55">
        <v>17.104</v>
      </c>
      <c r="J65" s="55">
        <v>18.72</v>
      </c>
      <c r="K65" s="55">
        <v>8.57</v>
      </c>
      <c r="L65" s="55">
        <v>29.644</v>
      </c>
      <c r="M65" s="55">
        <v>18.579</v>
      </c>
      <c r="N65" s="55">
        <v>5.456</v>
      </c>
      <c r="O65" s="55">
        <v>10.644</v>
      </c>
      <c r="P65" s="55">
        <v>5.272</v>
      </c>
      <c r="Q65" s="55">
        <v>17.694</v>
      </c>
      <c r="R65" s="55">
        <v>6.484</v>
      </c>
      <c r="S65" s="55">
        <v>6.59</v>
      </c>
      <c r="T65" s="55">
        <v>17.56</v>
      </c>
      <c r="U65" s="55">
        <v>6.67</v>
      </c>
      <c r="V65" s="55">
        <v>4.87</v>
      </c>
      <c r="W65" s="54"/>
      <c r="X65" s="54"/>
      <c r="Y65" s="54"/>
      <c r="Z65" s="54"/>
      <c r="AA65" s="55">
        <v>15.78</v>
      </c>
      <c r="AB65" s="55">
        <v>4.55</v>
      </c>
      <c r="AC65" s="55">
        <v>2.83</v>
      </c>
      <c r="AD65" s="55">
        <v>9.43</v>
      </c>
      <c r="AE65" s="55">
        <v>6.7</v>
      </c>
      <c r="AF65" s="55">
        <v>9.75</v>
      </c>
      <c r="AG65" s="55">
        <v>9.6</v>
      </c>
      <c r="AH65" s="55">
        <v>6.52</v>
      </c>
      <c r="AI65" s="55">
        <v>9.89</v>
      </c>
      <c r="AJ65" s="55">
        <v>3.1</v>
      </c>
      <c r="AK65" s="55">
        <v>15.34</v>
      </c>
      <c r="AL65" s="55">
        <v>7.74</v>
      </c>
      <c r="AM65" s="55">
        <v>8.31</v>
      </c>
      <c r="AN65" s="55"/>
      <c r="AO65" s="55">
        <v>3.01</v>
      </c>
      <c r="AP65" s="55">
        <v>5.06</v>
      </c>
      <c r="AQ65" s="55">
        <v>6.51</v>
      </c>
      <c r="AR65" s="55">
        <v>14.82</v>
      </c>
      <c r="AS65" s="55">
        <v>6.04</v>
      </c>
      <c r="AT65" s="55">
        <v>6.8</v>
      </c>
      <c r="AU65" s="55">
        <v>7.78</v>
      </c>
      <c r="AV65" s="55">
        <v>7.08</v>
      </c>
      <c r="AW65" s="55">
        <v>4.4</v>
      </c>
      <c r="AX65" s="55">
        <v>7.77</v>
      </c>
      <c r="AY65" s="55">
        <v>6.82</v>
      </c>
      <c r="AZ65" s="55">
        <v>4.1</v>
      </c>
      <c r="BA65" s="55">
        <v>13.82</v>
      </c>
      <c r="BB65" s="55">
        <v>14.25</v>
      </c>
      <c r="BC65" s="55">
        <v>9.45</v>
      </c>
      <c r="BD65" s="55">
        <v>11.95</v>
      </c>
      <c r="BE65" s="55">
        <v>3.23</v>
      </c>
      <c r="BF65" s="55">
        <v>9.04</v>
      </c>
      <c r="BG65" s="55">
        <v>8.31</v>
      </c>
      <c r="BH65" s="55">
        <v>11.77</v>
      </c>
      <c r="BI65" s="55">
        <v>7.34</v>
      </c>
      <c r="BJ65" s="55">
        <v>6.73</v>
      </c>
      <c r="BK65" s="55">
        <v>14.58</v>
      </c>
      <c r="BL65" s="55">
        <v>3.6</v>
      </c>
      <c r="BM65" s="55">
        <v>3.48</v>
      </c>
      <c r="BN65" s="55">
        <v>7.96</v>
      </c>
      <c r="BO65" s="54"/>
    </row>
    <row r="66" spans="1:67" ht="11.25">
      <c r="A66" s="53" t="s">
        <v>54</v>
      </c>
      <c r="B66" s="102">
        <v>55</v>
      </c>
      <c r="C66" s="103">
        <v>0.8746628321505638</v>
      </c>
      <c r="D66" s="103">
        <v>0.3</v>
      </c>
      <c r="E66" s="103">
        <v>1.897</v>
      </c>
      <c r="F66" s="103">
        <v>0.38905084594863687</v>
      </c>
      <c r="G66" s="55">
        <v>0.605455768281</v>
      </c>
      <c r="H66" s="55">
        <v>1.131</v>
      </c>
      <c r="I66" s="55">
        <v>1.44</v>
      </c>
      <c r="J66" s="55">
        <v>1.769</v>
      </c>
      <c r="K66" s="55">
        <v>0.522</v>
      </c>
      <c r="L66" s="55">
        <v>1.897</v>
      </c>
      <c r="M66" s="55">
        <v>1.007</v>
      </c>
      <c r="N66" s="55">
        <v>0.493</v>
      </c>
      <c r="O66" s="55">
        <v>0.503</v>
      </c>
      <c r="P66" s="55">
        <v>0.444</v>
      </c>
      <c r="Q66" s="55">
        <v>0.9</v>
      </c>
      <c r="R66" s="55">
        <v>0.645</v>
      </c>
      <c r="S66" s="55">
        <v>0.47</v>
      </c>
      <c r="T66" s="55">
        <v>0.56</v>
      </c>
      <c r="U66" s="55">
        <v>0.72</v>
      </c>
      <c r="V66" s="55">
        <v>0.34</v>
      </c>
      <c r="W66" s="54"/>
      <c r="X66" s="54"/>
      <c r="Y66" s="54"/>
      <c r="Z66" s="54"/>
      <c r="AA66" s="55">
        <v>1.59</v>
      </c>
      <c r="AB66" s="55">
        <v>0.48</v>
      </c>
      <c r="AC66" s="55">
        <v>0.5</v>
      </c>
      <c r="AD66" s="55">
        <v>0.88</v>
      </c>
      <c r="AE66" s="55">
        <v>0.78</v>
      </c>
      <c r="AF66" s="55">
        <v>0.77</v>
      </c>
      <c r="AG66" s="55">
        <v>0.85</v>
      </c>
      <c r="AH66" s="55">
        <v>0.77</v>
      </c>
      <c r="AI66" s="55">
        <v>0.73</v>
      </c>
      <c r="AJ66" s="55">
        <v>0.43</v>
      </c>
      <c r="AK66" s="55">
        <v>0.95</v>
      </c>
      <c r="AL66" s="55">
        <v>0.8</v>
      </c>
      <c r="AM66" s="55">
        <v>1.07</v>
      </c>
      <c r="AN66" s="55"/>
      <c r="AO66" s="55">
        <v>0.46</v>
      </c>
      <c r="AP66" s="55">
        <v>0.75</v>
      </c>
      <c r="AQ66" s="55">
        <v>1.19</v>
      </c>
      <c r="AR66" s="55">
        <v>1.29</v>
      </c>
      <c r="AS66" s="55">
        <v>1.3</v>
      </c>
      <c r="AT66" s="55">
        <v>0.86</v>
      </c>
      <c r="AU66" s="55">
        <v>0.98</v>
      </c>
      <c r="AV66" s="55">
        <v>0.91</v>
      </c>
      <c r="AW66" s="55">
        <v>0.6</v>
      </c>
      <c r="AX66" s="55">
        <v>1.15</v>
      </c>
      <c r="AY66" s="55">
        <v>0.85</v>
      </c>
      <c r="AZ66" s="55">
        <v>0.61</v>
      </c>
      <c r="BA66" s="55">
        <v>1.55</v>
      </c>
      <c r="BB66" s="55">
        <v>1.14</v>
      </c>
      <c r="BC66" s="55">
        <v>1.36</v>
      </c>
      <c r="BD66" s="55">
        <v>1.38</v>
      </c>
      <c r="BE66" s="55">
        <v>0.53</v>
      </c>
      <c r="BF66" s="55">
        <v>0.87</v>
      </c>
      <c r="BG66" s="55">
        <v>0.79</v>
      </c>
      <c r="BH66" s="55">
        <v>1.14</v>
      </c>
      <c r="BI66" s="55">
        <v>0.63</v>
      </c>
      <c r="BJ66" s="55">
        <v>0.85</v>
      </c>
      <c r="BK66" s="55">
        <v>1.75</v>
      </c>
      <c r="BL66" s="55">
        <v>0.4</v>
      </c>
      <c r="BM66" s="55">
        <v>0.3</v>
      </c>
      <c r="BN66" s="55">
        <v>0.42</v>
      </c>
      <c r="BO66" s="54"/>
    </row>
    <row r="67" spans="1:67" ht="11.25">
      <c r="A67" s="53" t="s">
        <v>74</v>
      </c>
      <c r="B67" s="102">
        <v>55</v>
      </c>
      <c r="C67" s="103">
        <v>396.50475339676825</v>
      </c>
      <c r="D67" s="103">
        <v>141.18</v>
      </c>
      <c r="E67" s="103">
        <v>1456.39</v>
      </c>
      <c r="F67" s="103">
        <v>213.99865624465167</v>
      </c>
      <c r="G67" s="55">
        <v>455.7287368222449</v>
      </c>
      <c r="H67" s="55">
        <v>430.6723</v>
      </c>
      <c r="I67" s="55">
        <v>463.5234</v>
      </c>
      <c r="J67" s="55">
        <v>485.19</v>
      </c>
      <c r="K67" s="55">
        <v>184.5703</v>
      </c>
      <c r="L67" s="55">
        <v>786.0085</v>
      </c>
      <c r="M67" s="55">
        <v>564.3434</v>
      </c>
      <c r="N67" s="55">
        <v>184.9655</v>
      </c>
      <c r="O67" s="55">
        <v>349.0332</v>
      </c>
      <c r="P67" s="55">
        <v>175.9938</v>
      </c>
      <c r="Q67" s="55">
        <v>476.8033</v>
      </c>
      <c r="R67" s="55">
        <v>235.109</v>
      </c>
      <c r="S67" s="56">
        <v>1456.39</v>
      </c>
      <c r="T67" s="56">
        <v>424.44</v>
      </c>
      <c r="U67" s="56">
        <v>204.93</v>
      </c>
      <c r="V67" s="56">
        <v>141.18</v>
      </c>
      <c r="W67" s="54"/>
      <c r="X67" s="54"/>
      <c r="Y67" s="54"/>
      <c r="Z67" s="54"/>
      <c r="AA67" s="56">
        <v>719.39</v>
      </c>
      <c r="AB67" s="56">
        <v>358.68</v>
      </c>
      <c r="AC67" s="56">
        <v>150.45</v>
      </c>
      <c r="AD67" s="56">
        <v>389.65</v>
      </c>
      <c r="AE67" s="56">
        <v>365.04</v>
      </c>
      <c r="AF67" s="56">
        <v>286.69</v>
      </c>
      <c r="AG67" s="56">
        <v>326.51</v>
      </c>
      <c r="AH67" s="56">
        <v>337.16</v>
      </c>
      <c r="AI67" s="56">
        <v>243.06</v>
      </c>
      <c r="AJ67" s="56">
        <v>159.76</v>
      </c>
      <c r="AK67" s="56">
        <v>506.81</v>
      </c>
      <c r="AL67" s="56">
        <v>382.09</v>
      </c>
      <c r="AM67" s="56">
        <v>307.46</v>
      </c>
      <c r="AN67" s="55"/>
      <c r="AO67" s="56">
        <v>259.34</v>
      </c>
      <c r="AP67" s="56">
        <v>296.05</v>
      </c>
      <c r="AQ67" s="56">
        <v>635.7</v>
      </c>
      <c r="AR67" s="56">
        <v>472.29</v>
      </c>
      <c r="AS67" s="56">
        <v>457.53</v>
      </c>
      <c r="AT67" s="56">
        <v>486.29</v>
      </c>
      <c r="AU67" s="56">
        <v>393.73</v>
      </c>
      <c r="AV67" s="56">
        <v>416.39</v>
      </c>
      <c r="AW67" s="56">
        <v>293.91</v>
      </c>
      <c r="AX67" s="56">
        <v>325.78</v>
      </c>
      <c r="AY67" s="56">
        <v>453.33</v>
      </c>
      <c r="AZ67" s="56">
        <v>201.17</v>
      </c>
      <c r="BA67" s="56">
        <v>720.98</v>
      </c>
      <c r="BB67" s="56">
        <v>557.83</v>
      </c>
      <c r="BC67" s="56">
        <v>393.49</v>
      </c>
      <c r="BD67" s="56">
        <v>499.15</v>
      </c>
      <c r="BE67" s="56">
        <v>145.75</v>
      </c>
      <c r="BF67" s="56">
        <v>468.03</v>
      </c>
      <c r="BG67" s="56">
        <v>320.54</v>
      </c>
      <c r="BH67" s="56">
        <v>662.96</v>
      </c>
      <c r="BI67" s="56">
        <v>327.57</v>
      </c>
      <c r="BJ67" s="56">
        <v>306.85</v>
      </c>
      <c r="BK67" s="56">
        <v>599.29</v>
      </c>
      <c r="BL67" s="56">
        <v>164.5</v>
      </c>
      <c r="BM67" s="56">
        <v>170.04</v>
      </c>
      <c r="BN67" s="56">
        <v>227.64</v>
      </c>
      <c r="BO67" s="54"/>
    </row>
    <row r="68" spans="1:67" ht="11.25">
      <c r="A68" s="53" t="s">
        <v>57</v>
      </c>
      <c r="B68" s="102">
        <v>55</v>
      </c>
      <c r="C68" s="103">
        <v>231.55937880601226</v>
      </c>
      <c r="D68" s="103">
        <v>47.77</v>
      </c>
      <c r="E68" s="103">
        <v>605.245</v>
      </c>
      <c r="F68" s="103">
        <v>132.0033396956868</v>
      </c>
      <c r="G68" s="55">
        <f aca="true" t="shared" si="0" ref="G68:V68">SUM(G11:G66)</f>
        <v>376.11883433067294</v>
      </c>
      <c r="H68" s="55">
        <f t="shared" si="0"/>
        <v>314.438</v>
      </c>
      <c r="I68" s="55">
        <f t="shared" si="0"/>
        <v>338.674</v>
      </c>
      <c r="J68" s="55">
        <f t="shared" si="0"/>
        <v>312.865</v>
      </c>
      <c r="K68" s="55">
        <f t="shared" si="0"/>
        <v>88.276</v>
      </c>
      <c r="L68" s="55">
        <f t="shared" si="0"/>
        <v>605.2450000000002</v>
      </c>
      <c r="M68" s="55">
        <f t="shared" si="0"/>
        <v>426.871</v>
      </c>
      <c r="N68" s="55">
        <f t="shared" si="0"/>
        <v>88.49999999999999</v>
      </c>
      <c r="O68" s="55">
        <f t="shared" si="0"/>
        <v>240.27099999999996</v>
      </c>
      <c r="P68" s="55">
        <f t="shared" si="0"/>
        <v>90.994</v>
      </c>
      <c r="Q68" s="55">
        <f t="shared" si="0"/>
        <v>354.005</v>
      </c>
      <c r="R68" s="55">
        <f t="shared" si="0"/>
        <v>135.578</v>
      </c>
      <c r="S68" s="55">
        <f t="shared" si="0"/>
        <v>108.99</v>
      </c>
      <c r="T68" s="55">
        <f t="shared" si="0"/>
        <v>324.34</v>
      </c>
      <c r="U68" s="55">
        <f t="shared" si="0"/>
        <v>145.29</v>
      </c>
      <c r="V68" s="55">
        <f t="shared" si="0"/>
        <v>91.75000000000001</v>
      </c>
      <c r="W68" s="55"/>
      <c r="X68" s="55"/>
      <c r="Y68" s="55"/>
      <c r="Z68" s="55"/>
      <c r="AA68" s="55">
        <f aca="true" t="shared" si="1" ref="AA68:AM68">SUM(AA11:AA66)</f>
        <v>428.4499999999999</v>
      </c>
      <c r="AB68" s="55">
        <f t="shared" si="1"/>
        <v>198.16000000000003</v>
      </c>
      <c r="AC68" s="55">
        <f t="shared" si="1"/>
        <v>47.77000000000001</v>
      </c>
      <c r="AD68" s="55">
        <f t="shared" si="1"/>
        <v>226.14000000000004</v>
      </c>
      <c r="AE68" s="55">
        <f t="shared" si="1"/>
        <v>210.82999999999996</v>
      </c>
      <c r="AF68" s="55">
        <f t="shared" si="1"/>
        <v>148.74999999999997</v>
      </c>
      <c r="AG68" s="55">
        <f t="shared" si="1"/>
        <v>178.56</v>
      </c>
      <c r="AH68" s="55">
        <f t="shared" si="1"/>
        <v>210.30999999999995</v>
      </c>
      <c r="AI68" s="55">
        <f t="shared" si="1"/>
        <v>135.06</v>
      </c>
      <c r="AJ68" s="55">
        <f t="shared" si="1"/>
        <v>73.22999999999999</v>
      </c>
      <c r="AK68" s="55">
        <f t="shared" si="1"/>
        <v>353.66</v>
      </c>
      <c r="AL68" s="55">
        <f t="shared" si="1"/>
        <v>211.53000000000006</v>
      </c>
      <c r="AM68" s="55">
        <f t="shared" si="1"/>
        <v>129.37999999999997</v>
      </c>
      <c r="AN68" s="55"/>
      <c r="AO68" s="55">
        <f aca="true" t="shared" si="2" ref="AO68:BN68">SUM(AO11:AO66)</f>
        <v>142.62999999999997</v>
      </c>
      <c r="AP68" s="55">
        <f t="shared" si="2"/>
        <v>177.45999999999995</v>
      </c>
      <c r="AQ68" s="55">
        <f t="shared" si="2"/>
        <v>455.64999999999986</v>
      </c>
      <c r="AR68" s="55">
        <f t="shared" si="2"/>
        <v>322.32</v>
      </c>
      <c r="AS68" s="55">
        <f t="shared" si="2"/>
        <v>174.23000000000002</v>
      </c>
      <c r="AT68" s="55">
        <f t="shared" si="2"/>
        <v>162.13000000000002</v>
      </c>
      <c r="AU68" s="55">
        <f t="shared" si="2"/>
        <v>154.16999999999996</v>
      </c>
      <c r="AV68" s="55">
        <f t="shared" si="2"/>
        <v>173.81000000000003</v>
      </c>
      <c r="AW68" s="55">
        <f t="shared" si="2"/>
        <v>143.21</v>
      </c>
      <c r="AX68" s="55">
        <f t="shared" si="2"/>
        <v>199.20000000000007</v>
      </c>
      <c r="AY68" s="55">
        <f t="shared" si="2"/>
        <v>287.60999999999996</v>
      </c>
      <c r="AZ68" s="55">
        <f t="shared" si="2"/>
        <v>102.07999999999997</v>
      </c>
      <c r="BA68" s="55">
        <f t="shared" si="2"/>
        <v>577.43</v>
      </c>
      <c r="BB68" s="55">
        <f t="shared" si="2"/>
        <v>350.03999999999996</v>
      </c>
      <c r="BC68" s="55">
        <f t="shared" si="2"/>
        <v>245.34</v>
      </c>
      <c r="BD68" s="55">
        <f t="shared" si="2"/>
        <v>331.90999999999997</v>
      </c>
      <c r="BE68" s="55">
        <f t="shared" si="2"/>
        <v>66.71</v>
      </c>
      <c r="BF68" s="55">
        <f t="shared" si="2"/>
        <v>321.58000000000015</v>
      </c>
      <c r="BG68" s="55">
        <f t="shared" si="2"/>
        <v>217.69</v>
      </c>
      <c r="BH68" s="55">
        <f t="shared" si="2"/>
        <v>513.92</v>
      </c>
      <c r="BI68" s="55">
        <f t="shared" si="2"/>
        <v>221.84999999999997</v>
      </c>
      <c r="BJ68" s="55">
        <f t="shared" si="2"/>
        <v>159.27999999999997</v>
      </c>
      <c r="BK68" s="55">
        <f t="shared" si="2"/>
        <v>357.80000000000007</v>
      </c>
      <c r="BL68" s="55">
        <f t="shared" si="2"/>
        <v>68.88000000000001</v>
      </c>
      <c r="BM68" s="55">
        <f t="shared" si="2"/>
        <v>79.53999999999999</v>
      </c>
      <c r="BN68" s="55">
        <f t="shared" si="2"/>
        <v>135.26</v>
      </c>
      <c r="BO68" s="54"/>
    </row>
    <row r="70" ht="11.25">
      <c r="G70" s="30" t="s">
        <v>75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2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0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18.625" style="21" customWidth="1"/>
    <col min="2" max="6" width="6.625" style="16" customWidth="1"/>
    <col min="7" max="60" width="6.625" style="18" customWidth="1"/>
    <col min="61" max="65" width="6.625" style="19" customWidth="1"/>
    <col min="66" max="88" width="6.625" style="18" customWidth="1"/>
    <col min="89" max="16384" width="5.50390625" style="18" customWidth="1"/>
  </cols>
  <sheetData>
    <row r="1" ht="12.75" customHeight="1">
      <c r="A1" s="39" t="s">
        <v>76</v>
      </c>
    </row>
    <row r="2" ht="12.75" customHeight="1">
      <c r="A2" s="39" t="s">
        <v>77</v>
      </c>
    </row>
    <row r="3" ht="12.75" customHeight="1">
      <c r="A3" s="39" t="s">
        <v>81</v>
      </c>
    </row>
    <row r="4" ht="12.75" customHeight="1">
      <c r="A4" s="39" t="s">
        <v>87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>
      <c r="A7" s="16"/>
    </row>
    <row r="8" spans="1:12" ht="12.75" customHeight="1">
      <c r="A8" s="16"/>
      <c r="G8" s="17"/>
      <c r="H8" s="17"/>
      <c r="I8" s="17"/>
      <c r="J8" s="17"/>
      <c r="K8" s="17"/>
      <c r="L8" s="17"/>
    </row>
    <row r="9" spans="1:12" ht="12.75" customHeight="1">
      <c r="A9" s="16"/>
      <c r="G9" s="17"/>
      <c r="H9" s="17"/>
      <c r="I9" s="17"/>
      <c r="J9" s="17"/>
      <c r="K9" s="17"/>
      <c r="L9" s="17"/>
    </row>
    <row r="10" spans="1:88" s="20" customFormat="1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57">
        <v>36526</v>
      </c>
      <c r="H10" s="57">
        <v>36531</v>
      </c>
      <c r="I10" s="57">
        <v>36532</v>
      </c>
      <c r="J10" s="57">
        <v>36533</v>
      </c>
      <c r="K10" s="57">
        <v>36537</v>
      </c>
      <c r="L10" s="57">
        <v>36538</v>
      </c>
      <c r="M10" s="57">
        <v>36543</v>
      </c>
      <c r="N10" s="57">
        <v>36544</v>
      </c>
      <c r="O10" s="57">
        <v>36549</v>
      </c>
      <c r="P10" s="57">
        <v>36550</v>
      </c>
      <c r="Q10" s="57">
        <v>36555</v>
      </c>
      <c r="R10" s="57">
        <v>36556</v>
      </c>
      <c r="S10" s="57">
        <v>36561</v>
      </c>
      <c r="T10" s="57">
        <v>36562</v>
      </c>
      <c r="U10" s="57">
        <v>36567</v>
      </c>
      <c r="V10" s="57">
        <v>36568</v>
      </c>
      <c r="W10" s="57">
        <v>36573</v>
      </c>
      <c r="X10" s="57">
        <v>36574</v>
      </c>
      <c r="Y10" s="57">
        <v>36579</v>
      </c>
      <c r="Z10" s="57">
        <v>36580</v>
      </c>
      <c r="AA10" s="57">
        <v>36585</v>
      </c>
      <c r="AB10" s="57">
        <v>36586</v>
      </c>
      <c r="AC10" s="57">
        <v>36591</v>
      </c>
      <c r="AD10" s="57">
        <v>36592</v>
      </c>
      <c r="AE10" s="57">
        <v>36597</v>
      </c>
      <c r="AF10" s="57">
        <v>36598</v>
      </c>
      <c r="AG10" s="57">
        <v>36603</v>
      </c>
      <c r="AH10" s="57">
        <v>36604</v>
      </c>
      <c r="AI10" s="57">
        <v>36609</v>
      </c>
      <c r="AJ10" s="57">
        <v>36610</v>
      </c>
      <c r="AK10" s="57">
        <v>36615</v>
      </c>
      <c r="AL10" s="57">
        <v>36616</v>
      </c>
      <c r="AM10" s="57">
        <v>36621</v>
      </c>
      <c r="AN10" s="57">
        <v>36622</v>
      </c>
      <c r="AO10" s="57">
        <v>36627</v>
      </c>
      <c r="AP10" s="57">
        <v>36628</v>
      </c>
      <c r="AQ10" s="57">
        <v>36633</v>
      </c>
      <c r="AR10" s="57">
        <v>36634</v>
      </c>
      <c r="AS10" s="57">
        <v>36639</v>
      </c>
      <c r="AT10" s="57">
        <v>36640</v>
      </c>
      <c r="AU10" s="57">
        <v>36645</v>
      </c>
      <c r="AV10" s="57">
        <v>36646</v>
      </c>
      <c r="AW10" s="57">
        <v>36652</v>
      </c>
      <c r="AX10" s="57">
        <v>36658</v>
      </c>
      <c r="AY10" s="57">
        <v>36664</v>
      </c>
      <c r="AZ10" s="57">
        <v>36670</v>
      </c>
      <c r="BA10" s="57">
        <v>36676</v>
      </c>
      <c r="BB10" s="57">
        <v>36682</v>
      </c>
      <c r="BC10" s="57">
        <v>36688</v>
      </c>
      <c r="BD10" s="57">
        <v>36694</v>
      </c>
      <c r="BE10" s="57">
        <v>36700</v>
      </c>
      <c r="BF10" s="57">
        <v>36706</v>
      </c>
      <c r="BG10" s="57">
        <v>36712</v>
      </c>
      <c r="BH10" s="57">
        <v>36718</v>
      </c>
      <c r="BI10" s="58">
        <v>36724</v>
      </c>
      <c r="BJ10" s="58">
        <v>36730</v>
      </c>
      <c r="BK10" s="58">
        <v>36736</v>
      </c>
      <c r="BL10" s="58">
        <v>36742</v>
      </c>
      <c r="BM10" s="58">
        <v>36748</v>
      </c>
      <c r="BN10" s="58">
        <v>36754</v>
      </c>
      <c r="BO10" s="58">
        <v>36760</v>
      </c>
      <c r="BP10" s="58">
        <v>36766</v>
      </c>
      <c r="BQ10" s="58">
        <v>36772</v>
      </c>
      <c r="BR10" s="58">
        <v>36778</v>
      </c>
      <c r="BS10" s="58">
        <v>36784</v>
      </c>
      <c r="BT10" s="58">
        <v>36790</v>
      </c>
      <c r="BU10" s="58">
        <v>36796</v>
      </c>
      <c r="BV10" s="58">
        <v>36802</v>
      </c>
      <c r="BW10" s="58">
        <v>36808</v>
      </c>
      <c r="BX10" s="58">
        <v>36814</v>
      </c>
      <c r="BY10" s="58">
        <v>36820</v>
      </c>
      <c r="BZ10" s="58">
        <v>36826</v>
      </c>
      <c r="CA10" s="58">
        <v>36832</v>
      </c>
      <c r="CB10" s="58">
        <v>36838</v>
      </c>
      <c r="CC10" s="58">
        <v>36844</v>
      </c>
      <c r="CD10" s="58">
        <v>36850</v>
      </c>
      <c r="CE10" s="58">
        <v>36856</v>
      </c>
      <c r="CF10" s="58">
        <v>36862</v>
      </c>
      <c r="CG10" s="58">
        <v>36868</v>
      </c>
      <c r="CH10" s="58">
        <v>36874</v>
      </c>
      <c r="CI10" s="58">
        <v>36880</v>
      </c>
      <c r="CJ10" s="58">
        <v>36886</v>
      </c>
    </row>
    <row r="11" spans="1:88" ht="11.25" customHeight="1">
      <c r="A11" s="59" t="s">
        <v>51</v>
      </c>
      <c r="B11" s="60">
        <v>76</v>
      </c>
      <c r="C11" s="61">
        <v>10.469048684210525</v>
      </c>
      <c r="D11" s="61">
        <v>0.0987</v>
      </c>
      <c r="E11" s="61">
        <v>60.71</v>
      </c>
      <c r="F11" s="61">
        <v>15.364453354856167</v>
      </c>
      <c r="G11" s="62">
        <v>1.846</v>
      </c>
      <c r="H11" s="62">
        <v>0.765</v>
      </c>
      <c r="I11" s="62">
        <v>0.592</v>
      </c>
      <c r="J11" s="62"/>
      <c r="K11" s="62">
        <v>0.645</v>
      </c>
      <c r="L11" s="62">
        <v>0.5</v>
      </c>
      <c r="M11" s="62">
        <v>0.0987</v>
      </c>
      <c r="N11" s="62">
        <v>0.226</v>
      </c>
      <c r="O11" s="62">
        <v>0.514</v>
      </c>
      <c r="P11" s="62">
        <v>0.142</v>
      </c>
      <c r="Q11" s="62">
        <v>1.056</v>
      </c>
      <c r="R11" s="62"/>
      <c r="S11" s="62">
        <v>1.092</v>
      </c>
      <c r="T11" s="62">
        <v>0.983</v>
      </c>
      <c r="U11" s="62">
        <v>5.47</v>
      </c>
      <c r="V11" s="62">
        <v>0.306</v>
      </c>
      <c r="W11" s="62">
        <v>0.242</v>
      </c>
      <c r="X11" s="62">
        <v>3.719</v>
      </c>
      <c r="Y11" s="62">
        <v>0.816</v>
      </c>
      <c r="Z11" s="62">
        <v>1.146</v>
      </c>
      <c r="AA11" s="62">
        <v>1.456</v>
      </c>
      <c r="AB11" s="62">
        <v>8.803</v>
      </c>
      <c r="AC11" s="62">
        <v>1.396</v>
      </c>
      <c r="AD11" s="62">
        <v>2.945</v>
      </c>
      <c r="AE11" s="62">
        <v>4.984</v>
      </c>
      <c r="AF11" s="62">
        <v>0.898</v>
      </c>
      <c r="AG11" s="62">
        <v>0.561</v>
      </c>
      <c r="AH11" s="62">
        <v>8.451</v>
      </c>
      <c r="AI11" s="62">
        <v>4.856</v>
      </c>
      <c r="AJ11" s="62">
        <v>6.189</v>
      </c>
      <c r="AK11" s="62">
        <v>4.87</v>
      </c>
      <c r="AL11" s="62"/>
      <c r="AM11" s="62">
        <v>2.201</v>
      </c>
      <c r="AN11" s="62">
        <v>6.045</v>
      </c>
      <c r="AO11" s="62">
        <v>5.604</v>
      </c>
      <c r="AP11" s="62">
        <v>4.279</v>
      </c>
      <c r="AQ11" s="62">
        <v>7.907</v>
      </c>
      <c r="AR11" s="62">
        <v>3.461</v>
      </c>
      <c r="AS11" s="62">
        <v>5.135</v>
      </c>
      <c r="AT11" s="62">
        <v>3.609</v>
      </c>
      <c r="AU11" s="62">
        <v>4.11</v>
      </c>
      <c r="AV11" s="62">
        <v>2.242</v>
      </c>
      <c r="AW11" s="62">
        <v>20.134</v>
      </c>
      <c r="AX11" s="62">
        <v>22.594</v>
      </c>
      <c r="AY11" s="62">
        <v>14.501</v>
      </c>
      <c r="AZ11" s="62">
        <v>18.513</v>
      </c>
      <c r="BA11" s="62">
        <v>9.625</v>
      </c>
      <c r="BB11" s="62">
        <v>13.882</v>
      </c>
      <c r="BC11" s="62">
        <v>0.547</v>
      </c>
      <c r="BD11" s="62">
        <v>24.457</v>
      </c>
      <c r="BE11" s="62">
        <v>0.849</v>
      </c>
      <c r="BF11" s="62"/>
      <c r="BG11" s="62">
        <v>0.374</v>
      </c>
      <c r="BH11" s="62">
        <v>0.319</v>
      </c>
      <c r="BI11" s="63">
        <v>0.854</v>
      </c>
      <c r="BJ11" s="61">
        <v>0.423</v>
      </c>
      <c r="BK11" s="61">
        <v>0.244</v>
      </c>
      <c r="BL11" s="61">
        <v>0.436</v>
      </c>
      <c r="BM11" s="61">
        <v>0.362</v>
      </c>
      <c r="BN11" s="61">
        <v>0.371</v>
      </c>
      <c r="BO11" s="61">
        <v>15.901</v>
      </c>
      <c r="BP11" s="61">
        <v>55.182</v>
      </c>
      <c r="BQ11" s="61">
        <v>52.633</v>
      </c>
      <c r="BR11" s="61">
        <v>46.24</v>
      </c>
      <c r="BS11" s="61">
        <v>41.67</v>
      </c>
      <c r="BT11" s="61">
        <v>43.254</v>
      </c>
      <c r="BU11" s="61">
        <v>32.424</v>
      </c>
      <c r="BV11" s="61">
        <v>39.88</v>
      </c>
      <c r="BW11" s="61">
        <v>5.146</v>
      </c>
      <c r="BX11" s="61">
        <v>60.71</v>
      </c>
      <c r="BY11" s="61">
        <v>48.106</v>
      </c>
      <c r="BZ11" s="61">
        <v>34.122</v>
      </c>
      <c r="CA11" s="61">
        <v>5.533</v>
      </c>
      <c r="CB11" s="61">
        <v>17.656</v>
      </c>
      <c r="CC11" s="61">
        <v>25.661</v>
      </c>
      <c r="CD11" s="61">
        <v>1.647</v>
      </c>
      <c r="CE11" s="61">
        <v>26.521</v>
      </c>
      <c r="CF11" s="61"/>
      <c r="CG11" s="61">
        <v>1.769</v>
      </c>
      <c r="CH11" s="61"/>
      <c r="CI11" s="61">
        <v>0.898</v>
      </c>
      <c r="CJ11" s="61">
        <v>2.049</v>
      </c>
    </row>
    <row r="12" spans="1:88" ht="11.25" customHeight="1">
      <c r="A12" s="59" t="s">
        <v>49</v>
      </c>
      <c r="B12" s="60">
        <v>76</v>
      </c>
      <c r="C12" s="61">
        <v>1.9243815789473686</v>
      </c>
      <c r="D12" s="61">
        <v>0.273</v>
      </c>
      <c r="E12" s="61">
        <v>12.83</v>
      </c>
      <c r="F12" s="61">
        <v>1.5837014767800783</v>
      </c>
      <c r="G12" s="62">
        <v>1.605</v>
      </c>
      <c r="H12" s="62">
        <v>1.164</v>
      </c>
      <c r="I12" s="62">
        <v>2.312</v>
      </c>
      <c r="J12" s="62"/>
      <c r="K12" s="62">
        <v>1.706</v>
      </c>
      <c r="L12" s="62">
        <v>1.311</v>
      </c>
      <c r="M12" s="62">
        <v>0.52</v>
      </c>
      <c r="N12" s="62">
        <v>0.961</v>
      </c>
      <c r="O12" s="62">
        <v>1.477</v>
      </c>
      <c r="P12" s="62">
        <v>0.573</v>
      </c>
      <c r="Q12" s="62">
        <v>3.073</v>
      </c>
      <c r="R12" s="62"/>
      <c r="S12" s="62">
        <v>2.754</v>
      </c>
      <c r="T12" s="62">
        <v>2.01</v>
      </c>
      <c r="U12" s="62">
        <v>2.292</v>
      </c>
      <c r="V12" s="62">
        <v>0.981</v>
      </c>
      <c r="W12" s="62">
        <v>0.479</v>
      </c>
      <c r="X12" s="62">
        <v>1.841</v>
      </c>
      <c r="Y12" s="62">
        <v>1.952</v>
      </c>
      <c r="Z12" s="62">
        <v>2.021</v>
      </c>
      <c r="AA12" s="62">
        <v>0.658</v>
      </c>
      <c r="AB12" s="62">
        <v>2.505</v>
      </c>
      <c r="AC12" s="62">
        <v>1.361</v>
      </c>
      <c r="AD12" s="62">
        <v>3.165</v>
      </c>
      <c r="AE12" s="62">
        <v>1.176</v>
      </c>
      <c r="AF12" s="62">
        <v>0.791</v>
      </c>
      <c r="AG12" s="62">
        <v>0.481</v>
      </c>
      <c r="AH12" s="62">
        <v>1.299</v>
      </c>
      <c r="AI12" s="62">
        <v>1.351</v>
      </c>
      <c r="AJ12" s="62">
        <v>3.043</v>
      </c>
      <c r="AK12" s="62">
        <v>2.093</v>
      </c>
      <c r="AL12" s="62"/>
      <c r="AM12" s="62">
        <v>1.398</v>
      </c>
      <c r="AN12" s="62">
        <v>2.077</v>
      </c>
      <c r="AO12" s="62">
        <v>1.247</v>
      </c>
      <c r="AP12" s="62">
        <v>0.61</v>
      </c>
      <c r="AQ12" s="62">
        <v>1.196</v>
      </c>
      <c r="AR12" s="62">
        <v>1.263</v>
      </c>
      <c r="AS12" s="62">
        <v>0.273</v>
      </c>
      <c r="AT12" s="62">
        <v>1.33</v>
      </c>
      <c r="AU12" s="62">
        <v>0.803</v>
      </c>
      <c r="AV12" s="62">
        <v>1.42</v>
      </c>
      <c r="AW12" s="62">
        <v>1.601</v>
      </c>
      <c r="AX12" s="62">
        <v>1.315</v>
      </c>
      <c r="AY12" s="62">
        <v>0.634</v>
      </c>
      <c r="AZ12" s="62">
        <v>2.282</v>
      </c>
      <c r="BA12" s="62">
        <v>1.039</v>
      </c>
      <c r="BB12" s="62">
        <v>1.062</v>
      </c>
      <c r="BC12" s="62">
        <v>1.916</v>
      </c>
      <c r="BD12" s="62">
        <v>1.652</v>
      </c>
      <c r="BE12" s="62">
        <v>3.63</v>
      </c>
      <c r="BF12" s="62"/>
      <c r="BG12" s="62">
        <v>1.823</v>
      </c>
      <c r="BH12" s="62">
        <v>1.385</v>
      </c>
      <c r="BI12" s="63">
        <v>2.741</v>
      </c>
      <c r="BJ12" s="61">
        <v>0.932</v>
      </c>
      <c r="BK12" s="61">
        <v>0.643</v>
      </c>
      <c r="BL12" s="61">
        <v>1.667</v>
      </c>
      <c r="BM12" s="61">
        <v>1.532</v>
      </c>
      <c r="BN12" s="61">
        <v>1.835</v>
      </c>
      <c r="BO12" s="61">
        <v>1.599</v>
      </c>
      <c r="BP12" s="61">
        <v>2.178</v>
      </c>
      <c r="BQ12" s="61">
        <v>1.258</v>
      </c>
      <c r="BR12" s="61">
        <v>1.652</v>
      </c>
      <c r="BS12" s="61">
        <v>1.506</v>
      </c>
      <c r="BT12" s="61">
        <v>1.818</v>
      </c>
      <c r="BU12" s="61">
        <v>2.506</v>
      </c>
      <c r="BV12" s="61">
        <v>4.527</v>
      </c>
      <c r="BW12" s="61">
        <v>1.273</v>
      </c>
      <c r="BX12" s="61">
        <v>2.806</v>
      </c>
      <c r="BY12" s="61">
        <v>12.83</v>
      </c>
      <c r="BZ12" s="61">
        <v>5.567</v>
      </c>
      <c r="CA12" s="61">
        <v>2.405</v>
      </c>
      <c r="CB12" s="61">
        <v>3.836</v>
      </c>
      <c r="CC12" s="61">
        <v>1.863</v>
      </c>
      <c r="CD12" s="61">
        <v>3.995</v>
      </c>
      <c r="CE12" s="61">
        <v>1.979</v>
      </c>
      <c r="CF12" s="61"/>
      <c r="CG12" s="61">
        <v>3.014</v>
      </c>
      <c r="CH12" s="61"/>
      <c r="CI12" s="61">
        <v>1.535</v>
      </c>
      <c r="CJ12" s="61">
        <v>1.845</v>
      </c>
    </row>
    <row r="13" spans="1:88" ht="11.25" customHeight="1">
      <c r="A13" s="59" t="s">
        <v>47</v>
      </c>
      <c r="B13" s="60">
        <v>76</v>
      </c>
      <c r="C13" s="61">
        <v>0.7303157894736845</v>
      </c>
      <c r="D13" s="61">
        <v>0.113</v>
      </c>
      <c r="E13" s="61">
        <v>4.916</v>
      </c>
      <c r="F13" s="61">
        <v>0.6365267847038559</v>
      </c>
      <c r="G13" s="62">
        <v>0.604</v>
      </c>
      <c r="H13" s="62">
        <v>0.361</v>
      </c>
      <c r="I13" s="62">
        <v>0.777</v>
      </c>
      <c r="J13" s="62"/>
      <c r="K13" s="62">
        <v>0.651</v>
      </c>
      <c r="L13" s="62">
        <v>0.452</v>
      </c>
      <c r="M13" s="62">
        <v>0.179</v>
      </c>
      <c r="N13" s="62">
        <v>0.314</v>
      </c>
      <c r="O13" s="62">
        <v>0.571</v>
      </c>
      <c r="P13" s="62">
        <v>0.172</v>
      </c>
      <c r="Q13" s="62">
        <v>1.08</v>
      </c>
      <c r="R13" s="62"/>
      <c r="S13" s="62">
        <v>1.409</v>
      </c>
      <c r="T13" s="62">
        <v>0.88</v>
      </c>
      <c r="U13" s="62">
        <v>0.869</v>
      </c>
      <c r="V13" s="62">
        <v>0.431</v>
      </c>
      <c r="W13" s="62">
        <v>0.152</v>
      </c>
      <c r="X13" s="62">
        <v>0.699</v>
      </c>
      <c r="Y13" s="62">
        <v>1.081</v>
      </c>
      <c r="Z13" s="62">
        <v>0.957</v>
      </c>
      <c r="AA13" s="62">
        <v>0.263</v>
      </c>
      <c r="AB13" s="62">
        <v>0.892</v>
      </c>
      <c r="AC13" s="62">
        <v>0.451</v>
      </c>
      <c r="AD13" s="62">
        <v>1.011</v>
      </c>
      <c r="AE13" s="62">
        <v>0.376</v>
      </c>
      <c r="AF13" s="62">
        <v>0.291</v>
      </c>
      <c r="AG13" s="62">
        <v>0.186</v>
      </c>
      <c r="AH13" s="62">
        <v>0.475</v>
      </c>
      <c r="AI13" s="62">
        <v>0.453</v>
      </c>
      <c r="AJ13" s="62">
        <v>1.024</v>
      </c>
      <c r="AK13" s="62">
        <v>0.664</v>
      </c>
      <c r="AL13" s="62"/>
      <c r="AM13" s="62">
        <v>0.524</v>
      </c>
      <c r="AN13" s="62">
        <v>0.662</v>
      </c>
      <c r="AO13" s="62">
        <v>0.553</v>
      </c>
      <c r="AP13" s="62">
        <v>0.212</v>
      </c>
      <c r="AQ13" s="62">
        <v>0.385</v>
      </c>
      <c r="AR13" s="62">
        <v>0.353</v>
      </c>
      <c r="AS13" s="62">
        <v>0.113</v>
      </c>
      <c r="AT13" s="62">
        <v>0.399</v>
      </c>
      <c r="AU13" s="62">
        <v>0.359</v>
      </c>
      <c r="AV13" s="62">
        <v>0.475</v>
      </c>
      <c r="AW13" s="62">
        <v>0.651</v>
      </c>
      <c r="AX13" s="62">
        <v>0.521</v>
      </c>
      <c r="AY13" s="62">
        <v>0.238</v>
      </c>
      <c r="AZ13" s="62">
        <v>0.871</v>
      </c>
      <c r="BA13" s="62">
        <v>0.416</v>
      </c>
      <c r="BB13" s="62">
        <v>0.415</v>
      </c>
      <c r="BC13" s="62">
        <v>0.606</v>
      </c>
      <c r="BD13" s="62">
        <v>0.471</v>
      </c>
      <c r="BE13" s="62">
        <v>0.899</v>
      </c>
      <c r="BF13" s="62"/>
      <c r="BG13" s="62">
        <v>0.435</v>
      </c>
      <c r="BH13" s="62">
        <v>0.305</v>
      </c>
      <c r="BI13" s="63">
        <v>1.043</v>
      </c>
      <c r="BJ13" s="61">
        <v>0.287</v>
      </c>
      <c r="BK13" s="61">
        <v>0.239</v>
      </c>
      <c r="BL13" s="61">
        <v>0.48</v>
      </c>
      <c r="BM13" s="61">
        <v>0.564</v>
      </c>
      <c r="BN13" s="61">
        <v>0.614</v>
      </c>
      <c r="BO13" s="61">
        <v>0.483</v>
      </c>
      <c r="BP13" s="61">
        <v>0.631</v>
      </c>
      <c r="BQ13" s="61">
        <v>0.586</v>
      </c>
      <c r="BR13" s="61">
        <v>0.709</v>
      </c>
      <c r="BS13" s="61">
        <v>0.782</v>
      </c>
      <c r="BT13" s="61">
        <v>0.984</v>
      </c>
      <c r="BU13" s="61">
        <v>1.226</v>
      </c>
      <c r="BV13" s="61">
        <v>1.933</v>
      </c>
      <c r="BW13" s="61">
        <v>0.348</v>
      </c>
      <c r="BX13" s="61">
        <v>1.444</v>
      </c>
      <c r="BY13" s="61">
        <v>4.916</v>
      </c>
      <c r="BZ13" s="61">
        <v>2.32</v>
      </c>
      <c r="CA13" s="61">
        <v>0.737</v>
      </c>
      <c r="CB13" s="61">
        <v>1.5</v>
      </c>
      <c r="CC13" s="61">
        <v>0.802</v>
      </c>
      <c r="CD13" s="61">
        <v>1.716</v>
      </c>
      <c r="CE13" s="61">
        <v>0.944</v>
      </c>
      <c r="CF13" s="61"/>
      <c r="CG13" s="61">
        <v>1.243</v>
      </c>
      <c r="CH13" s="61"/>
      <c r="CI13" s="61">
        <v>0.677</v>
      </c>
      <c r="CJ13" s="61">
        <v>0.708</v>
      </c>
    </row>
    <row r="14" spans="1:88" ht="11.25" customHeight="1">
      <c r="A14" s="59" t="s">
        <v>6</v>
      </c>
      <c r="B14" s="60">
        <v>76</v>
      </c>
      <c r="C14" s="61">
        <v>2.278105263157894</v>
      </c>
      <c r="D14" s="61">
        <v>0</v>
      </c>
      <c r="E14" s="61">
        <v>9.61</v>
      </c>
      <c r="F14" s="61">
        <v>1.95485748288548</v>
      </c>
      <c r="G14" s="62">
        <v>2.135</v>
      </c>
      <c r="H14" s="62">
        <v>1.294</v>
      </c>
      <c r="I14" s="62">
        <v>2.597</v>
      </c>
      <c r="J14" s="62"/>
      <c r="K14" s="62">
        <v>3.193</v>
      </c>
      <c r="L14" s="62">
        <v>1.565</v>
      </c>
      <c r="M14" s="62">
        <v>1.355</v>
      </c>
      <c r="N14" s="62">
        <v>1.401</v>
      </c>
      <c r="O14" s="62">
        <v>1.869</v>
      </c>
      <c r="P14" s="62">
        <v>0.474</v>
      </c>
      <c r="Q14" s="62">
        <v>6.044</v>
      </c>
      <c r="R14" s="62"/>
      <c r="S14" s="62">
        <v>2.258</v>
      </c>
      <c r="T14" s="62">
        <v>3.543</v>
      </c>
      <c r="U14" s="62">
        <v>3.181</v>
      </c>
      <c r="V14" s="62">
        <v>1.448</v>
      </c>
      <c r="W14" s="62">
        <v>1.322</v>
      </c>
      <c r="X14" s="62">
        <v>2.004</v>
      </c>
      <c r="Y14" s="62">
        <v>4.958</v>
      </c>
      <c r="Z14" s="62">
        <v>2.636</v>
      </c>
      <c r="AA14" s="62">
        <v>3.109</v>
      </c>
      <c r="AB14" s="62">
        <v>9.024</v>
      </c>
      <c r="AC14" s="62">
        <v>1.493</v>
      </c>
      <c r="AD14" s="62">
        <v>5.12</v>
      </c>
      <c r="AE14" s="62">
        <v>1.749</v>
      </c>
      <c r="AF14" s="62">
        <v>1.802</v>
      </c>
      <c r="AG14" s="62">
        <v>0.848</v>
      </c>
      <c r="AH14" s="62">
        <v>0.745</v>
      </c>
      <c r="AI14" s="62">
        <v>1.154</v>
      </c>
      <c r="AJ14" s="62">
        <v>1.782</v>
      </c>
      <c r="AK14" s="62">
        <v>2.372</v>
      </c>
      <c r="AL14" s="62"/>
      <c r="AM14" s="62">
        <v>2.225</v>
      </c>
      <c r="AN14" s="62">
        <v>1.73</v>
      </c>
      <c r="AO14" s="62">
        <v>9.242</v>
      </c>
      <c r="AP14" s="62">
        <v>0.837</v>
      </c>
      <c r="AQ14" s="62">
        <v>9.61</v>
      </c>
      <c r="AR14" s="62">
        <v>4.562</v>
      </c>
      <c r="AS14" s="62">
        <v>0.266</v>
      </c>
      <c r="AT14" s="62">
        <v>1.813</v>
      </c>
      <c r="AU14" s="62">
        <v>0.529</v>
      </c>
      <c r="AV14" s="62">
        <v>0.708</v>
      </c>
      <c r="AW14" s="62">
        <v>2.462</v>
      </c>
      <c r="AX14" s="62">
        <v>5.332</v>
      </c>
      <c r="AY14" s="62">
        <v>0.538</v>
      </c>
      <c r="AZ14" s="62">
        <v>2.954</v>
      </c>
      <c r="BA14" s="62">
        <v>5.169</v>
      </c>
      <c r="BB14" s="62">
        <v>3.939</v>
      </c>
      <c r="BC14" s="62">
        <v>2.82</v>
      </c>
      <c r="BD14" s="62">
        <v>2.077</v>
      </c>
      <c r="BE14" s="62">
        <v>1.488</v>
      </c>
      <c r="BF14" s="62"/>
      <c r="BG14" s="62">
        <v>0.592</v>
      </c>
      <c r="BH14" s="62">
        <v>0.55</v>
      </c>
      <c r="BI14" s="63">
        <v>2.04</v>
      </c>
      <c r="BJ14" s="61">
        <v>0.83</v>
      </c>
      <c r="BK14" s="61">
        <v>1.142</v>
      </c>
      <c r="BL14" s="61">
        <v>1.144</v>
      </c>
      <c r="BM14" s="61">
        <v>1.412</v>
      </c>
      <c r="BN14" s="61">
        <v>1.42</v>
      </c>
      <c r="BO14" s="61">
        <v>0</v>
      </c>
      <c r="BP14" s="61">
        <v>2.307</v>
      </c>
      <c r="BQ14" s="61">
        <v>0.469</v>
      </c>
      <c r="BR14" s="61">
        <v>0.927</v>
      </c>
      <c r="BS14" s="61">
        <v>1.143</v>
      </c>
      <c r="BT14" s="61">
        <v>1.041</v>
      </c>
      <c r="BU14" s="61">
        <v>0.745</v>
      </c>
      <c r="BV14" s="61">
        <v>3.542</v>
      </c>
      <c r="BW14" s="61">
        <v>0.789</v>
      </c>
      <c r="BX14" s="61">
        <v>0.533</v>
      </c>
      <c r="BY14" s="61">
        <v>1.59</v>
      </c>
      <c r="BZ14" s="61">
        <v>2.301</v>
      </c>
      <c r="CA14" s="61">
        <v>0.929</v>
      </c>
      <c r="CB14" s="61">
        <v>2.189</v>
      </c>
      <c r="CC14" s="61">
        <v>0.854</v>
      </c>
      <c r="CD14" s="61">
        <v>2.346</v>
      </c>
      <c r="CE14" s="61">
        <v>1.072</v>
      </c>
      <c r="CF14" s="61"/>
      <c r="CG14" s="61">
        <v>1.88</v>
      </c>
      <c r="CH14" s="61"/>
      <c r="CI14" s="61">
        <v>5.535</v>
      </c>
      <c r="CJ14" s="61">
        <v>3.038</v>
      </c>
    </row>
    <row r="15" spans="1:88" ht="11.25" customHeight="1">
      <c r="A15" s="59" t="s">
        <v>48</v>
      </c>
      <c r="B15" s="60">
        <v>76</v>
      </c>
      <c r="C15" s="61">
        <v>0.63625</v>
      </c>
      <c r="D15" s="61">
        <v>0.152</v>
      </c>
      <c r="E15" s="61">
        <v>2.935</v>
      </c>
      <c r="F15" s="61">
        <v>0.3773181724877208</v>
      </c>
      <c r="G15" s="62">
        <v>0.633</v>
      </c>
      <c r="H15" s="62">
        <v>0.485</v>
      </c>
      <c r="I15" s="62">
        <v>0.795</v>
      </c>
      <c r="J15" s="62"/>
      <c r="K15" s="62">
        <v>0.615</v>
      </c>
      <c r="L15" s="62">
        <v>0.551</v>
      </c>
      <c r="M15" s="62">
        <v>0.227</v>
      </c>
      <c r="N15" s="62">
        <v>0.455</v>
      </c>
      <c r="O15" s="62">
        <v>0.559</v>
      </c>
      <c r="P15" s="62">
        <v>0.279</v>
      </c>
      <c r="Q15" s="62">
        <v>1.09</v>
      </c>
      <c r="R15" s="62"/>
      <c r="S15" s="62">
        <v>1.273</v>
      </c>
      <c r="T15" s="62">
        <v>0.888</v>
      </c>
      <c r="U15" s="62">
        <v>0.797</v>
      </c>
      <c r="V15" s="62">
        <v>0.448</v>
      </c>
      <c r="W15" s="62">
        <v>0.224</v>
      </c>
      <c r="X15" s="62">
        <v>0.827</v>
      </c>
      <c r="Y15" s="62">
        <v>0.646</v>
      </c>
      <c r="Z15" s="62">
        <v>0.61</v>
      </c>
      <c r="AA15" s="62">
        <v>0.381</v>
      </c>
      <c r="AB15" s="62">
        <v>0.987</v>
      </c>
      <c r="AC15" s="62">
        <v>0.465</v>
      </c>
      <c r="AD15" s="62">
        <v>1.109</v>
      </c>
      <c r="AE15" s="62">
        <v>0.385</v>
      </c>
      <c r="AF15" s="62">
        <v>0.344</v>
      </c>
      <c r="AG15" s="62">
        <v>0.244</v>
      </c>
      <c r="AH15" s="62">
        <v>0.535</v>
      </c>
      <c r="AI15" s="62">
        <v>0.502</v>
      </c>
      <c r="AJ15" s="62">
        <v>1.123</v>
      </c>
      <c r="AK15" s="62">
        <v>0.744</v>
      </c>
      <c r="AL15" s="62"/>
      <c r="AM15" s="62">
        <v>0.54</v>
      </c>
      <c r="AN15" s="62">
        <v>0.743</v>
      </c>
      <c r="AO15" s="62">
        <v>0.661</v>
      </c>
      <c r="AP15" s="62">
        <v>0.308</v>
      </c>
      <c r="AQ15" s="62">
        <v>0.497</v>
      </c>
      <c r="AR15" s="62">
        <v>0.468</v>
      </c>
      <c r="AS15" s="62">
        <v>0.152</v>
      </c>
      <c r="AT15" s="62">
        <v>0.5</v>
      </c>
      <c r="AU15" s="62">
        <v>0.458</v>
      </c>
      <c r="AV15" s="62">
        <v>0.54</v>
      </c>
      <c r="AW15" s="62">
        <v>0.658</v>
      </c>
      <c r="AX15" s="62">
        <v>0.914</v>
      </c>
      <c r="AY15" s="62">
        <v>0.504</v>
      </c>
      <c r="AZ15" s="62">
        <v>1.103</v>
      </c>
      <c r="BA15" s="62">
        <v>0.592</v>
      </c>
      <c r="BB15" s="62">
        <v>0.649</v>
      </c>
      <c r="BC15" s="62">
        <v>0.617</v>
      </c>
      <c r="BD15" s="62">
        <v>0.46</v>
      </c>
      <c r="BE15" s="62">
        <v>0.932</v>
      </c>
      <c r="BF15" s="62"/>
      <c r="BG15" s="62">
        <v>0.553</v>
      </c>
      <c r="BH15" s="62">
        <v>0.502</v>
      </c>
      <c r="BI15" s="63">
        <v>0.838</v>
      </c>
      <c r="BJ15" s="61">
        <v>0.22</v>
      </c>
      <c r="BK15" s="61">
        <v>0.377</v>
      </c>
      <c r="BL15" s="61">
        <v>0.545</v>
      </c>
      <c r="BM15" s="61">
        <v>0.479</v>
      </c>
      <c r="BN15" s="61">
        <v>0.666</v>
      </c>
      <c r="BO15" s="61">
        <v>0.37</v>
      </c>
      <c r="BP15" s="61">
        <v>0.513</v>
      </c>
      <c r="BQ15" s="61">
        <v>0.264</v>
      </c>
      <c r="BR15" s="61">
        <v>0.49</v>
      </c>
      <c r="BS15" s="61">
        <v>0.386</v>
      </c>
      <c r="BT15" s="61">
        <v>0.466</v>
      </c>
      <c r="BU15" s="61">
        <v>0.573</v>
      </c>
      <c r="BV15" s="61">
        <v>1.173</v>
      </c>
      <c r="BW15" s="61">
        <v>0.261</v>
      </c>
      <c r="BX15" s="61">
        <v>0.684</v>
      </c>
      <c r="BY15" s="61">
        <v>2.935</v>
      </c>
      <c r="BZ15" s="61">
        <v>1.544</v>
      </c>
      <c r="CA15" s="61">
        <v>0.502</v>
      </c>
      <c r="CB15" s="61">
        <v>0.981</v>
      </c>
      <c r="CC15" s="61">
        <v>0.54</v>
      </c>
      <c r="CD15" s="61">
        <v>0.682</v>
      </c>
      <c r="CE15" s="61">
        <v>0.738</v>
      </c>
      <c r="CF15" s="61"/>
      <c r="CG15" s="61">
        <v>0.825</v>
      </c>
      <c r="CH15" s="61"/>
      <c r="CI15" s="61">
        <v>0.375</v>
      </c>
      <c r="CJ15" s="61">
        <v>0.356</v>
      </c>
    </row>
    <row r="16" spans="1:88" ht="11.25" customHeight="1">
      <c r="A16" s="59" t="s">
        <v>45</v>
      </c>
      <c r="B16" s="60">
        <v>76</v>
      </c>
      <c r="C16" s="61">
        <v>1.2264210526315786</v>
      </c>
      <c r="D16" s="61">
        <v>0.312</v>
      </c>
      <c r="E16" s="61">
        <v>7.651</v>
      </c>
      <c r="F16" s="61">
        <v>0.9393248171896482</v>
      </c>
      <c r="G16" s="62">
        <v>1.109</v>
      </c>
      <c r="H16" s="62">
        <v>0.703</v>
      </c>
      <c r="I16" s="62">
        <v>1.402</v>
      </c>
      <c r="J16" s="62"/>
      <c r="K16" s="62">
        <v>1.156</v>
      </c>
      <c r="L16" s="62">
        <v>0.79</v>
      </c>
      <c r="M16" s="62">
        <v>0.359</v>
      </c>
      <c r="N16" s="62">
        <v>0.641</v>
      </c>
      <c r="O16" s="62">
        <v>1.007</v>
      </c>
      <c r="P16" s="62">
        <v>0.356</v>
      </c>
      <c r="Q16" s="62">
        <v>1.85</v>
      </c>
      <c r="R16" s="62"/>
      <c r="S16" s="62">
        <v>1.871</v>
      </c>
      <c r="T16" s="62">
        <v>2.074</v>
      </c>
      <c r="U16" s="62">
        <v>1.406</v>
      </c>
      <c r="V16" s="62">
        <v>0.625</v>
      </c>
      <c r="W16" s="62">
        <v>0.312</v>
      </c>
      <c r="X16" s="62">
        <v>1.125</v>
      </c>
      <c r="Y16" s="62">
        <v>0.633</v>
      </c>
      <c r="Z16" s="62">
        <v>0.545</v>
      </c>
      <c r="AA16" s="62">
        <v>0.965</v>
      </c>
      <c r="AB16" s="62">
        <v>2.007</v>
      </c>
      <c r="AC16" s="62">
        <v>1.266</v>
      </c>
      <c r="AD16" s="62">
        <v>2.162</v>
      </c>
      <c r="AE16" s="62">
        <v>1.027</v>
      </c>
      <c r="AF16" s="62">
        <v>0.899</v>
      </c>
      <c r="AG16" s="62">
        <v>0.704</v>
      </c>
      <c r="AH16" s="62">
        <v>1.242</v>
      </c>
      <c r="AI16" s="62">
        <v>1.153</v>
      </c>
      <c r="AJ16" s="62">
        <v>2.131</v>
      </c>
      <c r="AK16" s="62">
        <v>1.695</v>
      </c>
      <c r="AL16" s="62"/>
      <c r="AM16" s="62">
        <v>1.381</v>
      </c>
      <c r="AN16" s="62">
        <v>1.629</v>
      </c>
      <c r="AO16" s="62">
        <v>1.288</v>
      </c>
      <c r="AP16" s="62">
        <v>0.788</v>
      </c>
      <c r="AQ16" s="62">
        <v>1.051</v>
      </c>
      <c r="AR16" s="62">
        <v>0.827</v>
      </c>
      <c r="AS16" s="62">
        <v>0.581</v>
      </c>
      <c r="AT16" s="62">
        <v>1.111</v>
      </c>
      <c r="AU16" s="62">
        <v>0.833</v>
      </c>
      <c r="AV16" s="62">
        <v>1.137</v>
      </c>
      <c r="AW16" s="62">
        <v>1.018</v>
      </c>
      <c r="AX16" s="62">
        <v>1.378</v>
      </c>
      <c r="AY16" s="62">
        <v>0.823</v>
      </c>
      <c r="AZ16" s="62">
        <v>1.583</v>
      </c>
      <c r="BA16" s="62">
        <v>0.641</v>
      </c>
      <c r="BB16" s="62">
        <v>0.713</v>
      </c>
      <c r="BC16" s="62">
        <v>1.271</v>
      </c>
      <c r="BD16" s="62">
        <v>0.905</v>
      </c>
      <c r="BE16" s="62">
        <v>1.468</v>
      </c>
      <c r="BF16" s="62"/>
      <c r="BG16" s="62">
        <v>0.492</v>
      </c>
      <c r="BH16" s="62">
        <v>0.64</v>
      </c>
      <c r="BI16" s="63">
        <v>1.548</v>
      </c>
      <c r="BJ16" s="61">
        <v>0.465</v>
      </c>
      <c r="BK16" s="61">
        <v>0.348</v>
      </c>
      <c r="BL16" s="61">
        <v>0.801</v>
      </c>
      <c r="BM16" s="61">
        <v>0.643</v>
      </c>
      <c r="BN16" s="61">
        <v>0.91</v>
      </c>
      <c r="BO16" s="61">
        <v>0.857</v>
      </c>
      <c r="BP16" s="61">
        <v>1.246</v>
      </c>
      <c r="BQ16" s="61">
        <v>0.561</v>
      </c>
      <c r="BR16" s="61">
        <v>0.96</v>
      </c>
      <c r="BS16" s="61">
        <v>0.776</v>
      </c>
      <c r="BT16" s="61">
        <v>1.042</v>
      </c>
      <c r="BU16" s="61">
        <v>1.411</v>
      </c>
      <c r="BV16" s="61">
        <v>2.773</v>
      </c>
      <c r="BW16" s="61">
        <v>0.492</v>
      </c>
      <c r="BX16" s="61">
        <v>1.575</v>
      </c>
      <c r="BY16" s="61">
        <v>7.651</v>
      </c>
      <c r="BZ16" s="61">
        <v>3.582</v>
      </c>
      <c r="CA16" s="61">
        <v>1.114</v>
      </c>
      <c r="CB16" s="61">
        <v>2.053</v>
      </c>
      <c r="CC16" s="61">
        <v>0.874</v>
      </c>
      <c r="CD16" s="61">
        <v>2.064</v>
      </c>
      <c r="CE16" s="61">
        <v>0.985</v>
      </c>
      <c r="CF16" s="61"/>
      <c r="CG16" s="61">
        <v>1.76</v>
      </c>
      <c r="CH16" s="61"/>
      <c r="CI16" s="61">
        <v>0.944</v>
      </c>
      <c r="CJ16" s="61">
        <v>1</v>
      </c>
    </row>
    <row r="17" spans="1:88" ht="11.25" customHeight="1">
      <c r="A17" s="59" t="s">
        <v>46</v>
      </c>
      <c r="B17" s="60">
        <v>76</v>
      </c>
      <c r="C17" s="61">
        <v>0.6887236842105264</v>
      </c>
      <c r="D17" s="61">
        <v>0.143</v>
      </c>
      <c r="E17" s="61">
        <v>3.74</v>
      </c>
      <c r="F17" s="61">
        <v>0.4999164298235045</v>
      </c>
      <c r="G17" s="62">
        <v>0.582</v>
      </c>
      <c r="H17" s="62">
        <v>0.421</v>
      </c>
      <c r="I17" s="62">
        <v>0.72</v>
      </c>
      <c r="J17" s="62"/>
      <c r="K17" s="62">
        <v>0.74</v>
      </c>
      <c r="L17" s="62">
        <v>0.531</v>
      </c>
      <c r="M17" s="62">
        <v>0.235</v>
      </c>
      <c r="N17" s="62">
        <v>0.423</v>
      </c>
      <c r="O17" s="62">
        <v>0.715</v>
      </c>
      <c r="P17" s="62">
        <v>0.286</v>
      </c>
      <c r="Q17" s="62">
        <v>1.258</v>
      </c>
      <c r="R17" s="62"/>
      <c r="S17" s="62">
        <v>1.033</v>
      </c>
      <c r="T17" s="62">
        <v>0.865</v>
      </c>
      <c r="U17" s="62">
        <v>0.798</v>
      </c>
      <c r="V17" s="62">
        <v>0.444</v>
      </c>
      <c r="W17" s="62">
        <v>0.302</v>
      </c>
      <c r="X17" s="62">
        <v>0.684</v>
      </c>
      <c r="Y17" s="62">
        <v>0.789</v>
      </c>
      <c r="Z17" s="62">
        <v>0.738</v>
      </c>
      <c r="AA17" s="62">
        <v>0.293</v>
      </c>
      <c r="AB17" s="62">
        <v>1</v>
      </c>
      <c r="AC17" s="62">
        <v>0.464</v>
      </c>
      <c r="AD17" s="62">
        <v>1.002</v>
      </c>
      <c r="AE17" s="62">
        <v>0.441</v>
      </c>
      <c r="AF17" s="62">
        <v>0.355</v>
      </c>
      <c r="AG17" s="62">
        <v>0.262</v>
      </c>
      <c r="AH17" s="62">
        <v>0.493</v>
      </c>
      <c r="AI17" s="62">
        <v>0.5</v>
      </c>
      <c r="AJ17" s="62">
        <v>0.941</v>
      </c>
      <c r="AK17" s="62">
        <v>0.717</v>
      </c>
      <c r="AL17" s="62"/>
      <c r="AM17" s="62">
        <v>0.562</v>
      </c>
      <c r="AN17" s="62">
        <v>0.679</v>
      </c>
      <c r="AO17" s="62">
        <v>0.634</v>
      </c>
      <c r="AP17" s="62">
        <v>0.244</v>
      </c>
      <c r="AQ17" s="62">
        <v>0.432</v>
      </c>
      <c r="AR17" s="62">
        <v>0.143</v>
      </c>
      <c r="AS17" s="62">
        <v>0.157</v>
      </c>
      <c r="AT17" s="62">
        <v>0.487</v>
      </c>
      <c r="AU17" s="62">
        <v>0.39</v>
      </c>
      <c r="AV17" s="62">
        <v>0.504</v>
      </c>
      <c r="AW17" s="62">
        <v>0.435</v>
      </c>
      <c r="AX17" s="62">
        <v>0.668</v>
      </c>
      <c r="AY17" s="62">
        <v>0.358</v>
      </c>
      <c r="AZ17" s="62">
        <v>0.627</v>
      </c>
      <c r="BA17" s="62">
        <v>0.53</v>
      </c>
      <c r="BB17" s="62">
        <v>0.573</v>
      </c>
      <c r="BC17" s="62">
        <v>0.628</v>
      </c>
      <c r="BD17" s="62">
        <v>0.403</v>
      </c>
      <c r="BE17" s="62">
        <v>0.996</v>
      </c>
      <c r="BF17" s="62"/>
      <c r="BG17" s="62">
        <v>0.15</v>
      </c>
      <c r="BH17" s="62">
        <v>0.477</v>
      </c>
      <c r="BI17" s="63">
        <v>0.809</v>
      </c>
      <c r="BJ17" s="61">
        <v>0.28</v>
      </c>
      <c r="BK17" s="61">
        <v>0.231</v>
      </c>
      <c r="BL17" s="61">
        <v>0.364</v>
      </c>
      <c r="BM17" s="61">
        <v>0.486</v>
      </c>
      <c r="BN17" s="61">
        <v>0.549</v>
      </c>
      <c r="BO17" s="61">
        <v>0.656</v>
      </c>
      <c r="BP17" s="61">
        <v>0.685</v>
      </c>
      <c r="BQ17" s="61">
        <v>0.402</v>
      </c>
      <c r="BR17" s="61">
        <v>0.694</v>
      </c>
      <c r="BS17" s="61">
        <v>0.564</v>
      </c>
      <c r="BT17" s="61">
        <v>0.78</v>
      </c>
      <c r="BU17" s="61">
        <v>0.897</v>
      </c>
      <c r="BV17" s="61">
        <v>1.726</v>
      </c>
      <c r="BW17" s="61">
        <v>0.269</v>
      </c>
      <c r="BX17" s="61">
        <v>1.322</v>
      </c>
      <c r="BY17" s="61">
        <v>3.74</v>
      </c>
      <c r="BZ17" s="61">
        <v>2.224</v>
      </c>
      <c r="CA17" s="61">
        <v>0.692</v>
      </c>
      <c r="CB17" s="61">
        <v>1.484</v>
      </c>
      <c r="CC17" s="61">
        <v>0.87</v>
      </c>
      <c r="CD17" s="61">
        <v>1.081</v>
      </c>
      <c r="CE17" s="61">
        <v>0.869</v>
      </c>
      <c r="CF17" s="61"/>
      <c r="CG17" s="61">
        <v>1.132</v>
      </c>
      <c r="CH17" s="61"/>
      <c r="CI17" s="61">
        <v>0.673</v>
      </c>
      <c r="CJ17" s="61">
        <v>0.755</v>
      </c>
    </row>
    <row r="18" spans="1:88" ht="11.25" customHeight="1">
      <c r="A18" s="59" t="s">
        <v>72</v>
      </c>
      <c r="B18" s="60">
        <v>76</v>
      </c>
      <c r="C18" s="61">
        <v>0.45326315789473687</v>
      </c>
      <c r="D18" s="61">
        <v>0</v>
      </c>
      <c r="E18" s="61">
        <v>3.291</v>
      </c>
      <c r="F18" s="61">
        <v>0.48850083144951745</v>
      </c>
      <c r="G18" s="62">
        <v>0.576</v>
      </c>
      <c r="H18" s="62">
        <v>0.199</v>
      </c>
      <c r="I18" s="62">
        <v>0.445</v>
      </c>
      <c r="J18" s="62"/>
      <c r="K18" s="62">
        <v>0.792</v>
      </c>
      <c r="L18" s="62">
        <v>0.517</v>
      </c>
      <c r="M18" s="62">
        <v>0.195</v>
      </c>
      <c r="N18" s="62">
        <v>0.751</v>
      </c>
      <c r="O18" s="62">
        <v>0.154</v>
      </c>
      <c r="P18" s="62">
        <v>0.964</v>
      </c>
      <c r="Q18" s="62">
        <v>0.596</v>
      </c>
      <c r="R18" s="62"/>
      <c r="S18" s="62">
        <v>0.365</v>
      </c>
      <c r="T18" s="62">
        <v>0.513</v>
      </c>
      <c r="U18" s="62">
        <v>0.484</v>
      </c>
      <c r="V18" s="62">
        <v>0.173</v>
      </c>
      <c r="W18" s="62">
        <v>0.211</v>
      </c>
      <c r="X18" s="62">
        <v>0.249</v>
      </c>
      <c r="Y18" s="62">
        <v>0.554</v>
      </c>
      <c r="Z18" s="62">
        <v>0.422</v>
      </c>
      <c r="AA18" s="62">
        <v>0.222</v>
      </c>
      <c r="AB18" s="62">
        <v>0.394</v>
      </c>
      <c r="AC18" s="62">
        <v>0.201</v>
      </c>
      <c r="AD18" s="62">
        <v>0.471</v>
      </c>
      <c r="AE18" s="62">
        <v>0.192</v>
      </c>
      <c r="AF18" s="62">
        <v>0.218</v>
      </c>
      <c r="AG18" s="62">
        <v>0.227</v>
      </c>
      <c r="AH18" s="62">
        <v>0.126</v>
      </c>
      <c r="AI18" s="62">
        <v>0.299</v>
      </c>
      <c r="AJ18" s="62">
        <v>0.532</v>
      </c>
      <c r="AK18" s="62">
        <v>0.458</v>
      </c>
      <c r="AL18" s="62"/>
      <c r="AM18" s="62">
        <v>0.463</v>
      </c>
      <c r="AN18" s="62">
        <v>0.356</v>
      </c>
      <c r="AO18" s="62">
        <v>0.292</v>
      </c>
      <c r="AP18" s="62">
        <v>0.135</v>
      </c>
      <c r="AQ18" s="62">
        <v>0.249</v>
      </c>
      <c r="AR18" s="62">
        <v>0.364</v>
      </c>
      <c r="AS18" s="62">
        <v>0.158</v>
      </c>
      <c r="AT18" s="62">
        <v>0.299</v>
      </c>
      <c r="AU18" s="62">
        <v>0.216</v>
      </c>
      <c r="AV18" s="62">
        <v>0.256</v>
      </c>
      <c r="AW18" s="62">
        <v>0.294</v>
      </c>
      <c r="AX18" s="62">
        <v>0.3</v>
      </c>
      <c r="AY18" s="62">
        <v>0.194</v>
      </c>
      <c r="AZ18" s="62">
        <v>0.376</v>
      </c>
      <c r="BA18" s="62">
        <v>0.312</v>
      </c>
      <c r="BB18" s="62">
        <v>0.424</v>
      </c>
      <c r="BC18" s="62">
        <v>0.501</v>
      </c>
      <c r="BD18" s="62">
        <v>0.405</v>
      </c>
      <c r="BE18" s="62">
        <v>0.637</v>
      </c>
      <c r="BF18" s="62"/>
      <c r="BG18" s="62">
        <v>0.64</v>
      </c>
      <c r="BH18" s="62">
        <v>0.532</v>
      </c>
      <c r="BI18" s="63">
        <v>0.746</v>
      </c>
      <c r="BJ18" s="61">
        <v>0</v>
      </c>
      <c r="BK18" s="61">
        <v>2.981</v>
      </c>
      <c r="BL18" s="61">
        <v>0</v>
      </c>
      <c r="BM18" s="61">
        <v>0.427</v>
      </c>
      <c r="BN18" s="61">
        <v>0.445</v>
      </c>
      <c r="BO18" s="61">
        <v>0.256</v>
      </c>
      <c r="BP18" s="61">
        <v>0.496</v>
      </c>
      <c r="BQ18" s="61">
        <v>0.131</v>
      </c>
      <c r="BR18" s="61">
        <v>0.593</v>
      </c>
      <c r="BS18" s="61">
        <v>0.619</v>
      </c>
      <c r="BT18" s="61">
        <v>0.423</v>
      </c>
      <c r="BU18" s="61">
        <v>0.661</v>
      </c>
      <c r="BV18" s="61">
        <v>0</v>
      </c>
      <c r="BW18" s="61">
        <v>0.34</v>
      </c>
      <c r="BX18" s="61">
        <v>0</v>
      </c>
      <c r="BY18" s="61">
        <v>1.066</v>
      </c>
      <c r="BZ18" s="61">
        <v>3.291</v>
      </c>
      <c r="CA18" s="61">
        <v>0.578</v>
      </c>
      <c r="CB18" s="61">
        <v>0.215</v>
      </c>
      <c r="CC18" s="61">
        <v>0.471</v>
      </c>
      <c r="CD18" s="61">
        <v>0.469</v>
      </c>
      <c r="CE18" s="61">
        <v>0.17</v>
      </c>
      <c r="CF18" s="61"/>
      <c r="CG18" s="61">
        <v>0.272</v>
      </c>
      <c r="CH18" s="61"/>
      <c r="CI18" s="61">
        <v>0.429</v>
      </c>
      <c r="CJ18" s="61">
        <v>0.466</v>
      </c>
    </row>
    <row r="19" spans="1:88" ht="11.25" customHeight="1">
      <c r="A19" s="59" t="s">
        <v>11</v>
      </c>
      <c r="B19" s="60">
        <v>76</v>
      </c>
      <c r="C19" s="61">
        <v>1.0177631578947366</v>
      </c>
      <c r="D19" s="61">
        <v>0.119</v>
      </c>
      <c r="E19" s="61">
        <v>3.224</v>
      </c>
      <c r="F19" s="61">
        <v>0.5337651234988219</v>
      </c>
      <c r="G19" s="62">
        <v>0.496</v>
      </c>
      <c r="H19" s="62">
        <v>0.682</v>
      </c>
      <c r="I19" s="62">
        <v>1.646</v>
      </c>
      <c r="J19" s="62"/>
      <c r="K19" s="62">
        <v>1.392</v>
      </c>
      <c r="L19" s="62">
        <v>0.948</v>
      </c>
      <c r="M19" s="62">
        <v>0.761</v>
      </c>
      <c r="N19" s="62">
        <v>0.778</v>
      </c>
      <c r="O19" s="62">
        <v>1.219</v>
      </c>
      <c r="P19" s="62">
        <v>0.395</v>
      </c>
      <c r="Q19" s="62">
        <v>1.628</v>
      </c>
      <c r="R19" s="62"/>
      <c r="S19" s="62">
        <v>0.973</v>
      </c>
      <c r="T19" s="62">
        <v>0.992</v>
      </c>
      <c r="U19" s="62">
        <v>1.462</v>
      </c>
      <c r="V19" s="62">
        <v>0.591</v>
      </c>
      <c r="W19" s="62">
        <v>0.504</v>
      </c>
      <c r="X19" s="62">
        <v>0.797</v>
      </c>
      <c r="Y19" s="62">
        <v>1.532</v>
      </c>
      <c r="Z19" s="62">
        <v>0.966</v>
      </c>
      <c r="AA19" s="62">
        <v>0.383</v>
      </c>
      <c r="AB19" s="62">
        <v>1.219</v>
      </c>
      <c r="AC19" s="62">
        <v>0.766</v>
      </c>
      <c r="AD19" s="62">
        <v>0.995</v>
      </c>
      <c r="AE19" s="62">
        <v>0.422</v>
      </c>
      <c r="AF19" s="62">
        <v>0.383</v>
      </c>
      <c r="AG19" s="62">
        <v>3.224</v>
      </c>
      <c r="AH19" s="62">
        <v>1.716</v>
      </c>
      <c r="AI19" s="62">
        <v>0.191</v>
      </c>
      <c r="AJ19" s="62">
        <v>1.177</v>
      </c>
      <c r="AK19" s="62">
        <v>0.76</v>
      </c>
      <c r="AL19" s="62"/>
      <c r="AM19" s="62">
        <v>1.499</v>
      </c>
      <c r="AN19" s="62">
        <v>0.876</v>
      </c>
      <c r="AO19" s="62">
        <v>0.663</v>
      </c>
      <c r="AP19" s="62">
        <v>0.119</v>
      </c>
      <c r="AQ19" s="62">
        <v>0.784</v>
      </c>
      <c r="AR19" s="62">
        <v>0.365</v>
      </c>
      <c r="AS19" s="62">
        <v>0.205</v>
      </c>
      <c r="AT19" s="62">
        <v>0.346</v>
      </c>
      <c r="AU19" s="62">
        <v>0.761</v>
      </c>
      <c r="AV19" s="62">
        <v>1.155</v>
      </c>
      <c r="AW19" s="62">
        <v>1.217</v>
      </c>
      <c r="AX19" s="62">
        <v>1.033</v>
      </c>
      <c r="AY19" s="62">
        <v>0.229</v>
      </c>
      <c r="AZ19" s="62">
        <v>1</v>
      </c>
      <c r="BA19" s="62">
        <v>0.205</v>
      </c>
      <c r="BB19" s="62">
        <v>0.726</v>
      </c>
      <c r="BC19" s="62">
        <v>1.409</v>
      </c>
      <c r="BD19" s="62">
        <v>1.388</v>
      </c>
      <c r="BE19" s="62">
        <v>1.53</v>
      </c>
      <c r="BF19" s="62"/>
      <c r="BG19" s="62">
        <v>0.827</v>
      </c>
      <c r="BH19" s="62">
        <v>0.782</v>
      </c>
      <c r="BI19" s="63">
        <v>1.352</v>
      </c>
      <c r="BJ19" s="61">
        <v>1.734</v>
      </c>
      <c r="BK19" s="61">
        <v>1.724</v>
      </c>
      <c r="BL19" s="61">
        <v>0.889</v>
      </c>
      <c r="BM19" s="61">
        <v>0.927</v>
      </c>
      <c r="BN19" s="61">
        <v>2.392</v>
      </c>
      <c r="BO19" s="61">
        <v>0.655</v>
      </c>
      <c r="BP19" s="61">
        <v>1.196</v>
      </c>
      <c r="BQ19" s="61">
        <v>0.325</v>
      </c>
      <c r="BR19" s="61">
        <v>1.052</v>
      </c>
      <c r="BS19" s="61">
        <v>0.877</v>
      </c>
      <c r="BT19" s="61">
        <v>0.967</v>
      </c>
      <c r="BU19" s="61">
        <v>0.827</v>
      </c>
      <c r="BV19" s="61">
        <v>2.005</v>
      </c>
      <c r="BW19" s="61">
        <v>0.446</v>
      </c>
      <c r="BX19" s="61">
        <v>1.073</v>
      </c>
      <c r="BY19" s="61">
        <v>1.729</v>
      </c>
      <c r="BZ19" s="61">
        <v>1.534</v>
      </c>
      <c r="CA19" s="61">
        <v>0.841</v>
      </c>
      <c r="CB19" s="61">
        <v>1.309</v>
      </c>
      <c r="CC19" s="61">
        <v>0.882</v>
      </c>
      <c r="CD19" s="61">
        <v>1.398</v>
      </c>
      <c r="CE19" s="61">
        <v>1.012</v>
      </c>
      <c r="CF19" s="61"/>
      <c r="CG19" s="61">
        <v>1.265</v>
      </c>
      <c r="CH19" s="61"/>
      <c r="CI19" s="61">
        <v>1.591</v>
      </c>
      <c r="CJ19" s="61">
        <v>1.231</v>
      </c>
    </row>
    <row r="20" spans="1:88" ht="11.25" customHeight="1">
      <c r="A20" s="59" t="s">
        <v>30</v>
      </c>
      <c r="B20" s="60">
        <v>76</v>
      </c>
      <c r="C20" s="61">
        <v>2.836328947368421</v>
      </c>
      <c r="D20" s="61">
        <v>0.225</v>
      </c>
      <c r="E20" s="61">
        <v>9.394</v>
      </c>
      <c r="F20" s="61">
        <v>1.8024911810000894</v>
      </c>
      <c r="G20" s="62">
        <v>3.527</v>
      </c>
      <c r="H20" s="62">
        <v>1.684</v>
      </c>
      <c r="I20" s="62">
        <v>3.988</v>
      </c>
      <c r="J20" s="62"/>
      <c r="K20" s="62">
        <v>3.17</v>
      </c>
      <c r="L20" s="62">
        <v>1.425</v>
      </c>
      <c r="M20" s="62">
        <v>0.841</v>
      </c>
      <c r="N20" s="62">
        <v>1.484</v>
      </c>
      <c r="O20" s="62">
        <v>2.002</v>
      </c>
      <c r="P20" s="62">
        <v>0.857</v>
      </c>
      <c r="Q20" s="62">
        <v>4.269</v>
      </c>
      <c r="R20" s="62"/>
      <c r="S20" s="62">
        <v>2.338</v>
      </c>
      <c r="T20" s="62">
        <v>4.304</v>
      </c>
      <c r="U20" s="62">
        <v>2.914</v>
      </c>
      <c r="V20" s="62">
        <v>1.028</v>
      </c>
      <c r="W20" s="62">
        <v>0.625</v>
      </c>
      <c r="X20" s="62">
        <v>1.914</v>
      </c>
      <c r="Y20" s="62">
        <v>0.351</v>
      </c>
      <c r="Z20" s="62">
        <v>0.225</v>
      </c>
      <c r="AA20" s="62">
        <v>1.039</v>
      </c>
      <c r="AB20" s="62">
        <v>4.02</v>
      </c>
      <c r="AC20" s="62">
        <v>1.943</v>
      </c>
      <c r="AD20" s="62">
        <v>4.557</v>
      </c>
      <c r="AE20" s="62">
        <v>1.938</v>
      </c>
      <c r="AF20" s="62">
        <v>2.014</v>
      </c>
      <c r="AG20" s="62">
        <v>0.745</v>
      </c>
      <c r="AH20" s="62">
        <v>1.672</v>
      </c>
      <c r="AI20" s="62">
        <v>1.364</v>
      </c>
      <c r="AJ20" s="62">
        <v>1.789</v>
      </c>
      <c r="AK20" s="62">
        <v>2.694</v>
      </c>
      <c r="AL20" s="62"/>
      <c r="AM20" s="62">
        <v>3.207</v>
      </c>
      <c r="AN20" s="62">
        <v>1.766</v>
      </c>
      <c r="AO20" s="62">
        <v>1.948</v>
      </c>
      <c r="AP20" s="62">
        <v>0.762</v>
      </c>
      <c r="AQ20" s="62">
        <v>2.335</v>
      </c>
      <c r="AR20" s="62">
        <v>1.939</v>
      </c>
      <c r="AS20" s="62">
        <v>0.514</v>
      </c>
      <c r="AT20" s="62">
        <v>2.75</v>
      </c>
      <c r="AU20" s="62">
        <v>1.756</v>
      </c>
      <c r="AV20" s="62">
        <v>3.378</v>
      </c>
      <c r="AW20" s="62">
        <v>4.973</v>
      </c>
      <c r="AX20" s="62">
        <v>2.446</v>
      </c>
      <c r="AY20" s="62">
        <v>1.401</v>
      </c>
      <c r="AZ20" s="62">
        <v>3.288</v>
      </c>
      <c r="BA20" s="62">
        <v>1.479</v>
      </c>
      <c r="BB20" s="62">
        <v>2.466</v>
      </c>
      <c r="BC20" s="62">
        <v>5.618</v>
      </c>
      <c r="BD20" s="62">
        <v>3.758</v>
      </c>
      <c r="BE20" s="62">
        <v>5.067</v>
      </c>
      <c r="BF20" s="62"/>
      <c r="BG20" s="62">
        <v>2.071</v>
      </c>
      <c r="BH20" s="62">
        <v>1.381</v>
      </c>
      <c r="BI20" s="63">
        <v>4.823</v>
      </c>
      <c r="BJ20" s="61">
        <v>1.215</v>
      </c>
      <c r="BK20" s="61">
        <v>0.778</v>
      </c>
      <c r="BL20" s="61">
        <v>2.648</v>
      </c>
      <c r="BM20" s="61">
        <v>2.732</v>
      </c>
      <c r="BN20" s="61">
        <v>3.713</v>
      </c>
      <c r="BO20" s="61">
        <v>2.646</v>
      </c>
      <c r="BP20" s="61">
        <v>8.561</v>
      </c>
      <c r="BQ20" s="61">
        <v>2.21</v>
      </c>
      <c r="BR20" s="61">
        <v>6.172</v>
      </c>
      <c r="BS20" s="61">
        <v>2.709</v>
      </c>
      <c r="BT20" s="61">
        <v>3.699</v>
      </c>
      <c r="BU20" s="61">
        <v>5.053</v>
      </c>
      <c r="BV20" s="61">
        <v>9.394</v>
      </c>
      <c r="BW20" s="61">
        <v>0.997</v>
      </c>
      <c r="BX20" s="61">
        <v>3.202</v>
      </c>
      <c r="BY20" s="61">
        <v>6.779</v>
      </c>
      <c r="BZ20" s="61">
        <v>6.363</v>
      </c>
      <c r="CA20" s="61">
        <v>2.016</v>
      </c>
      <c r="CB20" s="61">
        <v>3.963</v>
      </c>
      <c r="CC20" s="61">
        <v>1.908</v>
      </c>
      <c r="CD20" s="61">
        <v>4.689</v>
      </c>
      <c r="CE20" s="61">
        <v>3.77</v>
      </c>
      <c r="CF20" s="61"/>
      <c r="CG20" s="61">
        <v>4.059</v>
      </c>
      <c r="CH20" s="61"/>
      <c r="CI20" s="61">
        <v>2.394</v>
      </c>
      <c r="CJ20" s="61">
        <v>4.044</v>
      </c>
    </row>
    <row r="21" spans="1:88" ht="11.25" customHeight="1">
      <c r="A21" s="59" t="s">
        <v>16</v>
      </c>
      <c r="B21" s="60">
        <v>76</v>
      </c>
      <c r="C21" s="61">
        <v>1.0273947368421052</v>
      </c>
      <c r="D21" s="61">
        <v>0.193</v>
      </c>
      <c r="E21" s="61">
        <v>3.869</v>
      </c>
      <c r="F21" s="61">
        <v>0.6554587400990995</v>
      </c>
      <c r="G21" s="62">
        <v>1.102</v>
      </c>
      <c r="H21" s="62">
        <v>0.663</v>
      </c>
      <c r="I21" s="62">
        <v>1.049</v>
      </c>
      <c r="J21" s="62"/>
      <c r="K21" s="62">
        <v>0.883</v>
      </c>
      <c r="L21" s="62">
        <v>0.736</v>
      </c>
      <c r="M21" s="62">
        <v>0.23</v>
      </c>
      <c r="N21" s="62">
        <v>0.554</v>
      </c>
      <c r="O21" s="62">
        <v>0.481</v>
      </c>
      <c r="P21" s="62">
        <v>0.229</v>
      </c>
      <c r="Q21" s="62">
        <v>1.532</v>
      </c>
      <c r="R21" s="62"/>
      <c r="S21" s="62">
        <v>2.495</v>
      </c>
      <c r="T21" s="62">
        <v>3.869</v>
      </c>
      <c r="U21" s="62">
        <v>1.588</v>
      </c>
      <c r="V21" s="62">
        <v>0.551</v>
      </c>
      <c r="W21" s="62">
        <v>0.333</v>
      </c>
      <c r="X21" s="62">
        <v>0.855</v>
      </c>
      <c r="Y21" s="62">
        <v>3.243</v>
      </c>
      <c r="Z21" s="62">
        <v>1.717</v>
      </c>
      <c r="AA21" s="62">
        <v>0.308</v>
      </c>
      <c r="AB21" s="62">
        <v>1.083</v>
      </c>
      <c r="AC21" s="62">
        <v>0.459</v>
      </c>
      <c r="AD21" s="62">
        <v>1.885</v>
      </c>
      <c r="AE21" s="62">
        <v>0.544</v>
      </c>
      <c r="AF21" s="62">
        <v>0.464</v>
      </c>
      <c r="AG21" s="62">
        <v>0.724</v>
      </c>
      <c r="AH21" s="62">
        <v>1.458</v>
      </c>
      <c r="AI21" s="62">
        <v>0.605</v>
      </c>
      <c r="AJ21" s="62">
        <v>1.23</v>
      </c>
      <c r="AK21" s="62">
        <v>1.03</v>
      </c>
      <c r="AL21" s="62"/>
      <c r="AM21" s="62">
        <v>0.864</v>
      </c>
      <c r="AN21" s="62">
        <v>1.28</v>
      </c>
      <c r="AO21" s="62">
        <v>0.831</v>
      </c>
      <c r="AP21" s="62">
        <v>0.321</v>
      </c>
      <c r="AQ21" s="62">
        <v>0.733</v>
      </c>
      <c r="AR21" s="62">
        <v>0.567</v>
      </c>
      <c r="AS21" s="62">
        <v>0.193</v>
      </c>
      <c r="AT21" s="62">
        <v>0.493</v>
      </c>
      <c r="AU21" s="62">
        <v>0.76</v>
      </c>
      <c r="AV21" s="62">
        <v>0.511</v>
      </c>
      <c r="AW21" s="62">
        <v>1.081</v>
      </c>
      <c r="AX21" s="62">
        <v>1.043</v>
      </c>
      <c r="AY21" s="62">
        <v>0.726</v>
      </c>
      <c r="AZ21" s="62">
        <v>2.292</v>
      </c>
      <c r="BA21" s="62">
        <v>0.644</v>
      </c>
      <c r="BB21" s="62">
        <v>0.919</v>
      </c>
      <c r="BC21" s="62">
        <v>1.671</v>
      </c>
      <c r="BD21" s="62">
        <v>1.253</v>
      </c>
      <c r="BE21" s="62">
        <v>1.059</v>
      </c>
      <c r="BF21" s="62"/>
      <c r="BG21" s="62">
        <v>0.531</v>
      </c>
      <c r="BH21" s="62">
        <v>0.413</v>
      </c>
      <c r="BI21" s="63">
        <v>2.182</v>
      </c>
      <c r="BJ21" s="61">
        <v>1.254</v>
      </c>
      <c r="BK21" s="61">
        <v>1.3</v>
      </c>
      <c r="BL21" s="61">
        <v>1.31</v>
      </c>
      <c r="BM21" s="61">
        <v>0.608</v>
      </c>
      <c r="BN21" s="61">
        <v>0.787</v>
      </c>
      <c r="BO21" s="61">
        <v>0.533</v>
      </c>
      <c r="BP21" s="61">
        <v>0.971</v>
      </c>
      <c r="BQ21" s="61">
        <v>0.454</v>
      </c>
      <c r="BR21" s="61">
        <v>1.513</v>
      </c>
      <c r="BS21" s="61">
        <v>0.584</v>
      </c>
      <c r="BT21" s="61">
        <v>0.718</v>
      </c>
      <c r="BU21" s="61">
        <v>0.639</v>
      </c>
      <c r="BV21" s="61">
        <v>1.947</v>
      </c>
      <c r="BW21" s="61">
        <v>0.265</v>
      </c>
      <c r="BX21" s="61">
        <v>0.863</v>
      </c>
      <c r="BY21" s="61">
        <v>1.436</v>
      </c>
      <c r="BZ21" s="61">
        <v>1.577</v>
      </c>
      <c r="CA21" s="61">
        <v>0.664</v>
      </c>
      <c r="CB21" s="61">
        <v>1.48</v>
      </c>
      <c r="CC21" s="61">
        <v>1.175</v>
      </c>
      <c r="CD21" s="61">
        <v>1.622</v>
      </c>
      <c r="CE21" s="61">
        <v>1.371</v>
      </c>
      <c r="CF21" s="61"/>
      <c r="CG21" s="61">
        <v>1.096</v>
      </c>
      <c r="CH21" s="61"/>
      <c r="CI21" s="61">
        <v>0.769</v>
      </c>
      <c r="CJ21" s="61">
        <v>0.879</v>
      </c>
    </row>
    <row r="22" spans="1:88" ht="11.25" customHeight="1">
      <c r="A22" s="59" t="s">
        <v>33</v>
      </c>
      <c r="B22" s="60">
        <v>76</v>
      </c>
      <c r="C22" s="61">
        <v>1.163907894736842</v>
      </c>
      <c r="D22" s="61">
        <v>0.199</v>
      </c>
      <c r="E22" s="61">
        <v>3.464</v>
      </c>
      <c r="F22" s="61">
        <v>0.6677373257902114</v>
      </c>
      <c r="G22" s="62">
        <v>1.441</v>
      </c>
      <c r="H22" s="62">
        <v>0.699</v>
      </c>
      <c r="I22" s="62">
        <v>1.582</v>
      </c>
      <c r="J22" s="62"/>
      <c r="K22" s="62">
        <v>1.588</v>
      </c>
      <c r="L22" s="62">
        <v>0.583</v>
      </c>
      <c r="M22" s="62">
        <v>0.319</v>
      </c>
      <c r="N22" s="62">
        <v>0.674</v>
      </c>
      <c r="O22" s="62">
        <v>0.728</v>
      </c>
      <c r="P22" s="62">
        <v>0.33</v>
      </c>
      <c r="Q22" s="62">
        <v>1.771</v>
      </c>
      <c r="R22" s="62"/>
      <c r="S22" s="62">
        <v>1.23</v>
      </c>
      <c r="T22" s="62">
        <v>1.973</v>
      </c>
      <c r="U22" s="62">
        <v>1.397</v>
      </c>
      <c r="V22" s="62">
        <v>0.451</v>
      </c>
      <c r="W22" s="62">
        <v>0.287</v>
      </c>
      <c r="X22" s="62">
        <v>0.746</v>
      </c>
      <c r="Y22" s="62">
        <v>2.435</v>
      </c>
      <c r="Z22" s="62">
        <v>1.905</v>
      </c>
      <c r="AA22" s="62">
        <v>0.359</v>
      </c>
      <c r="AB22" s="62">
        <v>1.497</v>
      </c>
      <c r="AC22" s="62">
        <v>0.739</v>
      </c>
      <c r="AD22" s="62">
        <v>2.231</v>
      </c>
      <c r="AE22" s="62">
        <v>0.66</v>
      </c>
      <c r="AF22" s="62">
        <v>1.06</v>
      </c>
      <c r="AG22" s="62">
        <v>0.376</v>
      </c>
      <c r="AH22" s="62">
        <v>0.593</v>
      </c>
      <c r="AI22" s="62">
        <v>0.626</v>
      </c>
      <c r="AJ22" s="62">
        <v>1.125</v>
      </c>
      <c r="AK22" s="62">
        <v>1.266</v>
      </c>
      <c r="AL22" s="62"/>
      <c r="AM22" s="62">
        <v>1.626</v>
      </c>
      <c r="AN22" s="62">
        <v>0.888</v>
      </c>
      <c r="AO22" s="62">
        <v>0.671</v>
      </c>
      <c r="AP22" s="62">
        <v>0.379</v>
      </c>
      <c r="AQ22" s="62">
        <v>0.792</v>
      </c>
      <c r="AR22" s="62">
        <v>0.658</v>
      </c>
      <c r="AS22" s="62">
        <v>0.199</v>
      </c>
      <c r="AT22" s="62">
        <v>1.226</v>
      </c>
      <c r="AU22" s="62">
        <v>0.608</v>
      </c>
      <c r="AV22" s="62">
        <v>1.315</v>
      </c>
      <c r="AW22" s="62">
        <v>1.974</v>
      </c>
      <c r="AX22" s="62">
        <v>0.908</v>
      </c>
      <c r="AY22" s="62">
        <v>0.627</v>
      </c>
      <c r="AZ22" s="62">
        <v>1.806</v>
      </c>
      <c r="BA22" s="62">
        <v>0.507</v>
      </c>
      <c r="BB22" s="62">
        <v>0.642</v>
      </c>
      <c r="BC22" s="62">
        <v>2.643</v>
      </c>
      <c r="BD22" s="62">
        <v>1.928</v>
      </c>
      <c r="BE22" s="62">
        <v>1.764</v>
      </c>
      <c r="BF22" s="62"/>
      <c r="BG22" s="62">
        <v>0.483</v>
      </c>
      <c r="BH22" s="62">
        <v>0.345</v>
      </c>
      <c r="BI22" s="63">
        <v>2.159</v>
      </c>
      <c r="BJ22" s="61">
        <v>0.859</v>
      </c>
      <c r="BK22" s="61">
        <v>0.675</v>
      </c>
      <c r="BL22" s="61">
        <v>1.319</v>
      </c>
      <c r="BM22" s="61">
        <v>0.775</v>
      </c>
      <c r="BN22" s="61">
        <v>1.195</v>
      </c>
      <c r="BO22" s="61">
        <v>0.827</v>
      </c>
      <c r="BP22" s="61">
        <v>2.209</v>
      </c>
      <c r="BQ22" s="61">
        <v>0.787</v>
      </c>
      <c r="BR22" s="61">
        <v>1.413</v>
      </c>
      <c r="BS22" s="61">
        <v>0.953</v>
      </c>
      <c r="BT22" s="61">
        <v>1.516</v>
      </c>
      <c r="BU22" s="61">
        <v>2.318</v>
      </c>
      <c r="BV22" s="61">
        <v>3.464</v>
      </c>
      <c r="BW22" s="61">
        <v>0.441</v>
      </c>
      <c r="BX22" s="61">
        <v>1.231</v>
      </c>
      <c r="BY22" s="61">
        <v>2.623</v>
      </c>
      <c r="BZ22" s="61">
        <v>1.841</v>
      </c>
      <c r="CA22" s="61">
        <v>0.778</v>
      </c>
      <c r="CB22" s="61">
        <v>1.141</v>
      </c>
      <c r="CC22" s="61">
        <v>0.646</v>
      </c>
      <c r="CD22" s="61">
        <v>1.506</v>
      </c>
      <c r="CE22" s="61">
        <v>1.422</v>
      </c>
      <c r="CF22" s="61"/>
      <c r="CG22" s="61">
        <v>1.417</v>
      </c>
      <c r="CH22" s="61"/>
      <c r="CI22" s="61">
        <v>0.928</v>
      </c>
      <c r="CJ22" s="61">
        <v>1.354</v>
      </c>
    </row>
    <row r="23" spans="1:88" ht="11.25" customHeight="1">
      <c r="A23" s="59" t="s">
        <v>18</v>
      </c>
      <c r="B23" s="60">
        <v>76</v>
      </c>
      <c r="C23" s="61">
        <v>2.000697368421054</v>
      </c>
      <c r="D23" s="61">
        <v>0.194</v>
      </c>
      <c r="E23" s="61">
        <v>7.876</v>
      </c>
      <c r="F23" s="61">
        <v>1.3444284935256308</v>
      </c>
      <c r="G23" s="62">
        <v>2.122</v>
      </c>
      <c r="H23" s="62">
        <v>1.088</v>
      </c>
      <c r="I23" s="62">
        <v>2.146</v>
      </c>
      <c r="J23" s="62"/>
      <c r="K23" s="62">
        <v>2.222</v>
      </c>
      <c r="L23" s="62">
        <v>1.169</v>
      </c>
      <c r="M23" s="62">
        <v>0.451</v>
      </c>
      <c r="N23" s="62">
        <v>0.947</v>
      </c>
      <c r="O23" s="62">
        <v>1.101</v>
      </c>
      <c r="P23" s="62">
        <v>0.305</v>
      </c>
      <c r="Q23" s="62">
        <v>2.87</v>
      </c>
      <c r="R23" s="62"/>
      <c r="S23" s="62">
        <v>4.68</v>
      </c>
      <c r="T23" s="62">
        <v>7.876</v>
      </c>
      <c r="U23" s="62">
        <v>3.853</v>
      </c>
      <c r="V23" s="62">
        <v>0.9</v>
      </c>
      <c r="W23" s="62">
        <v>0.536</v>
      </c>
      <c r="X23" s="62">
        <v>1.378</v>
      </c>
      <c r="Y23" s="62">
        <v>5.213</v>
      </c>
      <c r="Z23" s="62">
        <v>2.919</v>
      </c>
      <c r="AA23" s="62">
        <v>0.545</v>
      </c>
      <c r="AB23" s="62">
        <v>3.79</v>
      </c>
      <c r="AC23" s="62">
        <v>0.98</v>
      </c>
      <c r="AD23" s="62">
        <v>3.155</v>
      </c>
      <c r="AE23" s="62">
        <v>0.786</v>
      </c>
      <c r="AF23" s="62">
        <v>1.393</v>
      </c>
      <c r="AG23" s="62">
        <v>1.048</v>
      </c>
      <c r="AH23" s="62">
        <v>2.008</v>
      </c>
      <c r="AI23" s="62">
        <v>0.962</v>
      </c>
      <c r="AJ23" s="62">
        <v>2.354</v>
      </c>
      <c r="AK23" s="62">
        <v>2.141</v>
      </c>
      <c r="AL23" s="62"/>
      <c r="AM23" s="62">
        <v>2.214</v>
      </c>
      <c r="AN23" s="62">
        <v>2.053</v>
      </c>
      <c r="AO23" s="62">
        <v>1.415</v>
      </c>
      <c r="AP23" s="62">
        <v>0.554</v>
      </c>
      <c r="AQ23" s="62">
        <v>1.296</v>
      </c>
      <c r="AR23" s="62">
        <v>0.866</v>
      </c>
      <c r="AS23" s="62">
        <v>0.194</v>
      </c>
      <c r="AT23" s="62">
        <v>1.541</v>
      </c>
      <c r="AU23" s="62">
        <v>1.974</v>
      </c>
      <c r="AV23" s="62">
        <v>1.556</v>
      </c>
      <c r="AW23" s="62">
        <v>2.283</v>
      </c>
      <c r="AX23" s="62">
        <v>1.818</v>
      </c>
      <c r="AY23" s="62">
        <v>1.087</v>
      </c>
      <c r="AZ23" s="62">
        <v>4.313</v>
      </c>
      <c r="BA23" s="62">
        <v>1.295</v>
      </c>
      <c r="BB23" s="62">
        <v>1.905</v>
      </c>
      <c r="BC23" s="62">
        <v>4.108</v>
      </c>
      <c r="BD23" s="62">
        <v>2.552</v>
      </c>
      <c r="BE23" s="62">
        <v>2.682</v>
      </c>
      <c r="BF23" s="62"/>
      <c r="BG23" s="62">
        <v>0.831</v>
      </c>
      <c r="BH23" s="62">
        <v>0.599</v>
      </c>
      <c r="BI23" s="63">
        <v>2.911</v>
      </c>
      <c r="BJ23" s="61">
        <v>0.914</v>
      </c>
      <c r="BK23" s="61">
        <v>2.264</v>
      </c>
      <c r="BL23" s="61">
        <v>1.534</v>
      </c>
      <c r="BM23" s="61">
        <v>1.633</v>
      </c>
      <c r="BN23" s="61">
        <v>2.134</v>
      </c>
      <c r="BO23" s="61">
        <v>1.291</v>
      </c>
      <c r="BP23" s="61">
        <v>2.927</v>
      </c>
      <c r="BQ23" s="61">
        <v>0.968</v>
      </c>
      <c r="BR23" s="61">
        <v>3.43</v>
      </c>
      <c r="BS23" s="61">
        <v>1.45</v>
      </c>
      <c r="BT23" s="61">
        <v>1.868</v>
      </c>
      <c r="BU23" s="61">
        <v>2.397</v>
      </c>
      <c r="BV23" s="61">
        <v>5.529</v>
      </c>
      <c r="BW23" s="61">
        <v>0.41</v>
      </c>
      <c r="BX23" s="61">
        <v>1.722</v>
      </c>
      <c r="BY23" s="61">
        <v>4.586</v>
      </c>
      <c r="BZ23" s="61">
        <v>2.728</v>
      </c>
      <c r="CA23" s="61">
        <v>0.774</v>
      </c>
      <c r="CB23" s="61">
        <v>1.746</v>
      </c>
      <c r="CC23" s="61">
        <v>0.974</v>
      </c>
      <c r="CD23" s="61">
        <v>2.295</v>
      </c>
      <c r="CE23" s="61">
        <v>1.685</v>
      </c>
      <c r="CF23" s="61"/>
      <c r="CG23" s="61">
        <v>1.94</v>
      </c>
      <c r="CH23" s="61"/>
      <c r="CI23" s="61">
        <v>1.532</v>
      </c>
      <c r="CJ23" s="61">
        <v>2.337</v>
      </c>
    </row>
    <row r="24" spans="1:88" ht="11.25" customHeight="1">
      <c r="A24" s="59" t="s">
        <v>28</v>
      </c>
      <c r="B24" s="60">
        <v>76</v>
      </c>
      <c r="C24" s="61">
        <v>1.4135131578947369</v>
      </c>
      <c r="D24" s="61">
        <v>0.22</v>
      </c>
      <c r="E24" s="61">
        <v>5.204</v>
      </c>
      <c r="F24" s="61">
        <v>0.9336215210478563</v>
      </c>
      <c r="G24" s="62">
        <v>1.534</v>
      </c>
      <c r="H24" s="62">
        <v>0.281</v>
      </c>
      <c r="I24" s="62">
        <v>0.302</v>
      </c>
      <c r="J24" s="62"/>
      <c r="K24" s="62">
        <v>1.306</v>
      </c>
      <c r="L24" s="62">
        <v>1.524</v>
      </c>
      <c r="M24" s="62">
        <v>0.367</v>
      </c>
      <c r="N24" s="62">
        <v>0.819</v>
      </c>
      <c r="O24" s="62">
        <v>0.851</v>
      </c>
      <c r="P24" s="62">
        <v>0.323</v>
      </c>
      <c r="Q24" s="62">
        <v>0.46</v>
      </c>
      <c r="R24" s="62"/>
      <c r="S24" s="62">
        <v>3.055</v>
      </c>
      <c r="T24" s="62">
        <v>4.516</v>
      </c>
      <c r="U24" s="62">
        <v>2.346</v>
      </c>
      <c r="V24" s="62">
        <v>0.618</v>
      </c>
      <c r="W24" s="62">
        <v>0.416</v>
      </c>
      <c r="X24" s="62">
        <v>1.478</v>
      </c>
      <c r="Y24" s="62">
        <v>0.275</v>
      </c>
      <c r="Z24" s="62">
        <v>0.555</v>
      </c>
      <c r="AA24" s="62">
        <v>0.376</v>
      </c>
      <c r="AB24" s="62">
        <v>2.047</v>
      </c>
      <c r="AC24" s="62">
        <v>0.62</v>
      </c>
      <c r="AD24" s="62">
        <v>2.195</v>
      </c>
      <c r="AE24" s="62">
        <v>1.001</v>
      </c>
      <c r="AF24" s="62">
        <v>0.705</v>
      </c>
      <c r="AG24" s="62">
        <v>0.722</v>
      </c>
      <c r="AH24" s="62">
        <v>1.666</v>
      </c>
      <c r="AI24" s="62">
        <v>0.806</v>
      </c>
      <c r="AJ24" s="62">
        <v>1.63</v>
      </c>
      <c r="AK24" s="62">
        <v>1.392</v>
      </c>
      <c r="AL24" s="62"/>
      <c r="AM24" s="62">
        <v>1.131</v>
      </c>
      <c r="AN24" s="62">
        <v>1.006</v>
      </c>
      <c r="AO24" s="62">
        <v>2.569</v>
      </c>
      <c r="AP24" s="62">
        <v>0.436</v>
      </c>
      <c r="AQ24" s="62">
        <v>1.839</v>
      </c>
      <c r="AR24" s="62">
        <v>2.196</v>
      </c>
      <c r="AS24" s="62">
        <v>0.22</v>
      </c>
      <c r="AT24" s="62">
        <v>1.16</v>
      </c>
      <c r="AU24" s="62">
        <v>1.202</v>
      </c>
      <c r="AV24" s="62">
        <v>1.016</v>
      </c>
      <c r="AW24" s="62">
        <v>1.122</v>
      </c>
      <c r="AX24" s="62">
        <v>1.858</v>
      </c>
      <c r="AY24" s="62">
        <v>0.896</v>
      </c>
      <c r="AZ24" s="62">
        <v>2.736</v>
      </c>
      <c r="BA24" s="62">
        <v>2.052</v>
      </c>
      <c r="BB24" s="62">
        <v>1.85</v>
      </c>
      <c r="BC24" s="62">
        <v>2.097</v>
      </c>
      <c r="BD24" s="62">
        <v>1.4</v>
      </c>
      <c r="BE24" s="62">
        <v>1.34</v>
      </c>
      <c r="BF24" s="62"/>
      <c r="BG24" s="62">
        <v>0.59</v>
      </c>
      <c r="BH24" s="62">
        <v>0.416</v>
      </c>
      <c r="BI24" s="63">
        <v>1.589</v>
      </c>
      <c r="BJ24" s="61">
        <v>0.747</v>
      </c>
      <c r="BK24" s="61">
        <v>1.874</v>
      </c>
      <c r="BL24" s="61">
        <v>1.644</v>
      </c>
      <c r="BM24" s="61">
        <v>1.137</v>
      </c>
      <c r="BN24" s="61">
        <v>1.093</v>
      </c>
      <c r="BO24" s="61">
        <v>0.836</v>
      </c>
      <c r="BP24" s="61">
        <v>5.204</v>
      </c>
      <c r="BQ24" s="61">
        <v>0.769</v>
      </c>
      <c r="BR24" s="61">
        <v>2.136</v>
      </c>
      <c r="BS24" s="61">
        <v>0.841</v>
      </c>
      <c r="BT24" s="61">
        <v>1.165</v>
      </c>
      <c r="BU24" s="61">
        <v>1.28</v>
      </c>
      <c r="BV24" s="61">
        <v>2.779</v>
      </c>
      <c r="BW24" s="61">
        <v>0.405</v>
      </c>
      <c r="BX24" s="61">
        <v>1.353</v>
      </c>
      <c r="BY24" s="61">
        <v>3.303</v>
      </c>
      <c r="BZ24" s="61">
        <v>3.135</v>
      </c>
      <c r="CA24" s="61">
        <v>0.974</v>
      </c>
      <c r="CB24" s="61">
        <v>2.244</v>
      </c>
      <c r="CC24" s="61">
        <v>0.886</v>
      </c>
      <c r="CD24" s="61">
        <v>1.84</v>
      </c>
      <c r="CE24" s="61">
        <v>2.013</v>
      </c>
      <c r="CF24" s="61"/>
      <c r="CG24" s="61">
        <v>2.086</v>
      </c>
      <c r="CH24" s="61"/>
      <c r="CI24" s="61">
        <v>1.296</v>
      </c>
      <c r="CJ24" s="61">
        <v>1.48</v>
      </c>
    </row>
    <row r="25" spans="1:88" ht="11.25" customHeight="1">
      <c r="A25" s="59" t="s">
        <v>24</v>
      </c>
      <c r="B25" s="60">
        <v>76</v>
      </c>
      <c r="C25" s="61">
        <v>1.1162763157894735</v>
      </c>
      <c r="D25" s="61">
        <v>0.164</v>
      </c>
      <c r="E25" s="61">
        <v>3.405</v>
      </c>
      <c r="F25" s="61">
        <v>0.6300179947029961</v>
      </c>
      <c r="G25" s="62">
        <v>1.039</v>
      </c>
      <c r="H25" s="62">
        <v>0.597</v>
      </c>
      <c r="I25" s="62">
        <v>1.107</v>
      </c>
      <c r="J25" s="62"/>
      <c r="K25" s="62">
        <v>1.045</v>
      </c>
      <c r="L25" s="62">
        <v>0.693</v>
      </c>
      <c r="M25" s="62">
        <v>0.225</v>
      </c>
      <c r="N25" s="62">
        <v>0.437</v>
      </c>
      <c r="O25" s="62">
        <v>0.478</v>
      </c>
      <c r="P25" s="62">
        <v>0.164</v>
      </c>
      <c r="Q25" s="62">
        <v>1.359</v>
      </c>
      <c r="R25" s="62"/>
      <c r="S25" s="62">
        <v>2.085</v>
      </c>
      <c r="T25" s="62">
        <v>3.405</v>
      </c>
      <c r="U25" s="62">
        <v>1.498</v>
      </c>
      <c r="V25" s="62">
        <v>0.327</v>
      </c>
      <c r="W25" s="62">
        <v>0.219</v>
      </c>
      <c r="X25" s="62">
        <v>0.758</v>
      </c>
      <c r="Y25" s="62">
        <v>0.913</v>
      </c>
      <c r="Z25" s="62">
        <v>1.439</v>
      </c>
      <c r="AA25" s="62">
        <v>0.44</v>
      </c>
      <c r="AB25" s="62">
        <v>1.511</v>
      </c>
      <c r="AC25" s="62">
        <v>0.578</v>
      </c>
      <c r="AD25" s="62">
        <v>1.745</v>
      </c>
      <c r="AE25" s="62">
        <v>0.673</v>
      </c>
      <c r="AF25" s="62">
        <v>0.783</v>
      </c>
      <c r="AG25" s="62">
        <v>0.548</v>
      </c>
      <c r="AH25" s="62">
        <v>0.977</v>
      </c>
      <c r="AI25" s="62">
        <v>0.711</v>
      </c>
      <c r="AJ25" s="62">
        <v>1.345</v>
      </c>
      <c r="AK25" s="62">
        <v>1.232</v>
      </c>
      <c r="AL25" s="62"/>
      <c r="AM25" s="62">
        <v>1.212</v>
      </c>
      <c r="AN25" s="62">
        <v>0.99</v>
      </c>
      <c r="AO25" s="62">
        <v>1.23</v>
      </c>
      <c r="AP25" s="62">
        <v>0.442</v>
      </c>
      <c r="AQ25" s="62">
        <v>1.043</v>
      </c>
      <c r="AR25" s="62">
        <v>0.966</v>
      </c>
      <c r="AS25" s="62">
        <v>0.318</v>
      </c>
      <c r="AT25" s="62">
        <v>1.002</v>
      </c>
      <c r="AU25" s="62">
        <v>1.494</v>
      </c>
      <c r="AV25" s="62">
        <v>0.941</v>
      </c>
      <c r="AW25" s="62">
        <v>1.314</v>
      </c>
      <c r="AX25" s="62">
        <v>1.318</v>
      </c>
      <c r="AY25" s="62">
        <v>0.76</v>
      </c>
      <c r="AZ25" s="62">
        <v>2.174</v>
      </c>
      <c r="BA25" s="62">
        <v>1.193</v>
      </c>
      <c r="BB25" s="62">
        <v>1.339</v>
      </c>
      <c r="BC25" s="62">
        <v>2.357</v>
      </c>
      <c r="BD25" s="62">
        <v>1.462</v>
      </c>
      <c r="BE25" s="62">
        <v>1.209</v>
      </c>
      <c r="BF25" s="62"/>
      <c r="BG25" s="62">
        <v>0.474</v>
      </c>
      <c r="BH25" s="62">
        <v>0.322</v>
      </c>
      <c r="BI25" s="63">
        <v>1.506</v>
      </c>
      <c r="BJ25" s="61">
        <v>0.672</v>
      </c>
      <c r="BK25" s="61">
        <v>2.019</v>
      </c>
      <c r="BL25" s="61">
        <v>1.107</v>
      </c>
      <c r="BM25" s="61">
        <v>0.84</v>
      </c>
      <c r="BN25" s="61">
        <v>1.154</v>
      </c>
      <c r="BO25" s="61">
        <v>0.801</v>
      </c>
      <c r="BP25" s="61">
        <v>2.707</v>
      </c>
      <c r="BQ25" s="61">
        <v>0.443</v>
      </c>
      <c r="BR25" s="61">
        <v>1.649</v>
      </c>
      <c r="BS25" s="61">
        <v>0.662</v>
      </c>
      <c r="BT25" s="61">
        <v>0.879</v>
      </c>
      <c r="BU25" s="61">
        <v>1.139</v>
      </c>
      <c r="BV25" s="61">
        <v>2.491</v>
      </c>
      <c r="BW25" s="61">
        <v>0.25</v>
      </c>
      <c r="BX25" s="61">
        <v>0.779</v>
      </c>
      <c r="BY25" s="61">
        <v>2.699</v>
      </c>
      <c r="BZ25" s="61">
        <v>1.939</v>
      </c>
      <c r="CA25" s="61">
        <v>0.82</v>
      </c>
      <c r="CB25" s="61">
        <v>1.369</v>
      </c>
      <c r="CC25" s="61">
        <v>0.852</v>
      </c>
      <c r="CD25" s="61">
        <v>1.518</v>
      </c>
      <c r="CE25" s="61">
        <v>1.406</v>
      </c>
      <c r="CF25" s="61"/>
      <c r="CG25" s="61">
        <v>1.307</v>
      </c>
      <c r="CH25" s="61"/>
      <c r="CI25" s="61">
        <v>0.764</v>
      </c>
      <c r="CJ25" s="61">
        <v>1.174</v>
      </c>
    </row>
    <row r="26" spans="1:88" ht="11.25" customHeight="1">
      <c r="A26" s="59" t="s">
        <v>35</v>
      </c>
      <c r="B26" s="60">
        <v>76</v>
      </c>
      <c r="C26" s="61">
        <v>1.2060565789473685</v>
      </c>
      <c r="D26" s="61">
        <v>0.0953</v>
      </c>
      <c r="E26" s="61">
        <v>5.211</v>
      </c>
      <c r="F26" s="61">
        <v>0.9219065574203341</v>
      </c>
      <c r="G26" s="62">
        <v>1.263</v>
      </c>
      <c r="H26" s="62">
        <v>1.095</v>
      </c>
      <c r="I26" s="62">
        <v>1.467</v>
      </c>
      <c r="J26" s="62"/>
      <c r="K26" s="62">
        <v>1.157</v>
      </c>
      <c r="L26" s="62">
        <v>0.753</v>
      </c>
      <c r="M26" s="62">
        <v>0.229</v>
      </c>
      <c r="N26" s="62">
        <v>0.538</v>
      </c>
      <c r="O26" s="62">
        <v>0.609</v>
      </c>
      <c r="P26" s="62">
        <v>0.244</v>
      </c>
      <c r="Q26" s="62">
        <v>1.721</v>
      </c>
      <c r="R26" s="62"/>
      <c r="S26" s="62">
        <v>4.54</v>
      </c>
      <c r="T26" s="62">
        <v>5.211</v>
      </c>
      <c r="U26" s="62">
        <v>2.417</v>
      </c>
      <c r="V26" s="62">
        <v>0.465</v>
      </c>
      <c r="W26" s="62">
        <v>0.329</v>
      </c>
      <c r="X26" s="62">
        <v>0.94</v>
      </c>
      <c r="Y26" s="62">
        <v>2.254</v>
      </c>
      <c r="Z26" s="62">
        <v>1.58</v>
      </c>
      <c r="AA26" s="62">
        <v>0.275</v>
      </c>
      <c r="AB26" s="62">
        <v>1.08</v>
      </c>
      <c r="AC26" s="62">
        <v>0.534</v>
      </c>
      <c r="AD26" s="62">
        <v>1.998</v>
      </c>
      <c r="AE26" s="62">
        <v>0.614</v>
      </c>
      <c r="AF26" s="62">
        <v>0.701</v>
      </c>
      <c r="AG26" s="62">
        <v>0.608</v>
      </c>
      <c r="AH26" s="62">
        <v>1.117</v>
      </c>
      <c r="AI26" s="62">
        <v>0.782</v>
      </c>
      <c r="AJ26" s="62">
        <v>1.985</v>
      </c>
      <c r="AK26" s="62">
        <v>1.228</v>
      </c>
      <c r="AL26" s="62"/>
      <c r="AM26" s="62">
        <v>1.143</v>
      </c>
      <c r="AN26" s="62">
        <v>1.163</v>
      </c>
      <c r="AO26" s="62">
        <v>1.064</v>
      </c>
      <c r="AP26" s="62">
        <v>0.382</v>
      </c>
      <c r="AQ26" s="62">
        <v>0.879</v>
      </c>
      <c r="AR26" s="62">
        <v>0.766</v>
      </c>
      <c r="AS26" s="62">
        <v>0.0953</v>
      </c>
      <c r="AT26" s="62">
        <v>0.793</v>
      </c>
      <c r="AU26" s="62">
        <v>0.444</v>
      </c>
      <c r="AV26" s="62">
        <v>0.76</v>
      </c>
      <c r="AW26" s="62">
        <v>1.226</v>
      </c>
      <c r="AX26" s="62">
        <v>1.679</v>
      </c>
      <c r="AY26" s="62">
        <v>0.613</v>
      </c>
      <c r="AZ26" s="62">
        <v>2.595</v>
      </c>
      <c r="BA26" s="62">
        <v>0.94</v>
      </c>
      <c r="BB26" s="62">
        <v>1.065</v>
      </c>
      <c r="BC26" s="62">
        <v>2.324</v>
      </c>
      <c r="BD26" s="62">
        <v>2.337</v>
      </c>
      <c r="BE26" s="62">
        <v>1.119</v>
      </c>
      <c r="BF26" s="62"/>
      <c r="BG26" s="62">
        <v>0.279</v>
      </c>
      <c r="BH26" s="62">
        <v>0.261</v>
      </c>
      <c r="BI26" s="63">
        <v>1.334</v>
      </c>
      <c r="BJ26" s="61">
        <v>0.501</v>
      </c>
      <c r="BK26" s="61">
        <v>0.388</v>
      </c>
      <c r="BL26" s="61">
        <v>1.046</v>
      </c>
      <c r="BM26" s="61">
        <v>0.83</v>
      </c>
      <c r="BN26" s="61">
        <v>0.88</v>
      </c>
      <c r="BO26" s="61">
        <v>0.54</v>
      </c>
      <c r="BP26" s="61">
        <v>1.268</v>
      </c>
      <c r="BQ26" s="61">
        <v>0.629</v>
      </c>
      <c r="BR26" s="61">
        <v>2.328</v>
      </c>
      <c r="BS26" s="61">
        <v>0.825</v>
      </c>
      <c r="BT26" s="61">
        <v>1.097</v>
      </c>
      <c r="BU26" s="61">
        <v>1.126</v>
      </c>
      <c r="BV26" s="61">
        <v>2.542</v>
      </c>
      <c r="BW26" s="61">
        <v>0.372</v>
      </c>
      <c r="BX26" s="61">
        <v>1.095</v>
      </c>
      <c r="BY26" s="61">
        <v>4.261</v>
      </c>
      <c r="BZ26" s="61">
        <v>1.742</v>
      </c>
      <c r="CA26" s="61">
        <v>0.843</v>
      </c>
      <c r="CB26" s="61">
        <v>1.296</v>
      </c>
      <c r="CC26" s="61">
        <v>0.958</v>
      </c>
      <c r="CD26" s="61">
        <v>1.485</v>
      </c>
      <c r="CE26" s="61">
        <v>1.265</v>
      </c>
      <c r="CF26" s="61"/>
      <c r="CG26" s="61">
        <v>1.27</v>
      </c>
      <c r="CH26" s="61"/>
      <c r="CI26" s="61">
        <v>0.725</v>
      </c>
      <c r="CJ26" s="61">
        <v>1.353</v>
      </c>
    </row>
    <row r="27" spans="1:88" ht="11.25" customHeight="1">
      <c r="A27" s="59" t="s">
        <v>27</v>
      </c>
      <c r="B27" s="60">
        <v>76</v>
      </c>
      <c r="C27" s="61">
        <v>3.2142631578947367</v>
      </c>
      <c r="D27" s="61">
        <v>0.389</v>
      </c>
      <c r="E27" s="61">
        <v>12.808</v>
      </c>
      <c r="F27" s="61">
        <v>2.308382775020446</v>
      </c>
      <c r="G27" s="62">
        <v>3.309</v>
      </c>
      <c r="H27" s="62">
        <v>1.309</v>
      </c>
      <c r="I27" s="62">
        <v>1.706</v>
      </c>
      <c r="J27" s="62"/>
      <c r="K27" s="62">
        <v>2.665</v>
      </c>
      <c r="L27" s="62">
        <v>3.362</v>
      </c>
      <c r="M27" s="62">
        <v>0.62</v>
      </c>
      <c r="N27" s="62">
        <v>1.489</v>
      </c>
      <c r="O27" s="62">
        <v>1.666</v>
      </c>
      <c r="P27" s="62">
        <v>0.458</v>
      </c>
      <c r="Q27" s="62">
        <v>2.396</v>
      </c>
      <c r="R27" s="62"/>
      <c r="S27" s="62">
        <v>8.215</v>
      </c>
      <c r="T27" s="62">
        <v>12.808</v>
      </c>
      <c r="U27" s="62">
        <v>5.455</v>
      </c>
      <c r="V27" s="62">
        <v>1.078</v>
      </c>
      <c r="W27" s="62">
        <v>0.711</v>
      </c>
      <c r="X27" s="62">
        <v>3.098</v>
      </c>
      <c r="Y27" s="62">
        <v>10.24</v>
      </c>
      <c r="Z27" s="62">
        <v>1.782</v>
      </c>
      <c r="AA27" s="62">
        <v>0.871</v>
      </c>
      <c r="AB27" s="62">
        <v>4.87</v>
      </c>
      <c r="AC27" s="62">
        <v>1.28</v>
      </c>
      <c r="AD27" s="62">
        <v>5.49</v>
      </c>
      <c r="AE27" s="62">
        <v>2.015</v>
      </c>
      <c r="AF27" s="62">
        <v>1.73</v>
      </c>
      <c r="AG27" s="62">
        <v>1.615</v>
      </c>
      <c r="AH27" s="62">
        <v>2.222</v>
      </c>
      <c r="AI27" s="62">
        <v>1.726</v>
      </c>
      <c r="AJ27" s="62">
        <v>4.644</v>
      </c>
      <c r="AK27" s="62">
        <v>3.225</v>
      </c>
      <c r="AL27" s="62"/>
      <c r="AM27" s="62">
        <v>2.37</v>
      </c>
      <c r="AN27" s="62">
        <v>2.686</v>
      </c>
      <c r="AO27" s="62">
        <v>6.081</v>
      </c>
      <c r="AP27" s="62">
        <v>0.947</v>
      </c>
      <c r="AQ27" s="62">
        <v>2.629</v>
      </c>
      <c r="AR27" s="62">
        <v>5.874</v>
      </c>
      <c r="AS27" s="62">
        <v>0.389</v>
      </c>
      <c r="AT27" s="62">
        <v>3.005</v>
      </c>
      <c r="AU27" s="62">
        <v>3.137</v>
      </c>
      <c r="AV27" s="62">
        <v>2.237</v>
      </c>
      <c r="AW27" s="62">
        <v>2.529</v>
      </c>
      <c r="AX27" s="62">
        <v>3.711</v>
      </c>
      <c r="AY27" s="62">
        <v>2.594</v>
      </c>
      <c r="AZ27" s="62">
        <v>6.867</v>
      </c>
      <c r="BA27" s="62">
        <v>5.435</v>
      </c>
      <c r="BB27" s="62">
        <v>2.832</v>
      </c>
      <c r="BC27" s="62">
        <v>5.261</v>
      </c>
      <c r="BD27" s="62">
        <v>3.197</v>
      </c>
      <c r="BE27" s="62">
        <v>2.719</v>
      </c>
      <c r="BF27" s="62"/>
      <c r="BG27" s="62">
        <v>1.088</v>
      </c>
      <c r="BH27" s="62">
        <v>0.799</v>
      </c>
      <c r="BI27" s="63">
        <v>3.197</v>
      </c>
      <c r="BJ27" s="61">
        <v>1.491</v>
      </c>
      <c r="BK27" s="61">
        <v>5.022</v>
      </c>
      <c r="BL27" s="61">
        <v>4.936</v>
      </c>
      <c r="BM27" s="61">
        <v>2.991</v>
      </c>
      <c r="BN27" s="61">
        <v>2.335</v>
      </c>
      <c r="BO27" s="61">
        <v>1.687</v>
      </c>
      <c r="BP27" s="61">
        <v>5.207</v>
      </c>
      <c r="BQ27" s="61">
        <v>1.178</v>
      </c>
      <c r="BR27" s="61">
        <v>5.67</v>
      </c>
      <c r="BS27" s="61">
        <v>1.723</v>
      </c>
      <c r="BT27" s="61">
        <v>2.05</v>
      </c>
      <c r="BU27" s="61">
        <v>2.091</v>
      </c>
      <c r="BV27" s="61">
        <v>5.632</v>
      </c>
      <c r="BW27" s="61">
        <v>0.634</v>
      </c>
      <c r="BX27" s="61">
        <v>2.417</v>
      </c>
      <c r="BY27" s="61">
        <v>9.103</v>
      </c>
      <c r="BZ27" s="61">
        <v>5.995</v>
      </c>
      <c r="CA27" s="61">
        <v>1.45</v>
      </c>
      <c r="CB27" s="61">
        <v>5.243</v>
      </c>
      <c r="CC27" s="61">
        <v>1.514</v>
      </c>
      <c r="CD27" s="61">
        <v>3.452</v>
      </c>
      <c r="CE27" s="61">
        <v>2.463</v>
      </c>
      <c r="CF27" s="61"/>
      <c r="CG27" s="61">
        <v>3.756</v>
      </c>
      <c r="CH27" s="61"/>
      <c r="CI27" s="61">
        <v>1.673</v>
      </c>
      <c r="CJ27" s="61">
        <v>2.932</v>
      </c>
    </row>
    <row r="28" spans="1:88" ht="11.25" customHeight="1">
      <c r="A28" s="59" t="s">
        <v>19</v>
      </c>
      <c r="B28" s="60">
        <v>76</v>
      </c>
      <c r="C28" s="61">
        <v>7.445907894736841</v>
      </c>
      <c r="D28" s="61">
        <v>0.603</v>
      </c>
      <c r="E28" s="61">
        <v>45.878</v>
      </c>
      <c r="F28" s="61">
        <v>6.388001512246533</v>
      </c>
      <c r="G28" s="62">
        <v>9.334</v>
      </c>
      <c r="H28" s="62">
        <v>4.743</v>
      </c>
      <c r="I28" s="62">
        <v>7.982</v>
      </c>
      <c r="J28" s="62"/>
      <c r="K28" s="62">
        <v>7.654</v>
      </c>
      <c r="L28" s="62">
        <v>4.754</v>
      </c>
      <c r="M28" s="62">
        <v>1.624</v>
      </c>
      <c r="N28" s="62">
        <v>3.277</v>
      </c>
      <c r="O28" s="62">
        <v>3.007</v>
      </c>
      <c r="P28" s="62">
        <v>1.023</v>
      </c>
      <c r="Q28" s="62">
        <v>11.359</v>
      </c>
      <c r="R28" s="62"/>
      <c r="S28" s="62">
        <v>26.607</v>
      </c>
      <c r="T28" s="62">
        <v>45.878</v>
      </c>
      <c r="U28" s="62">
        <v>15.369</v>
      </c>
      <c r="V28" s="62">
        <v>2.896</v>
      </c>
      <c r="W28" s="62">
        <v>2.503</v>
      </c>
      <c r="X28" s="62">
        <v>5.548</v>
      </c>
      <c r="Y28" s="62">
        <v>18.88</v>
      </c>
      <c r="Z28" s="62">
        <v>9.835</v>
      </c>
      <c r="AA28" s="62">
        <v>2.526</v>
      </c>
      <c r="AB28" s="62">
        <v>8.364</v>
      </c>
      <c r="AC28" s="62">
        <v>3.286</v>
      </c>
      <c r="AD28" s="62">
        <v>11.361</v>
      </c>
      <c r="AE28" s="62">
        <v>3.031</v>
      </c>
      <c r="AF28" s="62">
        <v>4.811</v>
      </c>
      <c r="AG28" s="62">
        <v>5.081</v>
      </c>
      <c r="AH28" s="62">
        <v>9.472</v>
      </c>
      <c r="AI28" s="62">
        <v>3.39</v>
      </c>
      <c r="AJ28" s="62">
        <v>9.846</v>
      </c>
      <c r="AK28" s="62">
        <v>7.531</v>
      </c>
      <c r="AL28" s="62"/>
      <c r="AM28" s="62">
        <v>7.378</v>
      </c>
      <c r="AN28" s="62">
        <v>8.03</v>
      </c>
      <c r="AO28" s="62">
        <v>5.923</v>
      </c>
      <c r="AP28" s="62">
        <v>2.205</v>
      </c>
      <c r="AQ28" s="62">
        <v>4.997</v>
      </c>
      <c r="AR28" s="62">
        <v>3.823</v>
      </c>
      <c r="AS28" s="62">
        <v>0.603</v>
      </c>
      <c r="AT28" s="62">
        <v>4.561</v>
      </c>
      <c r="AU28" s="62">
        <v>9.141</v>
      </c>
      <c r="AV28" s="62">
        <v>4.911</v>
      </c>
      <c r="AW28" s="62">
        <v>6.458</v>
      </c>
      <c r="AX28" s="62">
        <v>6.965</v>
      </c>
      <c r="AY28" s="62">
        <v>3.965</v>
      </c>
      <c r="AZ28" s="62">
        <v>18.645</v>
      </c>
      <c r="BA28" s="62">
        <v>5.023</v>
      </c>
      <c r="BB28" s="62">
        <v>7.575</v>
      </c>
      <c r="BC28" s="62">
        <v>13.741</v>
      </c>
      <c r="BD28" s="62">
        <v>7.908</v>
      </c>
      <c r="BE28" s="62">
        <v>8.281</v>
      </c>
      <c r="BF28" s="62"/>
      <c r="BG28" s="62">
        <v>2.659</v>
      </c>
      <c r="BH28" s="62">
        <v>1.999</v>
      </c>
      <c r="BI28" s="63">
        <v>8.698</v>
      </c>
      <c r="BJ28" s="61">
        <v>2.815</v>
      </c>
      <c r="BK28" s="61">
        <v>11.452</v>
      </c>
      <c r="BL28" s="61">
        <v>5.35</v>
      </c>
      <c r="BM28" s="61">
        <v>5.062</v>
      </c>
      <c r="BN28" s="61">
        <v>6.231</v>
      </c>
      <c r="BO28" s="61">
        <v>4.237</v>
      </c>
      <c r="BP28" s="61">
        <v>9.119</v>
      </c>
      <c r="BQ28" s="61">
        <v>2.837</v>
      </c>
      <c r="BR28" s="61">
        <v>14.33</v>
      </c>
      <c r="BS28" s="61">
        <v>4.333</v>
      </c>
      <c r="BT28" s="61">
        <v>5.142</v>
      </c>
      <c r="BU28" s="61">
        <v>5.631</v>
      </c>
      <c r="BV28" s="61">
        <v>15.67</v>
      </c>
      <c r="BW28" s="61">
        <v>1.246</v>
      </c>
      <c r="BX28" s="61">
        <v>6.217</v>
      </c>
      <c r="BY28" s="61">
        <v>16.182</v>
      </c>
      <c r="BZ28" s="61">
        <v>9.223</v>
      </c>
      <c r="CA28" s="61">
        <v>2.298</v>
      </c>
      <c r="CB28" s="61">
        <v>5.637</v>
      </c>
      <c r="CC28" s="61">
        <v>3.433</v>
      </c>
      <c r="CD28" s="61">
        <v>9.054</v>
      </c>
      <c r="CE28" s="61">
        <v>6.567</v>
      </c>
      <c r="CF28" s="61"/>
      <c r="CG28" s="61">
        <v>6.103</v>
      </c>
      <c r="CH28" s="61"/>
      <c r="CI28" s="61">
        <v>4.953</v>
      </c>
      <c r="CJ28" s="61">
        <v>8.306</v>
      </c>
    </row>
    <row r="29" spans="1:88" ht="11.25" customHeight="1">
      <c r="A29" s="59" t="s">
        <v>36</v>
      </c>
      <c r="B29" s="60">
        <v>76</v>
      </c>
      <c r="C29" s="61">
        <v>1.4174736842105264</v>
      </c>
      <c r="D29" s="61">
        <v>0.331</v>
      </c>
      <c r="E29" s="61">
        <v>4.397</v>
      </c>
      <c r="F29" s="61">
        <v>0.8179824421240768</v>
      </c>
      <c r="G29" s="62">
        <v>1.31</v>
      </c>
      <c r="H29" s="62">
        <v>1.29</v>
      </c>
      <c r="I29" s="62">
        <v>1.693</v>
      </c>
      <c r="J29" s="62"/>
      <c r="K29" s="62">
        <v>1.414</v>
      </c>
      <c r="L29" s="62">
        <v>0.902</v>
      </c>
      <c r="M29" s="62">
        <v>0.332</v>
      </c>
      <c r="N29" s="62">
        <v>0.705</v>
      </c>
      <c r="O29" s="62">
        <v>0.838</v>
      </c>
      <c r="P29" s="62">
        <v>0.452</v>
      </c>
      <c r="Q29" s="62">
        <v>1.868</v>
      </c>
      <c r="R29" s="62"/>
      <c r="S29" s="62">
        <v>3.975</v>
      </c>
      <c r="T29" s="62">
        <v>4.397</v>
      </c>
      <c r="U29" s="62">
        <v>2.354</v>
      </c>
      <c r="V29" s="62">
        <v>0.648</v>
      </c>
      <c r="W29" s="62">
        <v>0.56</v>
      </c>
      <c r="X29" s="62">
        <v>1.096</v>
      </c>
      <c r="Y29" s="62">
        <v>2.646</v>
      </c>
      <c r="Z29" s="62">
        <v>1.621</v>
      </c>
      <c r="AA29" s="62">
        <v>0.471</v>
      </c>
      <c r="AB29" s="62">
        <v>1.33</v>
      </c>
      <c r="AC29" s="62">
        <v>0.847</v>
      </c>
      <c r="AD29" s="62">
        <v>2.209</v>
      </c>
      <c r="AE29" s="62">
        <v>0.762</v>
      </c>
      <c r="AF29" s="62">
        <v>0.931</v>
      </c>
      <c r="AG29" s="62">
        <v>0.834</v>
      </c>
      <c r="AH29" s="62">
        <v>1.317</v>
      </c>
      <c r="AI29" s="62">
        <v>1.21</v>
      </c>
      <c r="AJ29" s="62">
        <v>2.361</v>
      </c>
      <c r="AK29" s="62">
        <v>1.665</v>
      </c>
      <c r="AL29" s="62"/>
      <c r="AM29" s="62">
        <v>1.689</v>
      </c>
      <c r="AN29" s="62">
        <v>1.538</v>
      </c>
      <c r="AO29" s="62">
        <v>1.389</v>
      </c>
      <c r="AP29" s="62">
        <v>0.604</v>
      </c>
      <c r="AQ29" s="62">
        <v>1.141</v>
      </c>
      <c r="AR29" s="62">
        <v>0.96</v>
      </c>
      <c r="AS29" s="62">
        <v>0.331</v>
      </c>
      <c r="AT29" s="62">
        <v>1.019</v>
      </c>
      <c r="AU29" s="62">
        <v>0.833</v>
      </c>
      <c r="AV29" s="62">
        <v>1.064</v>
      </c>
      <c r="AW29" s="62">
        <v>1.367</v>
      </c>
      <c r="AX29" s="62">
        <v>1.688</v>
      </c>
      <c r="AY29" s="62">
        <v>0.889</v>
      </c>
      <c r="AZ29" s="62">
        <v>2.964</v>
      </c>
      <c r="BA29" s="62">
        <v>1.229</v>
      </c>
      <c r="BB29" s="62">
        <v>1.32</v>
      </c>
      <c r="BC29" s="62">
        <v>2.51</v>
      </c>
      <c r="BD29" s="62">
        <v>1.825</v>
      </c>
      <c r="BE29" s="62">
        <v>1.28</v>
      </c>
      <c r="BF29" s="62"/>
      <c r="BG29" s="62">
        <v>0.549</v>
      </c>
      <c r="BH29" s="62">
        <v>0.503</v>
      </c>
      <c r="BI29" s="63">
        <v>1.631</v>
      </c>
      <c r="BJ29" s="61">
        <v>0.815</v>
      </c>
      <c r="BK29" s="61">
        <v>0.64</v>
      </c>
      <c r="BL29" s="61">
        <v>1.396</v>
      </c>
      <c r="BM29" s="61">
        <v>1.374</v>
      </c>
      <c r="BN29" s="61">
        <v>1.375</v>
      </c>
      <c r="BO29" s="61">
        <v>0.812</v>
      </c>
      <c r="BP29" s="61">
        <v>1.513</v>
      </c>
      <c r="BQ29" s="61">
        <v>0.653</v>
      </c>
      <c r="BR29" s="61">
        <v>1.913</v>
      </c>
      <c r="BS29" s="61">
        <v>1.077</v>
      </c>
      <c r="BT29" s="61">
        <v>1.126</v>
      </c>
      <c r="BU29" s="61">
        <v>1.187</v>
      </c>
      <c r="BV29" s="61">
        <v>2.227</v>
      </c>
      <c r="BW29" s="61">
        <v>0.644</v>
      </c>
      <c r="BX29" s="61">
        <v>1.085</v>
      </c>
      <c r="BY29" s="61">
        <v>4.124</v>
      </c>
      <c r="BZ29" s="61">
        <v>1.757</v>
      </c>
      <c r="CA29" s="61">
        <v>1.74</v>
      </c>
      <c r="CB29" s="61">
        <v>2.212</v>
      </c>
      <c r="CC29" s="61">
        <v>1.621</v>
      </c>
      <c r="CD29" s="61">
        <v>3.082</v>
      </c>
      <c r="CE29" s="61">
        <v>1.862</v>
      </c>
      <c r="CF29" s="61"/>
      <c r="CG29" s="61">
        <v>1.27</v>
      </c>
      <c r="CH29" s="61"/>
      <c r="CI29" s="61">
        <v>0.763</v>
      </c>
      <c r="CJ29" s="61">
        <v>1.099</v>
      </c>
    </row>
    <row r="30" spans="1:88" ht="11.25" customHeight="1">
      <c r="A30" s="59" t="s">
        <v>29</v>
      </c>
      <c r="B30" s="60">
        <v>76</v>
      </c>
      <c r="C30" s="61">
        <v>3.6066184210526315</v>
      </c>
      <c r="D30" s="61">
        <v>0.185</v>
      </c>
      <c r="E30" s="61">
        <v>12.765</v>
      </c>
      <c r="F30" s="61">
        <v>2.3892753964721156</v>
      </c>
      <c r="G30" s="62">
        <v>3.524</v>
      </c>
      <c r="H30" s="62">
        <v>3.174</v>
      </c>
      <c r="I30" s="62">
        <v>3.556</v>
      </c>
      <c r="J30" s="62"/>
      <c r="K30" s="62">
        <v>2.658</v>
      </c>
      <c r="L30" s="62">
        <v>3.786</v>
      </c>
      <c r="M30" s="62">
        <v>0.673</v>
      </c>
      <c r="N30" s="62">
        <v>1.643</v>
      </c>
      <c r="O30" s="62">
        <v>1.739</v>
      </c>
      <c r="P30" s="62">
        <v>0.493</v>
      </c>
      <c r="Q30" s="62">
        <v>0.185</v>
      </c>
      <c r="R30" s="62"/>
      <c r="S30" s="62">
        <v>8.251</v>
      </c>
      <c r="T30" s="62">
        <v>12.765</v>
      </c>
      <c r="U30" s="62">
        <v>5.606</v>
      </c>
      <c r="V30" s="62">
        <v>1.145</v>
      </c>
      <c r="W30" s="62">
        <v>0.717</v>
      </c>
      <c r="X30" s="62">
        <v>3.27</v>
      </c>
      <c r="Y30" s="62">
        <v>2.837</v>
      </c>
      <c r="Z30" s="62">
        <v>1.048</v>
      </c>
      <c r="AA30" s="62">
        <v>1.019</v>
      </c>
      <c r="AB30" s="62">
        <v>6.49</v>
      </c>
      <c r="AC30" s="62">
        <v>2.112</v>
      </c>
      <c r="AD30" s="62">
        <v>7.023</v>
      </c>
      <c r="AE30" s="62">
        <v>3.187</v>
      </c>
      <c r="AF30" s="62">
        <v>1.867</v>
      </c>
      <c r="AG30" s="62">
        <v>1.652</v>
      </c>
      <c r="AH30" s="62">
        <v>2.966</v>
      </c>
      <c r="AI30" s="62">
        <v>2.776</v>
      </c>
      <c r="AJ30" s="62">
        <v>6.043</v>
      </c>
      <c r="AK30" s="62">
        <v>4.773</v>
      </c>
      <c r="AL30" s="62"/>
      <c r="AM30" s="62">
        <v>3.718</v>
      </c>
      <c r="AN30" s="62">
        <v>3.666</v>
      </c>
      <c r="AO30" s="62">
        <v>7.394</v>
      </c>
      <c r="AP30" s="62">
        <v>1.168</v>
      </c>
      <c r="AQ30" s="62">
        <v>3.738</v>
      </c>
      <c r="AR30" s="62">
        <v>7.001</v>
      </c>
      <c r="AS30" s="62">
        <v>0.437</v>
      </c>
      <c r="AT30" s="62">
        <v>3.8</v>
      </c>
      <c r="AU30" s="62">
        <v>3.991</v>
      </c>
      <c r="AV30" s="62">
        <v>2.325</v>
      </c>
      <c r="AW30" s="62">
        <v>4.121</v>
      </c>
      <c r="AX30" s="62">
        <v>5.916</v>
      </c>
      <c r="AY30" s="62">
        <v>4.011</v>
      </c>
      <c r="AZ30" s="62">
        <v>8.974</v>
      </c>
      <c r="BA30" s="62">
        <v>7.016</v>
      </c>
      <c r="BB30" s="62">
        <v>4.458</v>
      </c>
      <c r="BC30" s="62">
        <v>7.507</v>
      </c>
      <c r="BD30" s="62">
        <v>5.129</v>
      </c>
      <c r="BE30" s="62">
        <v>2.745</v>
      </c>
      <c r="BF30" s="62"/>
      <c r="BG30" s="62">
        <v>1.101</v>
      </c>
      <c r="BH30" s="62">
        <v>0.858</v>
      </c>
      <c r="BI30" s="63">
        <v>3.393</v>
      </c>
      <c r="BJ30" s="61">
        <v>1.859</v>
      </c>
      <c r="BK30" s="61">
        <v>4.686</v>
      </c>
      <c r="BL30" s="61">
        <v>5.436</v>
      </c>
      <c r="BM30" s="61">
        <v>3.075</v>
      </c>
      <c r="BN30" s="61">
        <v>2.385</v>
      </c>
      <c r="BO30" s="61">
        <v>1.854</v>
      </c>
      <c r="BP30" s="61">
        <v>4.764</v>
      </c>
      <c r="BQ30" s="61">
        <v>1.279</v>
      </c>
      <c r="BR30" s="61">
        <v>5.232</v>
      </c>
      <c r="BS30" s="61">
        <v>1.857</v>
      </c>
      <c r="BT30" s="61">
        <v>2.131</v>
      </c>
      <c r="BU30" s="61">
        <v>2.087</v>
      </c>
      <c r="BV30" s="61">
        <v>5.796</v>
      </c>
      <c r="BW30" s="61">
        <v>0.682</v>
      </c>
      <c r="BX30" s="61">
        <v>2.682</v>
      </c>
      <c r="BY30" s="61">
        <v>8.715</v>
      </c>
      <c r="BZ30" s="61">
        <v>6.579</v>
      </c>
      <c r="CA30" s="61">
        <v>1.563</v>
      </c>
      <c r="CB30" s="61">
        <v>5.876</v>
      </c>
      <c r="CC30" s="61">
        <v>1.506</v>
      </c>
      <c r="CD30" s="61">
        <v>3.579</v>
      </c>
      <c r="CE30" s="61">
        <v>2.833</v>
      </c>
      <c r="CF30" s="61"/>
      <c r="CG30" s="61">
        <v>3.612</v>
      </c>
      <c r="CH30" s="61"/>
      <c r="CI30" s="61">
        <v>1.634</v>
      </c>
      <c r="CJ30" s="61">
        <v>2.956</v>
      </c>
    </row>
    <row r="31" spans="1:88" ht="11.25" customHeight="1">
      <c r="A31" s="59" t="s">
        <v>20</v>
      </c>
      <c r="B31" s="60">
        <v>76</v>
      </c>
      <c r="C31" s="61">
        <v>6.271407894736844</v>
      </c>
      <c r="D31" s="61">
        <v>0.403</v>
      </c>
      <c r="E31" s="61">
        <v>29.241</v>
      </c>
      <c r="F31" s="61">
        <v>4.762302172096884</v>
      </c>
      <c r="G31" s="62">
        <v>12.519</v>
      </c>
      <c r="H31" s="62">
        <v>8.161</v>
      </c>
      <c r="I31" s="62">
        <v>11.699</v>
      </c>
      <c r="J31" s="62"/>
      <c r="K31" s="62">
        <v>8.849</v>
      </c>
      <c r="L31" s="62">
        <v>6.653</v>
      </c>
      <c r="M31" s="62">
        <v>1.323</v>
      </c>
      <c r="N31" s="62">
        <v>2.37</v>
      </c>
      <c r="O31" s="62">
        <v>5.155</v>
      </c>
      <c r="P31" s="62">
        <v>0.91</v>
      </c>
      <c r="Q31" s="62">
        <v>14.261</v>
      </c>
      <c r="R31" s="62"/>
      <c r="S31" s="62">
        <v>17.882</v>
      </c>
      <c r="T31" s="62">
        <v>29.241</v>
      </c>
      <c r="U31" s="62">
        <v>14.436</v>
      </c>
      <c r="V31" s="62">
        <v>3.81</v>
      </c>
      <c r="W31" s="62">
        <v>1.553</v>
      </c>
      <c r="X31" s="62">
        <v>7.004</v>
      </c>
      <c r="Y31" s="62">
        <v>15.661</v>
      </c>
      <c r="Z31" s="62">
        <v>8.029</v>
      </c>
      <c r="AA31" s="62">
        <v>1.509</v>
      </c>
      <c r="AB31" s="62">
        <v>7.135</v>
      </c>
      <c r="AC31" s="62">
        <v>3.958</v>
      </c>
      <c r="AD31" s="62">
        <v>8.797</v>
      </c>
      <c r="AE31" s="62">
        <v>1.913</v>
      </c>
      <c r="AF31" s="62">
        <v>2.727</v>
      </c>
      <c r="AG31" s="62">
        <v>2.967</v>
      </c>
      <c r="AH31" s="62">
        <v>5.584</v>
      </c>
      <c r="AI31" s="62">
        <v>2.398</v>
      </c>
      <c r="AJ31" s="62">
        <v>8.034</v>
      </c>
      <c r="AK31" s="62">
        <v>6.009</v>
      </c>
      <c r="AL31" s="62"/>
      <c r="AM31" s="62">
        <v>4.691</v>
      </c>
      <c r="AN31" s="62">
        <v>6.467</v>
      </c>
      <c r="AO31" s="62">
        <v>3.803</v>
      </c>
      <c r="AP31" s="62">
        <v>1.394</v>
      </c>
      <c r="AQ31" s="62">
        <v>3.301</v>
      </c>
      <c r="AR31" s="62">
        <v>2.223</v>
      </c>
      <c r="AS31" s="62">
        <v>0.403</v>
      </c>
      <c r="AT31" s="62">
        <v>2.827</v>
      </c>
      <c r="AU31" s="62">
        <v>12.736</v>
      </c>
      <c r="AV31" s="62">
        <v>3.079</v>
      </c>
      <c r="AW31" s="62">
        <v>6.367</v>
      </c>
      <c r="AX31" s="62">
        <v>7.465</v>
      </c>
      <c r="AY31" s="62">
        <v>4.091</v>
      </c>
      <c r="AZ31" s="62">
        <v>14.129</v>
      </c>
      <c r="BA31" s="62">
        <v>4.343</v>
      </c>
      <c r="BB31" s="62">
        <v>6.158</v>
      </c>
      <c r="BC31" s="62">
        <v>12.488</v>
      </c>
      <c r="BD31" s="62">
        <v>8.078</v>
      </c>
      <c r="BE31" s="62">
        <v>5.422</v>
      </c>
      <c r="BF31" s="62"/>
      <c r="BG31" s="62">
        <v>1.87</v>
      </c>
      <c r="BH31" s="62">
        <v>1.454</v>
      </c>
      <c r="BI31" s="63">
        <v>6.779</v>
      </c>
      <c r="BJ31" s="61">
        <v>3.18</v>
      </c>
      <c r="BK31" s="61">
        <v>11.528</v>
      </c>
      <c r="BL31" s="61">
        <v>4.447</v>
      </c>
      <c r="BM31" s="61">
        <v>3.807</v>
      </c>
      <c r="BN31" s="61">
        <v>9.379</v>
      </c>
      <c r="BO31" s="61">
        <v>4.698</v>
      </c>
      <c r="BP31" s="61">
        <v>8.034</v>
      </c>
      <c r="BQ31" s="61">
        <v>2.282</v>
      </c>
      <c r="BR31" s="61">
        <v>11.594</v>
      </c>
      <c r="BS31" s="61">
        <v>3.664</v>
      </c>
      <c r="BT31" s="61">
        <v>3.933</v>
      </c>
      <c r="BU31" s="61">
        <v>3.954</v>
      </c>
      <c r="BV31" s="61">
        <v>10.768</v>
      </c>
      <c r="BW31" s="61">
        <v>1.287</v>
      </c>
      <c r="BX31" s="61">
        <v>4.104</v>
      </c>
      <c r="BY31" s="61">
        <v>11.264</v>
      </c>
      <c r="BZ31" s="61">
        <v>6.297</v>
      </c>
      <c r="CA31" s="61">
        <v>1.713</v>
      </c>
      <c r="CB31" s="61">
        <v>3.895</v>
      </c>
      <c r="CC31" s="61">
        <v>2.54</v>
      </c>
      <c r="CD31" s="61">
        <v>5.553</v>
      </c>
      <c r="CE31" s="61">
        <v>4.607</v>
      </c>
      <c r="CF31" s="61"/>
      <c r="CG31" s="61">
        <v>4.293</v>
      </c>
      <c r="CH31" s="61"/>
      <c r="CI31" s="61">
        <v>3.677</v>
      </c>
      <c r="CJ31" s="61">
        <v>6.014</v>
      </c>
    </row>
    <row r="32" spans="1:88" ht="11.25" customHeight="1">
      <c r="A32" s="59" t="s">
        <v>25</v>
      </c>
      <c r="B32" s="60">
        <v>76</v>
      </c>
      <c r="C32" s="61">
        <v>5.060723684210527</v>
      </c>
      <c r="D32" s="61">
        <v>1.114</v>
      </c>
      <c r="E32" s="61">
        <v>33.595</v>
      </c>
      <c r="F32" s="61">
        <v>4.870907633454939</v>
      </c>
      <c r="G32" s="62">
        <v>5.248</v>
      </c>
      <c r="H32" s="62">
        <v>3.209</v>
      </c>
      <c r="I32" s="62">
        <v>5.31</v>
      </c>
      <c r="J32" s="62"/>
      <c r="K32" s="62">
        <v>5.241</v>
      </c>
      <c r="L32" s="62">
        <v>3.805</v>
      </c>
      <c r="M32" s="62">
        <v>2.199</v>
      </c>
      <c r="N32" s="62">
        <v>3.403</v>
      </c>
      <c r="O32" s="62">
        <v>3.942</v>
      </c>
      <c r="P32" s="62">
        <v>2.153</v>
      </c>
      <c r="Q32" s="62">
        <v>8.953</v>
      </c>
      <c r="R32" s="62"/>
      <c r="S32" s="62">
        <v>10.772</v>
      </c>
      <c r="T32" s="62">
        <v>13.198</v>
      </c>
      <c r="U32" s="62">
        <v>9.117</v>
      </c>
      <c r="V32" s="62">
        <v>2.85</v>
      </c>
      <c r="W32" s="62">
        <v>2.041</v>
      </c>
      <c r="X32" s="62">
        <v>3.975</v>
      </c>
      <c r="Y32" s="62">
        <v>9.79</v>
      </c>
      <c r="Z32" s="62">
        <v>6.944</v>
      </c>
      <c r="AA32" s="62">
        <v>2.32</v>
      </c>
      <c r="AB32" s="62">
        <v>4.844</v>
      </c>
      <c r="AC32" s="62">
        <v>2.483</v>
      </c>
      <c r="AD32" s="62">
        <v>7.333</v>
      </c>
      <c r="AE32" s="62">
        <v>3.197</v>
      </c>
      <c r="AF32" s="62">
        <v>3.112</v>
      </c>
      <c r="AG32" s="62">
        <v>2.797</v>
      </c>
      <c r="AH32" s="62">
        <v>4.132</v>
      </c>
      <c r="AI32" s="62">
        <v>3.011</v>
      </c>
      <c r="AJ32" s="62">
        <v>6.156</v>
      </c>
      <c r="AK32" s="62">
        <v>4.594</v>
      </c>
      <c r="AL32" s="62"/>
      <c r="AM32" s="62">
        <v>3.919</v>
      </c>
      <c r="AN32" s="62">
        <v>17.027</v>
      </c>
      <c r="AO32" s="62">
        <v>3.476</v>
      </c>
      <c r="AP32" s="62">
        <v>1.955</v>
      </c>
      <c r="AQ32" s="62">
        <v>2.932</v>
      </c>
      <c r="AR32" s="62">
        <v>2.274</v>
      </c>
      <c r="AS32" s="62">
        <v>1.114</v>
      </c>
      <c r="AT32" s="62">
        <v>2.598</v>
      </c>
      <c r="AU32" s="62">
        <v>24.164</v>
      </c>
      <c r="AV32" s="62">
        <v>4.012</v>
      </c>
      <c r="AW32" s="62">
        <v>3.975</v>
      </c>
      <c r="AX32" s="62">
        <v>3.614</v>
      </c>
      <c r="AY32" s="62">
        <v>3.268</v>
      </c>
      <c r="AZ32" s="62">
        <v>4.966</v>
      </c>
      <c r="BA32" s="62">
        <v>2.955</v>
      </c>
      <c r="BB32" s="62">
        <v>3.35</v>
      </c>
      <c r="BC32" s="62">
        <v>8.31</v>
      </c>
      <c r="BD32" s="62">
        <v>4.677</v>
      </c>
      <c r="BE32" s="62">
        <v>2.666</v>
      </c>
      <c r="BF32" s="62"/>
      <c r="BG32" s="62">
        <v>1.741</v>
      </c>
      <c r="BH32" s="62">
        <v>1.228</v>
      </c>
      <c r="BI32" s="63">
        <v>4.757</v>
      </c>
      <c r="BJ32" s="61">
        <v>2.22</v>
      </c>
      <c r="BK32" s="61">
        <v>33.595</v>
      </c>
      <c r="BL32" s="61">
        <v>2.895</v>
      </c>
      <c r="BM32" s="61">
        <v>3.102</v>
      </c>
      <c r="BN32" s="61">
        <v>3.822</v>
      </c>
      <c r="BO32" s="61">
        <v>3.854</v>
      </c>
      <c r="BP32" s="61">
        <v>3.095</v>
      </c>
      <c r="BQ32" s="61">
        <v>2.384</v>
      </c>
      <c r="BR32" s="61">
        <v>7.444</v>
      </c>
      <c r="BS32" s="61">
        <v>2.28</v>
      </c>
      <c r="BT32" s="61">
        <v>3.052</v>
      </c>
      <c r="BU32" s="61">
        <v>2.193</v>
      </c>
      <c r="BV32" s="61">
        <v>7.715</v>
      </c>
      <c r="BW32" s="61">
        <v>1.365</v>
      </c>
      <c r="BX32" s="61">
        <v>3.922</v>
      </c>
      <c r="BY32" s="61">
        <v>10.508</v>
      </c>
      <c r="BZ32" s="61">
        <v>6.833</v>
      </c>
      <c r="CA32" s="61">
        <v>2.026</v>
      </c>
      <c r="CB32" s="61">
        <v>4.431</v>
      </c>
      <c r="CC32" s="61">
        <v>2.012</v>
      </c>
      <c r="CD32" s="61">
        <v>5.975</v>
      </c>
      <c r="CE32" s="61">
        <v>3.126</v>
      </c>
      <c r="CF32" s="61"/>
      <c r="CG32" s="61">
        <v>4.93</v>
      </c>
      <c r="CH32" s="61"/>
      <c r="CI32" s="61">
        <v>2.966</v>
      </c>
      <c r="CJ32" s="61">
        <v>3.763</v>
      </c>
    </row>
    <row r="33" spans="1:88" ht="11.25" customHeight="1">
      <c r="A33" s="59" t="s">
        <v>7</v>
      </c>
      <c r="B33" s="60">
        <v>76</v>
      </c>
      <c r="C33" s="61">
        <v>26.442368421052635</v>
      </c>
      <c r="D33" s="61">
        <v>1.83</v>
      </c>
      <c r="E33" s="61">
        <v>139.181</v>
      </c>
      <c r="F33" s="61">
        <v>25.799220369616894</v>
      </c>
      <c r="G33" s="62">
        <v>50.531</v>
      </c>
      <c r="H33" s="62">
        <v>21.332</v>
      </c>
      <c r="I33" s="62">
        <v>31.467</v>
      </c>
      <c r="J33" s="62"/>
      <c r="K33" s="62">
        <v>21.487</v>
      </c>
      <c r="L33" s="62">
        <v>23.659</v>
      </c>
      <c r="M33" s="62">
        <v>6.273</v>
      </c>
      <c r="N33" s="62">
        <v>13.945</v>
      </c>
      <c r="O33" s="62">
        <v>14.197</v>
      </c>
      <c r="P33" s="62">
        <v>6.11</v>
      </c>
      <c r="Q33" s="62">
        <v>43.957</v>
      </c>
      <c r="R33" s="62"/>
      <c r="S33" s="62">
        <v>103.076</v>
      </c>
      <c r="T33" s="62">
        <v>139.181</v>
      </c>
      <c r="U33" s="62">
        <v>52.934</v>
      </c>
      <c r="V33" s="62">
        <v>12.177</v>
      </c>
      <c r="W33" s="62">
        <v>11.993</v>
      </c>
      <c r="X33" s="62">
        <v>24.192</v>
      </c>
      <c r="Y33" s="62">
        <v>112.624</v>
      </c>
      <c r="Z33" s="62">
        <v>35.813</v>
      </c>
      <c r="AA33" s="62">
        <v>9.674</v>
      </c>
      <c r="AB33" s="62">
        <v>67.771</v>
      </c>
      <c r="AC33" s="62">
        <v>11.439</v>
      </c>
      <c r="AD33" s="62">
        <v>40.039</v>
      </c>
      <c r="AE33" s="62">
        <v>11.246</v>
      </c>
      <c r="AF33" s="62">
        <v>18.126</v>
      </c>
      <c r="AG33" s="62">
        <v>46.927</v>
      </c>
      <c r="AH33" s="62">
        <v>88.468</v>
      </c>
      <c r="AI33" s="62">
        <v>10.754</v>
      </c>
      <c r="AJ33" s="62">
        <v>18.97</v>
      </c>
      <c r="AK33" s="62">
        <v>19.024</v>
      </c>
      <c r="AL33" s="62"/>
      <c r="AM33" s="62">
        <v>13.741</v>
      </c>
      <c r="AN33" s="62">
        <v>17.744</v>
      </c>
      <c r="AO33" s="62">
        <v>35.104</v>
      </c>
      <c r="AP33" s="62">
        <v>6.637</v>
      </c>
      <c r="AQ33" s="62">
        <v>22.525</v>
      </c>
      <c r="AR33" s="62">
        <v>19.026</v>
      </c>
      <c r="AS33" s="62">
        <v>1.83</v>
      </c>
      <c r="AT33" s="62">
        <v>10.652</v>
      </c>
      <c r="AU33" s="62">
        <v>5.512</v>
      </c>
      <c r="AV33" s="62">
        <v>7.441</v>
      </c>
      <c r="AW33" s="62">
        <v>15.637</v>
      </c>
      <c r="AX33" s="62">
        <v>28.782</v>
      </c>
      <c r="AY33" s="62">
        <v>14.249</v>
      </c>
      <c r="AZ33" s="62">
        <v>97.959</v>
      </c>
      <c r="BA33" s="62">
        <v>20.668</v>
      </c>
      <c r="BB33" s="62">
        <v>30.872</v>
      </c>
      <c r="BC33" s="62">
        <v>30.2</v>
      </c>
      <c r="BD33" s="62">
        <v>17.357</v>
      </c>
      <c r="BE33" s="62">
        <v>9.183</v>
      </c>
      <c r="BF33" s="62"/>
      <c r="BG33" s="62">
        <v>4.233</v>
      </c>
      <c r="BH33" s="62">
        <v>2.237</v>
      </c>
      <c r="BI33" s="63">
        <v>20.253</v>
      </c>
      <c r="BJ33" s="61">
        <v>8.522</v>
      </c>
      <c r="BK33" s="61">
        <v>17.152</v>
      </c>
      <c r="BL33" s="61">
        <v>14.103</v>
      </c>
      <c r="BM33" s="61">
        <v>10.728</v>
      </c>
      <c r="BN33" s="61">
        <v>11.805</v>
      </c>
      <c r="BO33" s="61">
        <v>9.703</v>
      </c>
      <c r="BP33" s="61">
        <v>13.24</v>
      </c>
      <c r="BQ33" s="61">
        <v>8.355</v>
      </c>
      <c r="BR33" s="61">
        <v>28.959</v>
      </c>
      <c r="BS33" s="61">
        <v>11.917</v>
      </c>
      <c r="BT33" s="61">
        <v>16.033</v>
      </c>
      <c r="BU33" s="61">
        <v>18.036</v>
      </c>
      <c r="BV33" s="61">
        <v>53.804</v>
      </c>
      <c r="BW33" s="61">
        <v>5.345</v>
      </c>
      <c r="BX33" s="61">
        <v>19.923</v>
      </c>
      <c r="BY33" s="61">
        <v>37.387</v>
      </c>
      <c r="BZ33" s="61">
        <v>40.92</v>
      </c>
      <c r="CA33" s="61">
        <v>8.702</v>
      </c>
      <c r="CB33" s="61">
        <v>24.973</v>
      </c>
      <c r="CC33" s="61">
        <v>18.337</v>
      </c>
      <c r="CD33" s="61">
        <v>43.612</v>
      </c>
      <c r="CE33" s="61">
        <v>22.526</v>
      </c>
      <c r="CF33" s="61"/>
      <c r="CG33" s="61">
        <v>27.002</v>
      </c>
      <c r="CH33" s="61"/>
      <c r="CI33" s="61">
        <v>16.539</v>
      </c>
      <c r="CJ33" s="61">
        <v>22.769</v>
      </c>
    </row>
    <row r="34" spans="1:88" ht="11.25" customHeight="1">
      <c r="A34" s="59" t="s">
        <v>9</v>
      </c>
      <c r="B34" s="60">
        <v>76</v>
      </c>
      <c r="C34" s="61">
        <v>1.8675789473684214</v>
      </c>
      <c r="D34" s="61">
        <v>0.132</v>
      </c>
      <c r="E34" s="61">
        <v>7.14</v>
      </c>
      <c r="F34" s="61">
        <v>1.4889199923996284</v>
      </c>
      <c r="G34" s="62">
        <v>1.598</v>
      </c>
      <c r="H34" s="62">
        <v>1.922</v>
      </c>
      <c r="I34" s="62">
        <v>2.9</v>
      </c>
      <c r="J34" s="62"/>
      <c r="K34" s="62">
        <v>2.605</v>
      </c>
      <c r="L34" s="62">
        <v>1.506</v>
      </c>
      <c r="M34" s="62">
        <v>0.819</v>
      </c>
      <c r="N34" s="62">
        <v>2.412</v>
      </c>
      <c r="O34" s="62">
        <v>0.839</v>
      </c>
      <c r="P34" s="62">
        <v>0.132</v>
      </c>
      <c r="Q34" s="62">
        <v>3.346</v>
      </c>
      <c r="R34" s="62"/>
      <c r="S34" s="62">
        <v>1.456</v>
      </c>
      <c r="T34" s="62">
        <v>3.494</v>
      </c>
      <c r="U34" s="62">
        <v>2.773</v>
      </c>
      <c r="V34" s="62">
        <v>0.602</v>
      </c>
      <c r="W34" s="62">
        <v>0.869</v>
      </c>
      <c r="X34" s="62">
        <v>1.549</v>
      </c>
      <c r="Y34" s="62">
        <v>4.092</v>
      </c>
      <c r="Z34" s="62">
        <v>2.113</v>
      </c>
      <c r="AA34" s="62">
        <v>2.425</v>
      </c>
      <c r="AB34" s="62">
        <v>7.14</v>
      </c>
      <c r="AC34" s="62">
        <v>1.121</v>
      </c>
      <c r="AD34" s="62">
        <v>3.915</v>
      </c>
      <c r="AE34" s="62">
        <v>1.334</v>
      </c>
      <c r="AF34" s="62">
        <v>1.873</v>
      </c>
      <c r="AG34" s="62">
        <v>0.456</v>
      </c>
      <c r="AH34" s="62">
        <v>0.873</v>
      </c>
      <c r="AI34" s="62">
        <v>0.692</v>
      </c>
      <c r="AJ34" s="62">
        <v>1.517</v>
      </c>
      <c r="AK34" s="62">
        <v>2.038</v>
      </c>
      <c r="AL34" s="62"/>
      <c r="AM34" s="62">
        <v>1.997</v>
      </c>
      <c r="AN34" s="62">
        <v>1.466</v>
      </c>
      <c r="AO34" s="62">
        <v>6.202</v>
      </c>
      <c r="AP34" s="62">
        <v>0.668</v>
      </c>
      <c r="AQ34" s="62">
        <v>6.64</v>
      </c>
      <c r="AR34" s="62">
        <v>2.834</v>
      </c>
      <c r="AS34" s="62">
        <v>0.139</v>
      </c>
      <c r="AT34" s="62">
        <v>1.447</v>
      </c>
      <c r="AU34" s="62">
        <v>0.395</v>
      </c>
      <c r="AV34" s="62">
        <v>0.67</v>
      </c>
      <c r="AW34" s="62">
        <v>1.887</v>
      </c>
      <c r="AX34" s="62">
        <v>3.738</v>
      </c>
      <c r="AY34" s="62">
        <v>0.525</v>
      </c>
      <c r="AZ34" s="62">
        <v>2.433</v>
      </c>
      <c r="BA34" s="62">
        <v>3.921</v>
      </c>
      <c r="BB34" s="62">
        <v>4.018</v>
      </c>
      <c r="BC34" s="62">
        <v>2.349</v>
      </c>
      <c r="BD34" s="62">
        <v>1.79</v>
      </c>
      <c r="BE34" s="62">
        <v>1.464</v>
      </c>
      <c r="BF34" s="62"/>
      <c r="BG34" s="62">
        <v>0.584</v>
      </c>
      <c r="BH34" s="62">
        <v>0.537</v>
      </c>
      <c r="BI34" s="63">
        <v>1.765</v>
      </c>
      <c r="BJ34" s="61">
        <v>0.636</v>
      </c>
      <c r="BK34" s="61">
        <v>0.904</v>
      </c>
      <c r="BL34" s="61">
        <v>0.938</v>
      </c>
      <c r="BM34" s="61">
        <v>1.13</v>
      </c>
      <c r="BN34" s="61">
        <v>1.372</v>
      </c>
      <c r="BO34" s="61">
        <v>0.803</v>
      </c>
      <c r="BP34" s="61">
        <v>1.601</v>
      </c>
      <c r="BQ34" s="61">
        <v>0.332</v>
      </c>
      <c r="BR34" s="61">
        <v>0.767</v>
      </c>
      <c r="BS34" s="61">
        <v>1.094</v>
      </c>
      <c r="BT34" s="61">
        <v>1.022</v>
      </c>
      <c r="BU34" s="61">
        <v>0.586</v>
      </c>
      <c r="BV34" s="61">
        <v>5.023</v>
      </c>
      <c r="BW34" s="61">
        <v>0.135</v>
      </c>
      <c r="BX34" s="61">
        <v>0.638</v>
      </c>
      <c r="BY34" s="61">
        <v>2.582</v>
      </c>
      <c r="BZ34" s="61">
        <v>1.613</v>
      </c>
      <c r="CA34" s="61">
        <v>0.473</v>
      </c>
      <c r="CB34" s="61">
        <v>1.274</v>
      </c>
      <c r="CC34" s="61">
        <v>0.613</v>
      </c>
      <c r="CD34" s="61">
        <v>2.433</v>
      </c>
      <c r="CE34" s="61">
        <v>1.104</v>
      </c>
      <c r="CF34" s="61"/>
      <c r="CG34" s="61">
        <v>1.542</v>
      </c>
      <c r="CH34" s="61"/>
      <c r="CI34" s="61">
        <v>4.774</v>
      </c>
      <c r="CJ34" s="61">
        <v>2.667</v>
      </c>
    </row>
    <row r="35" spans="1:88" ht="11.25" customHeight="1">
      <c r="A35" s="59" t="s">
        <v>15</v>
      </c>
      <c r="B35" s="60">
        <v>76</v>
      </c>
      <c r="C35" s="61">
        <v>0.666830263157895</v>
      </c>
      <c r="D35" s="61">
        <v>0</v>
      </c>
      <c r="E35" s="61">
        <v>1.805</v>
      </c>
      <c r="F35" s="61">
        <v>0.4102357348684879</v>
      </c>
      <c r="G35" s="62">
        <v>0.491</v>
      </c>
      <c r="H35" s="62">
        <v>0.285</v>
      </c>
      <c r="I35" s="62">
        <v>0.803</v>
      </c>
      <c r="J35" s="62"/>
      <c r="K35" s="62">
        <v>0.875</v>
      </c>
      <c r="L35" s="62">
        <v>0.386</v>
      </c>
      <c r="M35" s="62">
        <v>0.278</v>
      </c>
      <c r="N35" s="62">
        <v>0.269</v>
      </c>
      <c r="O35" s="62">
        <v>0.282</v>
      </c>
      <c r="P35" s="62">
        <v>0.13</v>
      </c>
      <c r="Q35" s="62">
        <v>1.074</v>
      </c>
      <c r="R35" s="62"/>
      <c r="S35" s="62">
        <v>0.677</v>
      </c>
      <c r="T35" s="62">
        <v>1.216</v>
      </c>
      <c r="U35" s="62">
        <v>1.021</v>
      </c>
      <c r="V35" s="62">
        <v>0.215</v>
      </c>
      <c r="W35" s="62">
        <v>0.179</v>
      </c>
      <c r="X35" s="62">
        <v>0.387</v>
      </c>
      <c r="Y35" s="62">
        <v>0.222</v>
      </c>
      <c r="Z35" s="62">
        <v>0.891</v>
      </c>
      <c r="AA35" s="62">
        <v>0.527</v>
      </c>
      <c r="AB35" s="62">
        <v>1.554</v>
      </c>
      <c r="AC35" s="62">
        <v>0.321</v>
      </c>
      <c r="AD35" s="62">
        <v>1.241</v>
      </c>
      <c r="AE35" s="62">
        <v>0.434</v>
      </c>
      <c r="AF35" s="62">
        <v>0.582</v>
      </c>
      <c r="AG35" s="62">
        <v>0.134</v>
      </c>
      <c r="AH35" s="62">
        <v>0.272</v>
      </c>
      <c r="AI35" s="62">
        <v>0.276</v>
      </c>
      <c r="AJ35" s="62">
        <v>1.352</v>
      </c>
      <c r="AK35" s="62">
        <v>0.904</v>
      </c>
      <c r="AL35" s="62"/>
      <c r="AM35" s="62">
        <v>1.307</v>
      </c>
      <c r="AN35" s="62">
        <v>0.921</v>
      </c>
      <c r="AO35" s="62">
        <v>0.646</v>
      </c>
      <c r="AP35" s="62">
        <v>0.311</v>
      </c>
      <c r="AQ35" s="62">
        <v>0.77</v>
      </c>
      <c r="AR35" s="62">
        <v>0.295</v>
      </c>
      <c r="AS35" s="62">
        <v>0.0991</v>
      </c>
      <c r="AT35" s="62">
        <v>0.508</v>
      </c>
      <c r="AU35" s="62">
        <v>0.278</v>
      </c>
      <c r="AV35" s="62">
        <v>0.644</v>
      </c>
      <c r="AW35" s="62">
        <v>0.713</v>
      </c>
      <c r="AX35" s="62">
        <v>0.757</v>
      </c>
      <c r="AY35" s="62">
        <v>0.287</v>
      </c>
      <c r="AZ35" s="62">
        <v>1.03</v>
      </c>
      <c r="BA35" s="62">
        <v>0.817</v>
      </c>
      <c r="BB35" s="62">
        <v>1.407</v>
      </c>
      <c r="BC35" s="62">
        <v>1.095</v>
      </c>
      <c r="BD35" s="62">
        <v>0.894</v>
      </c>
      <c r="BE35" s="62">
        <v>1.295</v>
      </c>
      <c r="BF35" s="62"/>
      <c r="BG35" s="62">
        <v>0.336</v>
      </c>
      <c r="BH35" s="62">
        <v>0.315</v>
      </c>
      <c r="BI35" s="63">
        <v>1.005</v>
      </c>
      <c r="BJ35" s="61">
        <v>0.301</v>
      </c>
      <c r="BK35" s="61">
        <v>0.268</v>
      </c>
      <c r="BL35" s="61">
        <v>0.409</v>
      </c>
      <c r="BM35" s="61">
        <v>0.603</v>
      </c>
      <c r="BN35" s="61">
        <v>0.768</v>
      </c>
      <c r="BO35" s="61">
        <v>0.45</v>
      </c>
      <c r="BP35" s="61">
        <v>1.107</v>
      </c>
      <c r="BQ35" s="61">
        <v>0</v>
      </c>
      <c r="BR35" s="61">
        <v>0.493</v>
      </c>
      <c r="BS35" s="61">
        <v>0.634</v>
      </c>
      <c r="BT35" s="61">
        <v>0.753</v>
      </c>
      <c r="BU35" s="61">
        <v>0.548</v>
      </c>
      <c r="BV35" s="61">
        <v>1.805</v>
      </c>
      <c r="BW35" s="61">
        <v>0.237</v>
      </c>
      <c r="BX35" s="61">
        <v>0.496</v>
      </c>
      <c r="BY35" s="61">
        <v>1.764</v>
      </c>
      <c r="BZ35" s="61">
        <v>0.963</v>
      </c>
      <c r="CA35" s="61">
        <v>0.385</v>
      </c>
      <c r="CB35" s="61">
        <v>0.597</v>
      </c>
      <c r="CC35" s="61">
        <v>0.316</v>
      </c>
      <c r="CD35" s="61">
        <v>1.022</v>
      </c>
      <c r="CE35" s="61">
        <v>0.561</v>
      </c>
      <c r="CF35" s="61"/>
      <c r="CG35" s="61">
        <v>0.851</v>
      </c>
      <c r="CH35" s="61"/>
      <c r="CI35" s="61">
        <v>1.326</v>
      </c>
      <c r="CJ35" s="61">
        <v>1.014</v>
      </c>
    </row>
    <row r="36" spans="1:88" ht="11.25" customHeight="1">
      <c r="A36" s="59" t="s">
        <v>26</v>
      </c>
      <c r="B36" s="60">
        <v>76</v>
      </c>
      <c r="C36" s="61">
        <v>3.103592105263157</v>
      </c>
      <c r="D36" s="61">
        <v>0.243</v>
      </c>
      <c r="E36" s="61">
        <v>24.283</v>
      </c>
      <c r="F36" s="61">
        <v>3.4624099235010775</v>
      </c>
      <c r="G36" s="62">
        <v>3.573</v>
      </c>
      <c r="H36" s="62">
        <v>2.528</v>
      </c>
      <c r="I36" s="62">
        <v>2.4</v>
      </c>
      <c r="J36" s="62"/>
      <c r="K36" s="62">
        <v>2.19</v>
      </c>
      <c r="L36" s="62">
        <v>2.609</v>
      </c>
      <c r="M36" s="62">
        <v>0.292</v>
      </c>
      <c r="N36" s="62">
        <v>0.932</v>
      </c>
      <c r="O36" s="62">
        <v>0.963</v>
      </c>
      <c r="P36" s="62">
        <v>0.243</v>
      </c>
      <c r="Q36" s="62">
        <v>3.894</v>
      </c>
      <c r="R36" s="62"/>
      <c r="S36" s="62">
        <v>14.802</v>
      </c>
      <c r="T36" s="62">
        <v>24.283</v>
      </c>
      <c r="U36" s="62">
        <v>7.237</v>
      </c>
      <c r="V36" s="62">
        <v>0.784</v>
      </c>
      <c r="W36" s="62">
        <v>0.794</v>
      </c>
      <c r="X36" s="62">
        <v>2.176</v>
      </c>
      <c r="Y36" s="62">
        <v>7.672</v>
      </c>
      <c r="Z36" s="62">
        <v>4.529</v>
      </c>
      <c r="AA36" s="62">
        <v>0.874</v>
      </c>
      <c r="AB36" s="62">
        <v>3.234</v>
      </c>
      <c r="AC36" s="62">
        <v>0.952</v>
      </c>
      <c r="AD36" s="62">
        <v>5.048</v>
      </c>
      <c r="AE36" s="62">
        <v>1.368</v>
      </c>
      <c r="AF36" s="62">
        <v>1.759</v>
      </c>
      <c r="AG36" s="62">
        <v>2.934</v>
      </c>
      <c r="AH36" s="62">
        <v>4.44</v>
      </c>
      <c r="AI36" s="62">
        <v>1.832</v>
      </c>
      <c r="AJ36" s="62">
        <v>3.491</v>
      </c>
      <c r="AK36" s="62">
        <v>2.504</v>
      </c>
      <c r="AL36" s="62"/>
      <c r="AM36" s="62">
        <v>2.581</v>
      </c>
      <c r="AN36" s="62">
        <v>2.341</v>
      </c>
      <c r="AO36" s="62">
        <v>5.357</v>
      </c>
      <c r="AP36" s="62">
        <v>1.312</v>
      </c>
      <c r="AQ36" s="62">
        <v>2.141</v>
      </c>
      <c r="AR36" s="62">
        <v>4.268</v>
      </c>
      <c r="AS36" s="62">
        <v>0.321</v>
      </c>
      <c r="AT36" s="62">
        <v>1.917</v>
      </c>
      <c r="AU36" s="62">
        <v>0.918</v>
      </c>
      <c r="AV36" s="62">
        <v>1.491</v>
      </c>
      <c r="AW36" s="62">
        <v>2.12</v>
      </c>
      <c r="AX36" s="62">
        <v>2.571</v>
      </c>
      <c r="AY36" s="62">
        <v>2.404</v>
      </c>
      <c r="AZ36" s="62">
        <v>9.404</v>
      </c>
      <c r="BA36" s="62">
        <v>3.4</v>
      </c>
      <c r="BB36" s="62">
        <v>1.113</v>
      </c>
      <c r="BC36" s="62">
        <v>6.902</v>
      </c>
      <c r="BD36" s="62">
        <v>2.58</v>
      </c>
      <c r="BE36" s="62">
        <v>1.595</v>
      </c>
      <c r="BF36" s="62"/>
      <c r="BG36" s="62">
        <v>0.713</v>
      </c>
      <c r="BH36" s="62">
        <v>0.547</v>
      </c>
      <c r="BI36" s="63">
        <v>2.16</v>
      </c>
      <c r="BJ36" s="61">
        <v>0.93</v>
      </c>
      <c r="BK36" s="61">
        <v>1.533</v>
      </c>
      <c r="BL36" s="61">
        <v>3.099</v>
      </c>
      <c r="BM36" s="61">
        <v>2.234</v>
      </c>
      <c r="BN36" s="61">
        <v>2.133</v>
      </c>
      <c r="BO36" s="61">
        <v>1.416</v>
      </c>
      <c r="BP36" s="61">
        <v>2.351</v>
      </c>
      <c r="BQ36" s="61">
        <v>1.026</v>
      </c>
      <c r="BR36" s="61">
        <v>10.149</v>
      </c>
      <c r="BS36" s="61">
        <v>1.5</v>
      </c>
      <c r="BT36" s="61">
        <v>2.037</v>
      </c>
      <c r="BU36" s="61">
        <v>1.402</v>
      </c>
      <c r="BV36" s="61">
        <v>7.234</v>
      </c>
      <c r="BW36" s="61">
        <v>0.264</v>
      </c>
      <c r="BX36" s="61">
        <v>1.302</v>
      </c>
      <c r="BY36" s="61">
        <v>5.715</v>
      </c>
      <c r="BZ36" s="61">
        <v>3.596</v>
      </c>
      <c r="CA36" s="61">
        <v>1.069</v>
      </c>
      <c r="CB36" s="61">
        <v>3.281</v>
      </c>
      <c r="CC36" s="61">
        <v>1.603</v>
      </c>
      <c r="CD36" s="61">
        <v>3.54</v>
      </c>
      <c r="CE36" s="61">
        <v>3.089</v>
      </c>
      <c r="CF36" s="61"/>
      <c r="CG36" s="61">
        <v>2.231</v>
      </c>
      <c r="CH36" s="61"/>
      <c r="CI36" s="61">
        <v>1.022</v>
      </c>
      <c r="CJ36" s="61">
        <v>3.624</v>
      </c>
    </row>
    <row r="37" spans="1:88" ht="11.25" customHeight="1">
      <c r="A37" s="59" t="s">
        <v>17</v>
      </c>
      <c r="B37" s="60">
        <v>76</v>
      </c>
      <c r="C37" s="61">
        <v>1.591078947368421</v>
      </c>
      <c r="D37" s="61">
        <v>0.126</v>
      </c>
      <c r="E37" s="61">
        <v>14.173</v>
      </c>
      <c r="F37" s="61">
        <v>1.9229009934495893</v>
      </c>
      <c r="G37" s="62">
        <v>2.039</v>
      </c>
      <c r="H37" s="62">
        <v>0.85</v>
      </c>
      <c r="I37" s="62">
        <v>1.3</v>
      </c>
      <c r="J37" s="62"/>
      <c r="K37" s="62">
        <v>1.398</v>
      </c>
      <c r="L37" s="62">
        <v>0.855</v>
      </c>
      <c r="M37" s="62">
        <v>0.171</v>
      </c>
      <c r="N37" s="62">
        <v>0.656</v>
      </c>
      <c r="O37" s="62">
        <v>0.582</v>
      </c>
      <c r="P37" s="62">
        <v>0.126</v>
      </c>
      <c r="Q37" s="62">
        <v>2.438</v>
      </c>
      <c r="R37" s="62"/>
      <c r="S37" s="62">
        <v>8.266</v>
      </c>
      <c r="T37" s="62">
        <v>14.173</v>
      </c>
      <c r="U37" s="62">
        <v>3.695</v>
      </c>
      <c r="V37" s="62">
        <v>0.5</v>
      </c>
      <c r="W37" s="62">
        <v>0.524</v>
      </c>
      <c r="X37" s="62">
        <v>1.027</v>
      </c>
      <c r="Y37" s="62">
        <v>5.235</v>
      </c>
      <c r="Z37" s="62">
        <v>2.362</v>
      </c>
      <c r="AA37" s="62">
        <v>0.417</v>
      </c>
      <c r="AB37" s="62">
        <v>1.426</v>
      </c>
      <c r="AC37" s="62">
        <v>0.592</v>
      </c>
      <c r="AD37" s="62">
        <v>2.241</v>
      </c>
      <c r="AE37" s="62">
        <v>0.535</v>
      </c>
      <c r="AF37" s="62">
        <v>1.146</v>
      </c>
      <c r="AG37" s="62">
        <v>1.509</v>
      </c>
      <c r="AH37" s="62">
        <v>2.617</v>
      </c>
      <c r="AI37" s="62">
        <v>0.8</v>
      </c>
      <c r="AJ37" s="62">
        <v>1.792</v>
      </c>
      <c r="AK37" s="62">
        <v>1.446</v>
      </c>
      <c r="AL37" s="62"/>
      <c r="AM37" s="62">
        <v>1.344</v>
      </c>
      <c r="AN37" s="62">
        <v>1.685</v>
      </c>
      <c r="AO37" s="62">
        <v>1.368</v>
      </c>
      <c r="AP37" s="62">
        <v>0.601</v>
      </c>
      <c r="AQ37" s="62">
        <v>0.985</v>
      </c>
      <c r="AR37" s="62">
        <v>0.73</v>
      </c>
      <c r="AS37" s="62">
        <v>0.215</v>
      </c>
      <c r="AT37" s="62">
        <v>0.736</v>
      </c>
      <c r="AU37" s="62">
        <v>0.701</v>
      </c>
      <c r="AV37" s="62">
        <v>0.771</v>
      </c>
      <c r="AW37" s="62">
        <v>1.184</v>
      </c>
      <c r="AX37" s="62">
        <v>1.134</v>
      </c>
      <c r="AY37" s="62">
        <v>0.96</v>
      </c>
      <c r="AZ37" s="62">
        <v>4.854</v>
      </c>
      <c r="BA37" s="62">
        <v>0.895</v>
      </c>
      <c r="BB37" s="62">
        <v>1.038</v>
      </c>
      <c r="BC37" s="62">
        <v>3.366</v>
      </c>
      <c r="BD37" s="62">
        <v>1.433</v>
      </c>
      <c r="BE37" s="62">
        <v>1.947</v>
      </c>
      <c r="BF37" s="62"/>
      <c r="BG37" s="62">
        <v>1.168</v>
      </c>
      <c r="BH37" s="62">
        <v>0.758</v>
      </c>
      <c r="BI37" s="63">
        <v>2.073</v>
      </c>
      <c r="BJ37" s="61">
        <v>0.668</v>
      </c>
      <c r="BK37" s="61">
        <v>1.062</v>
      </c>
      <c r="BL37" s="61">
        <v>1.675</v>
      </c>
      <c r="BM37" s="61">
        <v>0.752</v>
      </c>
      <c r="BN37" s="61">
        <v>1.673</v>
      </c>
      <c r="BO37" s="61">
        <v>0.667</v>
      </c>
      <c r="BP37" s="61">
        <v>1.156</v>
      </c>
      <c r="BQ37" s="61">
        <v>0.539</v>
      </c>
      <c r="BR37" s="61">
        <v>3.873</v>
      </c>
      <c r="BS37" s="61">
        <v>0.8</v>
      </c>
      <c r="BT37" s="61">
        <v>0.971</v>
      </c>
      <c r="BU37" s="61">
        <v>0.806</v>
      </c>
      <c r="BV37" s="61">
        <v>3.134</v>
      </c>
      <c r="BW37" s="61">
        <v>0.201</v>
      </c>
      <c r="BX37" s="61">
        <v>0.821</v>
      </c>
      <c r="BY37" s="61">
        <v>2.117</v>
      </c>
      <c r="BZ37" s="61">
        <v>1.445</v>
      </c>
      <c r="CA37" s="61">
        <v>0.382</v>
      </c>
      <c r="CB37" s="61">
        <v>0.938</v>
      </c>
      <c r="CC37" s="61">
        <v>0.62</v>
      </c>
      <c r="CD37" s="61">
        <v>1.443</v>
      </c>
      <c r="CE37" s="61">
        <v>1.314</v>
      </c>
      <c r="CF37" s="61"/>
      <c r="CG37" s="61">
        <v>1.009</v>
      </c>
      <c r="CH37" s="61"/>
      <c r="CI37" s="61">
        <v>0.636</v>
      </c>
      <c r="CJ37" s="61">
        <v>1.556</v>
      </c>
    </row>
    <row r="38" spans="1:88" ht="11.25" customHeight="1">
      <c r="A38" s="59" t="s">
        <v>50</v>
      </c>
      <c r="B38" s="60">
        <v>76</v>
      </c>
      <c r="C38" s="61">
        <v>1.3198552631578948</v>
      </c>
      <c r="D38" s="61">
        <v>0.174</v>
      </c>
      <c r="E38" s="61">
        <v>3.885</v>
      </c>
      <c r="F38" s="61">
        <v>0.8907477300139088</v>
      </c>
      <c r="G38" s="62">
        <v>1.028</v>
      </c>
      <c r="H38" s="62">
        <v>0.752</v>
      </c>
      <c r="I38" s="62">
        <v>1.333</v>
      </c>
      <c r="J38" s="62"/>
      <c r="K38" s="62">
        <v>0.65</v>
      </c>
      <c r="L38" s="62">
        <v>0.809</v>
      </c>
      <c r="M38" s="62">
        <v>0.336</v>
      </c>
      <c r="N38" s="62">
        <v>0.555</v>
      </c>
      <c r="O38" s="62">
        <v>0.816</v>
      </c>
      <c r="P38" s="62">
        <v>0.23</v>
      </c>
      <c r="Q38" s="62">
        <v>1.612</v>
      </c>
      <c r="R38" s="62"/>
      <c r="S38" s="62">
        <v>2.335</v>
      </c>
      <c r="T38" s="62">
        <v>1.432</v>
      </c>
      <c r="U38" s="62">
        <v>1.469</v>
      </c>
      <c r="V38" s="62">
        <v>0.5</v>
      </c>
      <c r="W38" s="62">
        <v>0.313</v>
      </c>
      <c r="X38" s="62">
        <v>1.044</v>
      </c>
      <c r="Y38" s="62">
        <v>0.174</v>
      </c>
      <c r="Z38" s="62">
        <v>0.182</v>
      </c>
      <c r="AA38" s="62">
        <v>0.419</v>
      </c>
      <c r="AB38" s="62">
        <v>1.762</v>
      </c>
      <c r="AC38" s="62">
        <v>0.898</v>
      </c>
      <c r="AD38" s="62">
        <v>2.494</v>
      </c>
      <c r="AE38" s="62">
        <v>0.644</v>
      </c>
      <c r="AF38" s="62">
        <v>0.681</v>
      </c>
      <c r="AG38" s="62">
        <v>0.56</v>
      </c>
      <c r="AH38" s="62">
        <v>0.583</v>
      </c>
      <c r="AI38" s="62">
        <v>1.281</v>
      </c>
      <c r="AJ38" s="62">
        <v>1.792</v>
      </c>
      <c r="AK38" s="62">
        <v>1.577</v>
      </c>
      <c r="AL38" s="62"/>
      <c r="AM38" s="62">
        <v>1</v>
      </c>
      <c r="AN38" s="62">
        <v>1.079</v>
      </c>
      <c r="AO38" s="62">
        <v>1.316</v>
      </c>
      <c r="AP38" s="62">
        <v>0.554</v>
      </c>
      <c r="AQ38" s="62">
        <v>1.093</v>
      </c>
      <c r="AR38" s="62">
        <v>1.168</v>
      </c>
      <c r="AS38" s="62">
        <v>0.367</v>
      </c>
      <c r="AT38" s="62">
        <v>1.068</v>
      </c>
      <c r="AU38" s="62">
        <v>0.706</v>
      </c>
      <c r="AV38" s="62">
        <v>0.938</v>
      </c>
      <c r="AW38" s="62">
        <v>1.169</v>
      </c>
      <c r="AX38" s="62">
        <v>1.16</v>
      </c>
      <c r="AY38" s="62">
        <v>0.698</v>
      </c>
      <c r="AZ38" s="62">
        <v>1.789</v>
      </c>
      <c r="BA38" s="62">
        <v>0.835</v>
      </c>
      <c r="BB38" s="62">
        <v>0.7</v>
      </c>
      <c r="BC38" s="62">
        <v>1.235</v>
      </c>
      <c r="BD38" s="62">
        <v>3.808</v>
      </c>
      <c r="BE38" s="62">
        <v>3.885</v>
      </c>
      <c r="BF38" s="62"/>
      <c r="BG38" s="62">
        <v>3.273</v>
      </c>
      <c r="BH38" s="62">
        <v>3.002</v>
      </c>
      <c r="BI38" s="63">
        <v>1.392</v>
      </c>
      <c r="BJ38" s="61">
        <v>2.304</v>
      </c>
      <c r="BK38" s="61">
        <v>2.257</v>
      </c>
      <c r="BL38" s="61">
        <v>2.944</v>
      </c>
      <c r="BM38" s="61">
        <v>3.109</v>
      </c>
      <c r="BN38" s="61">
        <v>3.147</v>
      </c>
      <c r="BO38" s="61">
        <v>0.964</v>
      </c>
      <c r="BP38" s="61">
        <v>0.932</v>
      </c>
      <c r="BQ38" s="61">
        <v>0.759</v>
      </c>
      <c r="BR38" s="61">
        <v>0.814</v>
      </c>
      <c r="BS38" s="61">
        <v>0.65</v>
      </c>
      <c r="BT38" s="61">
        <v>1.198</v>
      </c>
      <c r="BU38" s="61">
        <v>1.141</v>
      </c>
      <c r="BV38" s="61">
        <v>1.782</v>
      </c>
      <c r="BW38" s="61">
        <v>0.318</v>
      </c>
      <c r="BX38" s="61">
        <v>1.335</v>
      </c>
      <c r="BY38" s="61">
        <v>2.9</v>
      </c>
      <c r="BZ38" s="61">
        <v>3.233</v>
      </c>
      <c r="CA38" s="61">
        <v>0.92</v>
      </c>
      <c r="CB38" s="61">
        <v>2.426</v>
      </c>
      <c r="CC38" s="61">
        <v>1.125</v>
      </c>
      <c r="CD38" s="61">
        <v>2.006</v>
      </c>
      <c r="CE38" s="61">
        <v>1.032</v>
      </c>
      <c r="CF38" s="61"/>
      <c r="CG38" s="61">
        <v>1.356</v>
      </c>
      <c r="CH38" s="61"/>
      <c r="CI38" s="61">
        <v>0.574</v>
      </c>
      <c r="CJ38" s="61">
        <v>0.587</v>
      </c>
    </row>
    <row r="39" spans="1:88" ht="11.25" customHeight="1">
      <c r="A39" s="64" t="s">
        <v>73</v>
      </c>
      <c r="B39" s="60">
        <v>76</v>
      </c>
      <c r="C39" s="61">
        <v>0.5508026315789474</v>
      </c>
      <c r="D39" s="61">
        <v>0.112</v>
      </c>
      <c r="E39" s="61">
        <v>2.159</v>
      </c>
      <c r="F39" s="61">
        <v>0.36829479109942526</v>
      </c>
      <c r="G39" s="62">
        <v>0.317</v>
      </c>
      <c r="H39" s="62">
        <v>0.334</v>
      </c>
      <c r="I39" s="62">
        <v>0.397</v>
      </c>
      <c r="J39" s="62"/>
      <c r="K39" s="62">
        <v>0.21</v>
      </c>
      <c r="L39" s="62">
        <v>0.314</v>
      </c>
      <c r="M39" s="62">
        <v>0.148</v>
      </c>
      <c r="N39" s="62">
        <v>0.255</v>
      </c>
      <c r="O39" s="62">
        <v>0.4</v>
      </c>
      <c r="P39" s="62">
        <v>0.255</v>
      </c>
      <c r="Q39" s="62">
        <v>0.434</v>
      </c>
      <c r="R39" s="62"/>
      <c r="S39" s="62">
        <v>0.577</v>
      </c>
      <c r="T39" s="62">
        <v>0.417</v>
      </c>
      <c r="U39" s="62">
        <v>0.575</v>
      </c>
      <c r="V39" s="62">
        <v>0.287</v>
      </c>
      <c r="W39" s="62">
        <v>0.235</v>
      </c>
      <c r="X39" s="62">
        <v>0.379</v>
      </c>
      <c r="Y39" s="62">
        <v>0.253</v>
      </c>
      <c r="Z39" s="62">
        <v>0.329</v>
      </c>
      <c r="AA39" s="62">
        <v>0.31</v>
      </c>
      <c r="AB39" s="62">
        <v>0.777</v>
      </c>
      <c r="AC39" s="62">
        <v>0.384</v>
      </c>
      <c r="AD39" s="62">
        <v>0.765</v>
      </c>
      <c r="AE39" s="62">
        <v>0.26</v>
      </c>
      <c r="AF39" s="62">
        <v>0.176</v>
      </c>
      <c r="AG39" s="62">
        <v>0.244</v>
      </c>
      <c r="AH39" s="62">
        <v>0.302</v>
      </c>
      <c r="AI39" s="62">
        <v>0.651</v>
      </c>
      <c r="AJ39" s="62">
        <v>0.218</v>
      </c>
      <c r="AK39" s="62">
        <v>0.117</v>
      </c>
      <c r="AL39" s="62"/>
      <c r="AM39" s="62">
        <v>0.371</v>
      </c>
      <c r="AN39" s="62">
        <v>0.518</v>
      </c>
      <c r="AO39" s="62">
        <v>0.44</v>
      </c>
      <c r="AP39" s="62">
        <v>0.38</v>
      </c>
      <c r="AQ39" s="62">
        <v>0.428</v>
      </c>
      <c r="AR39" s="62">
        <v>0.231</v>
      </c>
      <c r="AS39" s="62">
        <v>0.196</v>
      </c>
      <c r="AT39" s="62">
        <v>0.313</v>
      </c>
      <c r="AU39" s="62">
        <v>0.45</v>
      </c>
      <c r="AV39" s="62">
        <v>0.35</v>
      </c>
      <c r="AW39" s="62">
        <v>0.442</v>
      </c>
      <c r="AX39" s="62">
        <v>0.514</v>
      </c>
      <c r="AY39" s="62">
        <v>0.39</v>
      </c>
      <c r="AZ39" s="62">
        <v>0.112</v>
      </c>
      <c r="BA39" s="62">
        <v>0.361</v>
      </c>
      <c r="BB39" s="62">
        <v>0.372</v>
      </c>
      <c r="BC39" s="62">
        <v>0.722</v>
      </c>
      <c r="BD39" s="62">
        <v>0.642</v>
      </c>
      <c r="BE39" s="62">
        <v>0.618</v>
      </c>
      <c r="BF39" s="62"/>
      <c r="BG39" s="62">
        <v>0.375</v>
      </c>
      <c r="BH39" s="62">
        <v>0.482</v>
      </c>
      <c r="BI39" s="63">
        <v>0.541</v>
      </c>
      <c r="BJ39" s="61">
        <v>0.377</v>
      </c>
      <c r="BK39" s="61">
        <v>0.395</v>
      </c>
      <c r="BL39" s="61">
        <v>0.536</v>
      </c>
      <c r="BM39" s="61">
        <v>0.39</v>
      </c>
      <c r="BN39" s="61">
        <v>0.398</v>
      </c>
      <c r="BO39" s="61">
        <v>1.045</v>
      </c>
      <c r="BP39" s="61">
        <v>0.758</v>
      </c>
      <c r="BQ39" s="61">
        <v>0.819</v>
      </c>
      <c r="BR39" s="61">
        <v>0.675</v>
      </c>
      <c r="BS39" s="61">
        <v>0.632</v>
      </c>
      <c r="BT39" s="61">
        <v>1.002</v>
      </c>
      <c r="BU39" s="61">
        <v>1.221</v>
      </c>
      <c r="BV39" s="61">
        <v>0.935</v>
      </c>
      <c r="BW39" s="61">
        <v>0.556</v>
      </c>
      <c r="BX39" s="61">
        <v>1.116</v>
      </c>
      <c r="BY39" s="61">
        <v>1.174</v>
      </c>
      <c r="BZ39" s="61">
        <v>0.348</v>
      </c>
      <c r="CA39" s="61">
        <v>0.345</v>
      </c>
      <c r="CB39" s="61">
        <v>2.159</v>
      </c>
      <c r="CC39" s="61">
        <v>1.431</v>
      </c>
      <c r="CD39" s="61">
        <v>1.325</v>
      </c>
      <c r="CE39" s="61">
        <v>1.039</v>
      </c>
      <c r="CF39" s="61"/>
      <c r="CG39" s="61">
        <v>1.377</v>
      </c>
      <c r="CH39" s="61"/>
      <c r="CI39" s="61">
        <v>1.127</v>
      </c>
      <c r="CJ39" s="61">
        <v>1.113</v>
      </c>
    </row>
    <row r="40" spans="1:88" ht="11.25" customHeight="1">
      <c r="A40" s="59" t="s">
        <v>2</v>
      </c>
      <c r="B40" s="60">
        <v>76</v>
      </c>
      <c r="C40" s="61">
        <v>12.345644736842107</v>
      </c>
      <c r="D40" s="61">
        <v>3.523</v>
      </c>
      <c r="E40" s="61">
        <v>43.158</v>
      </c>
      <c r="F40" s="61">
        <v>8.037453817013827</v>
      </c>
      <c r="G40" s="62">
        <v>22.318</v>
      </c>
      <c r="H40" s="62">
        <v>8.511</v>
      </c>
      <c r="I40" s="62">
        <v>14.823</v>
      </c>
      <c r="J40" s="62"/>
      <c r="K40" s="62">
        <v>12.461</v>
      </c>
      <c r="L40" s="62">
        <v>11.09</v>
      </c>
      <c r="M40" s="62">
        <v>16.099</v>
      </c>
      <c r="N40" s="62">
        <v>10.979</v>
      </c>
      <c r="O40" s="62">
        <v>13.48</v>
      </c>
      <c r="P40" s="62">
        <v>8.578</v>
      </c>
      <c r="Q40" s="62">
        <v>21.638</v>
      </c>
      <c r="R40" s="62"/>
      <c r="S40" s="62">
        <v>17.829</v>
      </c>
      <c r="T40" s="62">
        <v>18.903</v>
      </c>
      <c r="U40" s="62">
        <v>18.114</v>
      </c>
      <c r="V40" s="62">
        <v>6.941</v>
      </c>
      <c r="W40" s="62">
        <v>8.971</v>
      </c>
      <c r="X40" s="62">
        <v>11.286</v>
      </c>
      <c r="Y40" s="62">
        <v>42.208</v>
      </c>
      <c r="Z40" s="62">
        <v>28.744</v>
      </c>
      <c r="AA40" s="62">
        <v>6.258</v>
      </c>
      <c r="AB40" s="62">
        <v>9.4</v>
      </c>
      <c r="AC40" s="62">
        <v>4.53</v>
      </c>
      <c r="AD40" s="62">
        <v>25.364</v>
      </c>
      <c r="AE40" s="62">
        <v>6.963</v>
      </c>
      <c r="AF40" s="62">
        <v>9.527</v>
      </c>
      <c r="AG40" s="62">
        <v>8.188</v>
      </c>
      <c r="AH40" s="62">
        <v>10.329</v>
      </c>
      <c r="AI40" s="62">
        <v>9.995</v>
      </c>
      <c r="AJ40" s="62">
        <v>31.346</v>
      </c>
      <c r="AK40" s="62">
        <v>11.575</v>
      </c>
      <c r="AL40" s="62"/>
      <c r="AM40" s="62">
        <v>7.661</v>
      </c>
      <c r="AN40" s="62">
        <v>21.026</v>
      </c>
      <c r="AO40" s="62">
        <v>11.695</v>
      </c>
      <c r="AP40" s="62">
        <v>5.776</v>
      </c>
      <c r="AQ40" s="62">
        <v>13.857</v>
      </c>
      <c r="AR40" s="62">
        <v>9.254</v>
      </c>
      <c r="AS40" s="62">
        <v>3.523</v>
      </c>
      <c r="AT40" s="62">
        <v>6.659</v>
      </c>
      <c r="AU40" s="62">
        <v>4.334</v>
      </c>
      <c r="AV40" s="62">
        <v>4.35</v>
      </c>
      <c r="AW40" s="62">
        <v>9.391</v>
      </c>
      <c r="AX40" s="62">
        <v>7.333</v>
      </c>
      <c r="AY40" s="62">
        <v>7.028</v>
      </c>
      <c r="AZ40" s="62">
        <v>26.786</v>
      </c>
      <c r="BA40" s="62">
        <v>6.165</v>
      </c>
      <c r="BB40" s="62">
        <v>5.037</v>
      </c>
      <c r="BC40" s="62">
        <v>43.158</v>
      </c>
      <c r="BD40" s="62">
        <v>15.416</v>
      </c>
      <c r="BE40" s="62">
        <v>8.333</v>
      </c>
      <c r="BF40" s="62"/>
      <c r="BG40" s="62">
        <v>5.229</v>
      </c>
      <c r="BH40" s="62">
        <v>3.67</v>
      </c>
      <c r="BI40" s="63">
        <v>11.976</v>
      </c>
      <c r="BJ40" s="61">
        <v>6.642</v>
      </c>
      <c r="BK40" s="61">
        <v>4.945</v>
      </c>
      <c r="BL40" s="61">
        <v>6.884</v>
      </c>
      <c r="BM40" s="61">
        <v>6.706</v>
      </c>
      <c r="BN40" s="61">
        <v>8.423</v>
      </c>
      <c r="BO40" s="61">
        <v>7.577</v>
      </c>
      <c r="BP40" s="61">
        <v>8.129</v>
      </c>
      <c r="BQ40" s="61">
        <v>6.942</v>
      </c>
      <c r="BR40" s="61">
        <v>13.627</v>
      </c>
      <c r="BS40" s="61">
        <v>6.816</v>
      </c>
      <c r="BT40" s="61">
        <v>8.101</v>
      </c>
      <c r="BU40" s="61">
        <v>6.679</v>
      </c>
      <c r="BV40" s="61">
        <v>22.308</v>
      </c>
      <c r="BW40" s="61">
        <v>3.752</v>
      </c>
      <c r="BX40" s="61">
        <v>12.799</v>
      </c>
      <c r="BY40" s="61">
        <v>22.134</v>
      </c>
      <c r="BZ40" s="61">
        <v>15.772</v>
      </c>
      <c r="CA40" s="61">
        <v>4.624</v>
      </c>
      <c r="CB40" s="61">
        <v>15.105</v>
      </c>
      <c r="CC40" s="61">
        <v>7.819</v>
      </c>
      <c r="CD40" s="61">
        <v>20.847</v>
      </c>
      <c r="CE40" s="61">
        <v>12.202</v>
      </c>
      <c r="CF40" s="61"/>
      <c r="CG40" s="61">
        <v>13.941</v>
      </c>
      <c r="CH40" s="61"/>
      <c r="CI40" s="61">
        <v>19.089</v>
      </c>
      <c r="CJ40" s="61">
        <v>12.301</v>
      </c>
    </row>
    <row r="41" spans="1:88" ht="11.25" customHeight="1">
      <c r="A41" s="59" t="s">
        <v>0</v>
      </c>
      <c r="B41" s="60">
        <v>76</v>
      </c>
      <c r="C41" s="61">
        <v>17.46476315789473</v>
      </c>
      <c r="D41" s="61">
        <v>1.05</v>
      </c>
      <c r="E41" s="61">
        <v>142.135</v>
      </c>
      <c r="F41" s="61">
        <v>23.92039576214387</v>
      </c>
      <c r="G41" s="62">
        <v>20.535</v>
      </c>
      <c r="H41" s="62">
        <v>6.474</v>
      </c>
      <c r="I41" s="62">
        <v>16.56</v>
      </c>
      <c r="J41" s="62"/>
      <c r="K41" s="62">
        <v>28.986</v>
      </c>
      <c r="L41" s="62">
        <v>5.892</v>
      </c>
      <c r="M41" s="62">
        <v>15.068</v>
      </c>
      <c r="N41" s="62">
        <v>8.431</v>
      </c>
      <c r="O41" s="62">
        <v>8.165</v>
      </c>
      <c r="P41" s="62">
        <v>3.695</v>
      </c>
      <c r="Q41" s="62">
        <v>15.051</v>
      </c>
      <c r="R41" s="62"/>
      <c r="S41" s="62">
        <v>23.107</v>
      </c>
      <c r="T41" s="62">
        <v>56.509</v>
      </c>
      <c r="U41" s="62">
        <v>29.961</v>
      </c>
      <c r="V41" s="62">
        <v>4.825</v>
      </c>
      <c r="W41" s="62">
        <v>3.851</v>
      </c>
      <c r="X41" s="62">
        <v>6.266</v>
      </c>
      <c r="Y41" s="62">
        <v>49.397</v>
      </c>
      <c r="Z41" s="62">
        <v>47.824</v>
      </c>
      <c r="AA41" s="62">
        <v>5.175</v>
      </c>
      <c r="AB41" s="62">
        <v>9.487</v>
      </c>
      <c r="AC41" s="62">
        <v>3.486</v>
      </c>
      <c r="AD41" s="62">
        <v>57.251</v>
      </c>
      <c r="AE41" s="62">
        <v>4.245</v>
      </c>
      <c r="AF41" s="62">
        <v>6.372</v>
      </c>
      <c r="AG41" s="62">
        <v>1.869</v>
      </c>
      <c r="AH41" s="62">
        <v>1.05</v>
      </c>
      <c r="AI41" s="62">
        <v>16.589</v>
      </c>
      <c r="AJ41" s="62">
        <v>119.738</v>
      </c>
      <c r="AK41" s="62">
        <v>33.651</v>
      </c>
      <c r="AL41" s="62"/>
      <c r="AM41" s="62">
        <v>14.933</v>
      </c>
      <c r="AN41" s="62">
        <v>29.049</v>
      </c>
      <c r="AO41" s="62">
        <v>3.553</v>
      </c>
      <c r="AP41" s="62">
        <v>3.617</v>
      </c>
      <c r="AQ41" s="62">
        <v>2.314</v>
      </c>
      <c r="AR41" s="62">
        <v>3.217</v>
      </c>
      <c r="AS41" s="62">
        <v>1.592</v>
      </c>
      <c r="AT41" s="62">
        <v>14.576</v>
      </c>
      <c r="AU41" s="62">
        <v>4.678</v>
      </c>
      <c r="AV41" s="62">
        <v>8.686</v>
      </c>
      <c r="AW41" s="62">
        <v>41.435</v>
      </c>
      <c r="AX41" s="62">
        <v>6.103</v>
      </c>
      <c r="AY41" s="62">
        <v>28.363</v>
      </c>
      <c r="AZ41" s="62">
        <v>11.266</v>
      </c>
      <c r="BA41" s="62">
        <v>1.636</v>
      </c>
      <c r="BB41" s="62">
        <v>1.141</v>
      </c>
      <c r="BC41" s="62">
        <v>142.135</v>
      </c>
      <c r="BD41" s="62">
        <v>46.523</v>
      </c>
      <c r="BE41" s="62">
        <v>6.819</v>
      </c>
      <c r="BF41" s="62"/>
      <c r="BG41" s="62">
        <v>2.737</v>
      </c>
      <c r="BH41" s="62">
        <v>2.445</v>
      </c>
      <c r="BI41" s="63">
        <v>56.234</v>
      </c>
      <c r="BJ41" s="61">
        <v>3.075</v>
      </c>
      <c r="BK41" s="61">
        <v>1.457</v>
      </c>
      <c r="BL41" s="61">
        <v>3.774</v>
      </c>
      <c r="BM41" s="61">
        <v>6.192</v>
      </c>
      <c r="BN41" s="61">
        <v>20.764</v>
      </c>
      <c r="BO41" s="61">
        <v>11.481</v>
      </c>
      <c r="BP41" s="61">
        <v>3.769</v>
      </c>
      <c r="BQ41" s="61">
        <v>9.905</v>
      </c>
      <c r="BR41" s="61">
        <v>23.799</v>
      </c>
      <c r="BS41" s="61">
        <v>7.534</v>
      </c>
      <c r="BT41" s="61">
        <v>5.747</v>
      </c>
      <c r="BU41" s="61">
        <v>4.157</v>
      </c>
      <c r="BV41" s="61">
        <v>12.667</v>
      </c>
      <c r="BW41" s="61">
        <v>2.843</v>
      </c>
      <c r="BX41" s="61">
        <v>13.272</v>
      </c>
      <c r="BY41" s="61">
        <v>54.839</v>
      </c>
      <c r="BZ41" s="61">
        <v>17.604</v>
      </c>
      <c r="CA41" s="61">
        <v>4.502</v>
      </c>
      <c r="CB41" s="61">
        <v>16.695</v>
      </c>
      <c r="CC41" s="61">
        <v>3.969</v>
      </c>
      <c r="CD41" s="61">
        <v>17.432</v>
      </c>
      <c r="CE41" s="61">
        <v>7.741</v>
      </c>
      <c r="CF41" s="61"/>
      <c r="CG41" s="61">
        <v>9.797</v>
      </c>
      <c r="CH41" s="61"/>
      <c r="CI41" s="61">
        <v>14.108</v>
      </c>
      <c r="CJ41" s="61">
        <v>7.637</v>
      </c>
    </row>
    <row r="42" spans="1:88" ht="11.25" customHeight="1">
      <c r="A42" s="59" t="s">
        <v>38</v>
      </c>
      <c r="B42" s="60">
        <v>76</v>
      </c>
      <c r="C42" s="61">
        <v>1.5816184210526316</v>
      </c>
      <c r="D42" s="61">
        <v>0.303</v>
      </c>
      <c r="E42" s="61">
        <v>5.216</v>
      </c>
      <c r="F42" s="61">
        <v>0.8487477147803555</v>
      </c>
      <c r="G42" s="62">
        <v>1.449</v>
      </c>
      <c r="H42" s="62">
        <v>1.395</v>
      </c>
      <c r="I42" s="62">
        <v>2.151</v>
      </c>
      <c r="J42" s="62"/>
      <c r="K42" s="62">
        <v>2.293</v>
      </c>
      <c r="L42" s="62">
        <v>1.068</v>
      </c>
      <c r="M42" s="62">
        <v>0.538</v>
      </c>
      <c r="N42" s="62">
        <v>0.984</v>
      </c>
      <c r="O42" s="62">
        <v>1.092</v>
      </c>
      <c r="P42" s="62">
        <v>0.499</v>
      </c>
      <c r="Q42" s="62">
        <v>2.504</v>
      </c>
      <c r="R42" s="62"/>
      <c r="S42" s="62">
        <v>3.035</v>
      </c>
      <c r="T42" s="62">
        <v>2.671</v>
      </c>
      <c r="U42" s="62">
        <v>2.173</v>
      </c>
      <c r="V42" s="62">
        <v>0.821</v>
      </c>
      <c r="W42" s="62">
        <v>0.472</v>
      </c>
      <c r="X42" s="62">
        <v>1.429</v>
      </c>
      <c r="Y42" s="62">
        <v>2.327</v>
      </c>
      <c r="Z42" s="62">
        <v>2.31</v>
      </c>
      <c r="AA42" s="62">
        <v>0.66</v>
      </c>
      <c r="AB42" s="62">
        <v>1.791</v>
      </c>
      <c r="AC42" s="62">
        <v>1.008</v>
      </c>
      <c r="AD42" s="62">
        <v>2.193</v>
      </c>
      <c r="AE42" s="62">
        <v>0.844</v>
      </c>
      <c r="AF42" s="62">
        <v>0.944</v>
      </c>
      <c r="AG42" s="62">
        <v>0.584</v>
      </c>
      <c r="AH42" s="62">
        <v>1.116</v>
      </c>
      <c r="AI42" s="62">
        <v>1.473</v>
      </c>
      <c r="AJ42" s="62">
        <v>1.987</v>
      </c>
      <c r="AK42" s="62">
        <v>1.747</v>
      </c>
      <c r="AL42" s="62"/>
      <c r="AM42" s="62">
        <v>2.012</v>
      </c>
      <c r="AN42" s="62">
        <v>1.8</v>
      </c>
      <c r="AO42" s="62">
        <v>1.074</v>
      </c>
      <c r="AP42" s="62">
        <v>0.562</v>
      </c>
      <c r="AQ42" s="62">
        <v>1.033</v>
      </c>
      <c r="AR42" s="62">
        <v>0.853</v>
      </c>
      <c r="AS42" s="62">
        <v>0.303</v>
      </c>
      <c r="AT42" s="62">
        <v>1.609</v>
      </c>
      <c r="AU42" s="62">
        <v>0.913</v>
      </c>
      <c r="AV42" s="62">
        <v>1.179</v>
      </c>
      <c r="AW42" s="62">
        <v>1.996</v>
      </c>
      <c r="AX42" s="62">
        <v>1.803</v>
      </c>
      <c r="AY42" s="62">
        <v>0.644</v>
      </c>
      <c r="AZ42" s="62">
        <v>2.501</v>
      </c>
      <c r="BA42" s="62">
        <v>0.85</v>
      </c>
      <c r="BB42" s="62">
        <v>1.038</v>
      </c>
      <c r="BC42" s="62">
        <v>2.093</v>
      </c>
      <c r="BD42" s="62">
        <v>1.832</v>
      </c>
      <c r="BE42" s="62">
        <v>2.204</v>
      </c>
      <c r="BF42" s="62"/>
      <c r="BG42" s="62">
        <v>0.871</v>
      </c>
      <c r="BH42" s="62">
        <v>0.581</v>
      </c>
      <c r="BI42" s="63">
        <v>2.87</v>
      </c>
      <c r="BJ42" s="61">
        <v>0.748</v>
      </c>
      <c r="BK42" s="61">
        <v>0.561</v>
      </c>
      <c r="BL42" s="61">
        <v>1.429</v>
      </c>
      <c r="BM42" s="61">
        <v>1.184</v>
      </c>
      <c r="BN42" s="61">
        <v>1.343</v>
      </c>
      <c r="BO42" s="61">
        <v>1.266</v>
      </c>
      <c r="BP42" s="61">
        <v>2.054</v>
      </c>
      <c r="BQ42" s="61">
        <v>1.54</v>
      </c>
      <c r="BR42" s="61">
        <v>1.626</v>
      </c>
      <c r="BS42" s="61">
        <v>1.304</v>
      </c>
      <c r="BT42" s="61">
        <v>2.047</v>
      </c>
      <c r="BU42" s="61">
        <v>2.601</v>
      </c>
      <c r="BV42" s="61">
        <v>3.723</v>
      </c>
      <c r="BW42" s="61">
        <v>0.585</v>
      </c>
      <c r="BX42" s="61">
        <v>1.71</v>
      </c>
      <c r="BY42" s="61">
        <v>5.216</v>
      </c>
      <c r="BZ42" s="61">
        <v>3.232</v>
      </c>
      <c r="CA42" s="61">
        <v>1.327</v>
      </c>
      <c r="CB42" s="61">
        <v>2.333</v>
      </c>
      <c r="CC42" s="61">
        <v>1.152</v>
      </c>
      <c r="CD42" s="61">
        <v>2.337</v>
      </c>
      <c r="CE42" s="61">
        <v>1.071</v>
      </c>
      <c r="CF42" s="61"/>
      <c r="CG42" s="61">
        <v>2.691</v>
      </c>
      <c r="CH42" s="61"/>
      <c r="CI42" s="61">
        <v>1.33</v>
      </c>
      <c r="CJ42" s="61">
        <v>1.614</v>
      </c>
    </row>
    <row r="43" spans="1:88" ht="11.25" customHeight="1">
      <c r="A43" s="59" t="s">
        <v>1</v>
      </c>
      <c r="B43" s="60">
        <v>76</v>
      </c>
      <c r="C43" s="61">
        <v>3.7595000000000014</v>
      </c>
      <c r="D43" s="61">
        <v>0.989</v>
      </c>
      <c r="E43" s="61">
        <v>13.067</v>
      </c>
      <c r="F43" s="61">
        <v>2.2088406729370593</v>
      </c>
      <c r="G43" s="62">
        <v>5.416</v>
      </c>
      <c r="H43" s="62">
        <v>4.407</v>
      </c>
      <c r="I43" s="62">
        <v>6.847</v>
      </c>
      <c r="J43" s="62"/>
      <c r="K43" s="62">
        <v>4.708</v>
      </c>
      <c r="L43" s="62">
        <v>4.835</v>
      </c>
      <c r="M43" s="62">
        <v>4.045</v>
      </c>
      <c r="N43" s="62">
        <v>5.253</v>
      </c>
      <c r="O43" s="62">
        <v>7.204</v>
      </c>
      <c r="P43" s="62">
        <v>4.117</v>
      </c>
      <c r="Q43" s="62">
        <v>13.067</v>
      </c>
      <c r="R43" s="62"/>
      <c r="S43" s="62">
        <v>5.036</v>
      </c>
      <c r="T43" s="62">
        <v>3.763</v>
      </c>
      <c r="U43" s="62">
        <v>6.634</v>
      </c>
      <c r="V43" s="62">
        <v>4.315</v>
      </c>
      <c r="W43" s="62">
        <v>2.673</v>
      </c>
      <c r="X43" s="62">
        <v>5.947</v>
      </c>
      <c r="Y43" s="62">
        <v>6.81</v>
      </c>
      <c r="Z43" s="62">
        <v>5.237</v>
      </c>
      <c r="AA43" s="62">
        <v>2.972</v>
      </c>
      <c r="AB43" s="62">
        <v>6.738</v>
      </c>
      <c r="AC43" s="62">
        <v>3.503</v>
      </c>
      <c r="AD43" s="62">
        <v>5.847</v>
      </c>
      <c r="AE43" s="62">
        <v>3.791</v>
      </c>
      <c r="AF43" s="62">
        <v>2.896</v>
      </c>
      <c r="AG43" s="62">
        <v>2.343</v>
      </c>
      <c r="AH43" s="62">
        <v>1.635</v>
      </c>
      <c r="AI43" s="62">
        <v>2.735</v>
      </c>
      <c r="AJ43" s="62">
        <v>3.8</v>
      </c>
      <c r="AK43" s="62">
        <v>4.715</v>
      </c>
      <c r="AL43" s="62"/>
      <c r="AM43" s="62">
        <v>3.697</v>
      </c>
      <c r="AN43" s="62">
        <v>2.985</v>
      </c>
      <c r="AO43" s="62">
        <v>2.972</v>
      </c>
      <c r="AP43" s="62">
        <v>2.337</v>
      </c>
      <c r="AQ43" s="62">
        <v>2.147</v>
      </c>
      <c r="AR43" s="62">
        <v>3.222</v>
      </c>
      <c r="AS43" s="62">
        <v>1.824</v>
      </c>
      <c r="AT43" s="62">
        <v>2.962</v>
      </c>
      <c r="AU43" s="62">
        <v>2.129</v>
      </c>
      <c r="AV43" s="62">
        <v>2.584</v>
      </c>
      <c r="AW43" s="62">
        <v>2.262</v>
      </c>
      <c r="AX43" s="62">
        <v>2.673</v>
      </c>
      <c r="AY43" s="62">
        <v>1.409</v>
      </c>
      <c r="AZ43" s="62">
        <v>2.6</v>
      </c>
      <c r="BA43" s="62">
        <v>1.553</v>
      </c>
      <c r="BB43" s="62">
        <v>1.258</v>
      </c>
      <c r="BC43" s="62">
        <v>2.308</v>
      </c>
      <c r="BD43" s="62">
        <v>1.829</v>
      </c>
      <c r="BE43" s="62">
        <v>1.659</v>
      </c>
      <c r="BF43" s="62"/>
      <c r="BG43" s="62">
        <v>2.08</v>
      </c>
      <c r="BH43" s="62">
        <v>0.989</v>
      </c>
      <c r="BI43" s="63">
        <v>3.854</v>
      </c>
      <c r="BJ43" s="61">
        <v>1.667</v>
      </c>
      <c r="BK43" s="61">
        <v>1.102</v>
      </c>
      <c r="BL43" s="61">
        <v>2.895</v>
      </c>
      <c r="BM43" s="61">
        <v>1.945</v>
      </c>
      <c r="BN43" s="61">
        <v>2.275</v>
      </c>
      <c r="BO43" s="61">
        <v>2.823</v>
      </c>
      <c r="BP43" s="61">
        <v>1.872</v>
      </c>
      <c r="BQ43" s="61">
        <v>2.915</v>
      </c>
      <c r="BR43" s="61">
        <v>2.136</v>
      </c>
      <c r="BS43" s="61">
        <v>1.849</v>
      </c>
      <c r="BT43" s="61">
        <v>2.01</v>
      </c>
      <c r="BU43" s="61">
        <v>3.124</v>
      </c>
      <c r="BV43" s="61">
        <v>3.777</v>
      </c>
      <c r="BW43" s="61">
        <v>2.181</v>
      </c>
      <c r="BX43" s="61">
        <v>3.483</v>
      </c>
      <c r="BY43" s="61">
        <v>6.717</v>
      </c>
      <c r="BZ43" s="61">
        <v>9.929</v>
      </c>
      <c r="CA43" s="61">
        <v>3.425</v>
      </c>
      <c r="CB43" s="61">
        <v>6.975</v>
      </c>
      <c r="CC43" s="61">
        <v>2.222</v>
      </c>
      <c r="CD43" s="61">
        <v>9.882</v>
      </c>
      <c r="CE43" s="61">
        <v>2.003</v>
      </c>
      <c r="CF43" s="61"/>
      <c r="CG43" s="61">
        <v>7.097</v>
      </c>
      <c r="CH43" s="61"/>
      <c r="CI43" s="61">
        <v>4.773</v>
      </c>
      <c r="CJ43" s="61">
        <v>4.023</v>
      </c>
    </row>
    <row r="44" spans="1:88" ht="11.25" customHeight="1">
      <c r="A44" s="59" t="s">
        <v>31</v>
      </c>
      <c r="B44" s="60">
        <v>76</v>
      </c>
      <c r="C44" s="61">
        <v>3.843092105263159</v>
      </c>
      <c r="D44" s="61">
        <v>0.285</v>
      </c>
      <c r="E44" s="61">
        <v>21.925</v>
      </c>
      <c r="F44" s="61">
        <v>3.44872508929265</v>
      </c>
      <c r="G44" s="62">
        <v>4.557</v>
      </c>
      <c r="H44" s="62">
        <v>4.879</v>
      </c>
      <c r="I44" s="62">
        <v>3.906</v>
      </c>
      <c r="J44" s="62"/>
      <c r="K44" s="62">
        <v>2.77</v>
      </c>
      <c r="L44" s="62">
        <v>5.202</v>
      </c>
      <c r="M44" s="62">
        <v>0.703</v>
      </c>
      <c r="N44" s="62">
        <v>1.744</v>
      </c>
      <c r="O44" s="62">
        <v>2.322</v>
      </c>
      <c r="P44" s="62">
        <v>0.524</v>
      </c>
      <c r="Q44" s="62">
        <v>0.44</v>
      </c>
      <c r="R44" s="62"/>
      <c r="S44" s="62">
        <v>14.792</v>
      </c>
      <c r="T44" s="62">
        <v>21.925</v>
      </c>
      <c r="U44" s="62">
        <v>7.62</v>
      </c>
      <c r="V44" s="62">
        <v>1.414</v>
      </c>
      <c r="W44" s="62">
        <v>0.995</v>
      </c>
      <c r="X44" s="62">
        <v>3.875</v>
      </c>
      <c r="Y44" s="62">
        <v>0.635</v>
      </c>
      <c r="Z44" s="62">
        <v>5.647</v>
      </c>
      <c r="AA44" s="62">
        <v>0.816</v>
      </c>
      <c r="AB44" s="62">
        <v>7.191</v>
      </c>
      <c r="AC44" s="62">
        <v>1.508</v>
      </c>
      <c r="AD44" s="62">
        <v>7.259</v>
      </c>
      <c r="AE44" s="62">
        <v>2.528</v>
      </c>
      <c r="AF44" s="62">
        <v>1.922</v>
      </c>
      <c r="AG44" s="62">
        <v>2.238</v>
      </c>
      <c r="AH44" s="62">
        <v>3.274</v>
      </c>
      <c r="AI44" s="62">
        <v>2.255</v>
      </c>
      <c r="AJ44" s="62">
        <v>4.81</v>
      </c>
      <c r="AK44" s="62">
        <v>3.711</v>
      </c>
      <c r="AL44" s="62"/>
      <c r="AM44" s="62">
        <v>2.444</v>
      </c>
      <c r="AN44" s="62">
        <v>2.495</v>
      </c>
      <c r="AO44" s="62">
        <v>9.316</v>
      </c>
      <c r="AP44" s="62">
        <v>1.096</v>
      </c>
      <c r="AQ44" s="62">
        <v>3.356</v>
      </c>
      <c r="AR44" s="62">
        <v>9.82</v>
      </c>
      <c r="AS44" s="62">
        <v>0.285</v>
      </c>
      <c r="AT44" s="62">
        <v>3.464</v>
      </c>
      <c r="AU44" s="62">
        <v>1.517</v>
      </c>
      <c r="AV44" s="62">
        <v>1.779</v>
      </c>
      <c r="AW44" s="62">
        <v>2.659</v>
      </c>
      <c r="AX44" s="62">
        <v>5.276</v>
      </c>
      <c r="AY44" s="62">
        <v>3.042</v>
      </c>
      <c r="AZ44" s="62">
        <v>9.04</v>
      </c>
      <c r="BA44" s="62">
        <v>7.933</v>
      </c>
      <c r="BB44" s="62">
        <v>2.454</v>
      </c>
      <c r="BC44" s="62">
        <v>5.3</v>
      </c>
      <c r="BD44" s="62">
        <v>3.341</v>
      </c>
      <c r="BE44" s="62">
        <v>2.435</v>
      </c>
      <c r="BF44" s="62"/>
      <c r="BG44" s="62">
        <v>0.798</v>
      </c>
      <c r="BH44" s="62">
        <v>0.744</v>
      </c>
      <c r="BI44" s="63">
        <v>3.079</v>
      </c>
      <c r="BJ44" s="61">
        <v>1.603</v>
      </c>
      <c r="BK44" s="61">
        <v>1.572</v>
      </c>
      <c r="BL44" s="61">
        <v>8.148</v>
      </c>
      <c r="BM44" s="61">
        <v>3.53</v>
      </c>
      <c r="BN44" s="61">
        <v>2.097</v>
      </c>
      <c r="BO44" s="61">
        <v>1.677</v>
      </c>
      <c r="BP44" s="61">
        <v>5.392</v>
      </c>
      <c r="BQ44" s="61">
        <v>1.223</v>
      </c>
      <c r="BR44" s="61">
        <v>7.477</v>
      </c>
      <c r="BS44" s="61">
        <v>1.918</v>
      </c>
      <c r="BT44" s="61">
        <v>2.069</v>
      </c>
      <c r="BU44" s="61">
        <v>2.052</v>
      </c>
      <c r="BV44" s="61">
        <v>5.163</v>
      </c>
      <c r="BW44" s="61">
        <v>0.49</v>
      </c>
      <c r="BX44" s="61">
        <v>2.903</v>
      </c>
      <c r="BY44" s="61">
        <v>6.656</v>
      </c>
      <c r="BZ44" s="61">
        <v>7.73</v>
      </c>
      <c r="CA44" s="61">
        <v>1.771</v>
      </c>
      <c r="CB44" s="61">
        <v>8.884</v>
      </c>
      <c r="CC44" s="61">
        <v>1.471</v>
      </c>
      <c r="CD44" s="61">
        <v>3.583</v>
      </c>
      <c r="CE44" s="61">
        <v>3.026</v>
      </c>
      <c r="CF44" s="61"/>
      <c r="CG44" s="61">
        <v>3.943</v>
      </c>
      <c r="CH44" s="61"/>
      <c r="CI44" s="61">
        <v>1.281</v>
      </c>
      <c r="CJ44" s="61">
        <v>3.281</v>
      </c>
    </row>
    <row r="45" spans="1:88" ht="11.25" customHeight="1">
      <c r="A45" s="59" t="s">
        <v>22</v>
      </c>
      <c r="B45" s="60">
        <v>76</v>
      </c>
      <c r="C45" s="61">
        <v>6.1796842105263154</v>
      </c>
      <c r="D45" s="61">
        <v>0.454</v>
      </c>
      <c r="E45" s="61">
        <v>54.438</v>
      </c>
      <c r="F45" s="61">
        <v>7.226827068584415</v>
      </c>
      <c r="G45" s="62">
        <v>8.677</v>
      </c>
      <c r="H45" s="62">
        <v>4.251</v>
      </c>
      <c r="I45" s="62">
        <v>6.806</v>
      </c>
      <c r="J45" s="62"/>
      <c r="K45" s="62">
        <v>5.815</v>
      </c>
      <c r="L45" s="62">
        <v>3.919</v>
      </c>
      <c r="M45" s="62">
        <v>1.184</v>
      </c>
      <c r="N45" s="62">
        <v>2.696</v>
      </c>
      <c r="O45" s="62">
        <v>2.218</v>
      </c>
      <c r="P45" s="62">
        <v>0.81</v>
      </c>
      <c r="Q45" s="62">
        <v>8.982</v>
      </c>
      <c r="R45" s="62"/>
      <c r="S45" s="62">
        <v>30.798</v>
      </c>
      <c r="T45" s="62">
        <v>54.438</v>
      </c>
      <c r="U45" s="62">
        <v>14.871</v>
      </c>
      <c r="V45" s="62">
        <v>2.065</v>
      </c>
      <c r="W45" s="62">
        <v>1.829</v>
      </c>
      <c r="X45" s="62">
        <v>4.364</v>
      </c>
      <c r="Y45" s="62">
        <v>0.935</v>
      </c>
      <c r="Z45" s="62">
        <v>8.616</v>
      </c>
      <c r="AA45" s="62">
        <v>1.361</v>
      </c>
      <c r="AB45" s="62">
        <v>5.786</v>
      </c>
      <c r="AC45" s="62">
        <v>2.682</v>
      </c>
      <c r="AD45" s="62">
        <v>8.729</v>
      </c>
      <c r="AE45" s="62">
        <v>2.244</v>
      </c>
      <c r="AF45" s="62">
        <v>3.857</v>
      </c>
      <c r="AG45" s="62">
        <v>4.964</v>
      </c>
      <c r="AH45" s="62">
        <v>8.59</v>
      </c>
      <c r="AI45" s="62">
        <v>3.163</v>
      </c>
      <c r="AJ45" s="62">
        <v>6.747</v>
      </c>
      <c r="AK45" s="62">
        <v>5.667</v>
      </c>
      <c r="AL45" s="62"/>
      <c r="AM45" s="62">
        <v>5.096</v>
      </c>
      <c r="AN45" s="62">
        <v>5.312</v>
      </c>
      <c r="AO45" s="62">
        <v>5.84</v>
      </c>
      <c r="AP45" s="62">
        <v>2.056</v>
      </c>
      <c r="AQ45" s="62">
        <v>4.221</v>
      </c>
      <c r="AR45" s="62">
        <v>3.004</v>
      </c>
      <c r="AS45" s="62">
        <v>0.454</v>
      </c>
      <c r="AT45" s="62">
        <v>3.61</v>
      </c>
      <c r="AU45" s="62">
        <v>9.94</v>
      </c>
      <c r="AV45" s="62">
        <v>3.664</v>
      </c>
      <c r="AW45" s="62">
        <v>4.945</v>
      </c>
      <c r="AX45" s="62">
        <v>6.342</v>
      </c>
      <c r="AY45" s="62">
        <v>3.55</v>
      </c>
      <c r="AZ45" s="62">
        <v>18.353</v>
      </c>
      <c r="BA45" s="62">
        <v>4.288</v>
      </c>
      <c r="BB45" s="62">
        <v>5.373</v>
      </c>
      <c r="BC45" s="62">
        <v>11.54</v>
      </c>
      <c r="BD45" s="62">
        <v>6.482</v>
      </c>
      <c r="BE45" s="62">
        <v>4.937</v>
      </c>
      <c r="BF45" s="62"/>
      <c r="BG45" s="62">
        <v>1.735</v>
      </c>
      <c r="BH45" s="62">
        <v>1.176</v>
      </c>
      <c r="BI45" s="63">
        <v>6.042</v>
      </c>
      <c r="BJ45" s="61">
        <v>2.154</v>
      </c>
      <c r="BK45" s="61">
        <v>13.661</v>
      </c>
      <c r="BL45" s="61">
        <v>4.425</v>
      </c>
      <c r="BM45" s="61">
        <v>3.532</v>
      </c>
      <c r="BN45" s="61">
        <v>4.722</v>
      </c>
      <c r="BO45" s="61">
        <v>2.966</v>
      </c>
      <c r="BP45" s="61">
        <v>5.017</v>
      </c>
      <c r="BQ45" s="61">
        <v>1.947</v>
      </c>
      <c r="BR45" s="61">
        <v>16.142</v>
      </c>
      <c r="BS45" s="61">
        <v>3.322</v>
      </c>
      <c r="BT45" s="61">
        <v>3.602</v>
      </c>
      <c r="BU45" s="61">
        <v>3.262</v>
      </c>
      <c r="BV45" s="61">
        <v>10.941</v>
      </c>
      <c r="BW45" s="61">
        <v>0.714</v>
      </c>
      <c r="BX45" s="61">
        <v>4.256</v>
      </c>
      <c r="BY45" s="61">
        <v>11.318</v>
      </c>
      <c r="BZ45" s="61">
        <v>7.02</v>
      </c>
      <c r="CA45" s="61">
        <v>1.573</v>
      </c>
      <c r="CB45" s="61">
        <v>4.515</v>
      </c>
      <c r="CC45" s="61">
        <v>2.585</v>
      </c>
      <c r="CD45" s="61">
        <v>6.477</v>
      </c>
      <c r="CE45" s="61">
        <v>5.709</v>
      </c>
      <c r="CF45" s="61"/>
      <c r="CG45" s="61">
        <v>4.908</v>
      </c>
      <c r="CH45" s="61"/>
      <c r="CI45" s="61">
        <v>2.651</v>
      </c>
      <c r="CJ45" s="61">
        <v>7.213</v>
      </c>
    </row>
    <row r="46" spans="1:88" ht="11.25" customHeight="1">
      <c r="A46" s="59" t="s">
        <v>5</v>
      </c>
      <c r="B46" s="60">
        <v>76</v>
      </c>
      <c r="C46" s="61">
        <v>17.963118421052638</v>
      </c>
      <c r="D46" s="61">
        <v>0.975</v>
      </c>
      <c r="E46" s="61">
        <v>64.078</v>
      </c>
      <c r="F46" s="61">
        <v>14.44353947086734</v>
      </c>
      <c r="G46" s="62">
        <v>29.684</v>
      </c>
      <c r="H46" s="62">
        <v>14.35</v>
      </c>
      <c r="I46" s="62">
        <v>21.583</v>
      </c>
      <c r="J46" s="62"/>
      <c r="K46" s="62">
        <v>12.838</v>
      </c>
      <c r="L46" s="62">
        <v>13.274</v>
      </c>
      <c r="M46" s="62">
        <v>4.126</v>
      </c>
      <c r="N46" s="62">
        <v>9.751</v>
      </c>
      <c r="O46" s="62">
        <v>9.117</v>
      </c>
      <c r="P46" s="62">
        <v>3.159</v>
      </c>
      <c r="Q46" s="62">
        <v>30.852</v>
      </c>
      <c r="R46" s="62"/>
      <c r="S46" s="62">
        <v>40.061</v>
      </c>
      <c r="T46" s="62">
        <v>52.168</v>
      </c>
      <c r="U46" s="62">
        <v>32.053</v>
      </c>
      <c r="V46" s="62">
        <v>8.639</v>
      </c>
      <c r="W46" s="62">
        <v>7.544</v>
      </c>
      <c r="X46" s="62">
        <v>17.612</v>
      </c>
      <c r="Y46" s="62">
        <v>64.078</v>
      </c>
      <c r="Z46" s="62">
        <v>24.976</v>
      </c>
      <c r="AA46" s="62">
        <v>11.223</v>
      </c>
      <c r="AB46" s="62">
        <v>46.401</v>
      </c>
      <c r="AC46" s="62">
        <v>7.384</v>
      </c>
      <c r="AD46" s="62">
        <v>38.976</v>
      </c>
      <c r="AE46" s="62">
        <v>9.787</v>
      </c>
      <c r="AF46" s="62">
        <v>9.85</v>
      </c>
      <c r="AG46" s="62">
        <v>33.356</v>
      </c>
      <c r="AH46" s="62">
        <v>57.717</v>
      </c>
      <c r="AI46" s="62">
        <v>8.027</v>
      </c>
      <c r="AJ46" s="62">
        <v>17.175</v>
      </c>
      <c r="AK46" s="62">
        <v>18.773</v>
      </c>
      <c r="AL46" s="62"/>
      <c r="AM46" s="62">
        <v>9.264</v>
      </c>
      <c r="AN46" s="62">
        <v>16.649</v>
      </c>
      <c r="AO46" s="62">
        <v>48.547</v>
      </c>
      <c r="AP46" s="62">
        <v>4.594</v>
      </c>
      <c r="AQ46" s="62">
        <v>45.736</v>
      </c>
      <c r="AR46" s="62">
        <v>25.11</v>
      </c>
      <c r="AS46" s="62">
        <v>0.975</v>
      </c>
      <c r="AT46" s="62">
        <v>8.663</v>
      </c>
      <c r="AU46" s="62">
        <v>3.106</v>
      </c>
      <c r="AV46" s="62">
        <v>4.994</v>
      </c>
      <c r="AW46" s="62">
        <v>19.83</v>
      </c>
      <c r="AX46" s="62">
        <v>32.675</v>
      </c>
      <c r="AY46" s="62">
        <v>8.595</v>
      </c>
      <c r="AZ46" s="62">
        <v>53.922</v>
      </c>
      <c r="BA46" s="62">
        <v>25.035</v>
      </c>
      <c r="BB46" s="62">
        <v>16.603</v>
      </c>
      <c r="BC46" s="62">
        <v>27.76</v>
      </c>
      <c r="BD46" s="62">
        <v>14.819</v>
      </c>
      <c r="BE46" s="62">
        <v>6.315</v>
      </c>
      <c r="BF46" s="62"/>
      <c r="BG46" s="62">
        <v>3.416</v>
      </c>
      <c r="BH46" s="62">
        <v>2.018</v>
      </c>
      <c r="BI46" s="63">
        <v>14.097</v>
      </c>
      <c r="BJ46" s="61">
        <v>6.242</v>
      </c>
      <c r="BK46" s="61">
        <v>11.279</v>
      </c>
      <c r="BL46" s="61">
        <v>12.073</v>
      </c>
      <c r="BM46" s="61">
        <v>7.405</v>
      </c>
      <c r="BN46" s="61">
        <v>7.746</v>
      </c>
      <c r="BO46" s="61">
        <v>7.047</v>
      </c>
      <c r="BP46" s="61">
        <v>15.862</v>
      </c>
      <c r="BQ46" s="61">
        <v>6.15</v>
      </c>
      <c r="BR46" s="61">
        <v>15.399</v>
      </c>
      <c r="BS46" s="61">
        <v>6.283</v>
      </c>
      <c r="BT46" s="61">
        <v>8.54</v>
      </c>
      <c r="BU46" s="61">
        <v>6.232</v>
      </c>
      <c r="BV46" s="61">
        <v>35.292</v>
      </c>
      <c r="BW46" s="61">
        <v>2.14</v>
      </c>
      <c r="BX46" s="61">
        <v>7.308</v>
      </c>
      <c r="BY46" s="61">
        <v>21.155</v>
      </c>
      <c r="BZ46" s="61">
        <v>19.202</v>
      </c>
      <c r="CA46" s="61">
        <v>3.967</v>
      </c>
      <c r="CB46" s="61">
        <v>14.198</v>
      </c>
      <c r="CC46" s="61">
        <v>11.891</v>
      </c>
      <c r="CD46" s="61">
        <v>24.146</v>
      </c>
      <c r="CE46" s="61">
        <v>18.529</v>
      </c>
      <c r="CF46" s="61"/>
      <c r="CG46" s="61">
        <v>13.317</v>
      </c>
      <c r="CH46" s="61"/>
      <c r="CI46" s="61">
        <v>22.365</v>
      </c>
      <c r="CJ46" s="61">
        <v>14.172</v>
      </c>
    </row>
    <row r="47" spans="1:88" ht="11.25" customHeight="1">
      <c r="A47" s="59" t="s">
        <v>10</v>
      </c>
      <c r="B47" s="60">
        <v>76</v>
      </c>
      <c r="C47" s="61">
        <v>22.126499999999993</v>
      </c>
      <c r="D47" s="61">
        <v>1.766</v>
      </c>
      <c r="E47" s="61">
        <v>112.438</v>
      </c>
      <c r="F47" s="61">
        <v>17.522880061357977</v>
      </c>
      <c r="G47" s="62">
        <v>29.835</v>
      </c>
      <c r="H47" s="62">
        <v>14.659</v>
      </c>
      <c r="I47" s="62">
        <v>22.895</v>
      </c>
      <c r="J47" s="62"/>
      <c r="K47" s="62">
        <v>19.977</v>
      </c>
      <c r="L47" s="62">
        <v>15.141</v>
      </c>
      <c r="M47" s="62">
        <v>6.147</v>
      </c>
      <c r="N47" s="62">
        <v>10.689</v>
      </c>
      <c r="O47" s="62">
        <v>9.239</v>
      </c>
      <c r="P47" s="62">
        <v>3.774</v>
      </c>
      <c r="Q47" s="62">
        <v>32.619</v>
      </c>
      <c r="R47" s="62"/>
      <c r="S47" s="62">
        <v>71.888</v>
      </c>
      <c r="T47" s="62">
        <v>112.438</v>
      </c>
      <c r="U47" s="62">
        <v>44.069</v>
      </c>
      <c r="V47" s="62">
        <v>8.518</v>
      </c>
      <c r="W47" s="62">
        <v>7.728</v>
      </c>
      <c r="X47" s="62">
        <v>17.077</v>
      </c>
      <c r="Y47" s="62">
        <v>72.566</v>
      </c>
      <c r="Z47" s="62">
        <v>28.205</v>
      </c>
      <c r="AA47" s="62">
        <v>9.709</v>
      </c>
      <c r="AB47" s="62">
        <v>51.637</v>
      </c>
      <c r="AC47" s="62">
        <v>11.087</v>
      </c>
      <c r="AD47" s="62">
        <v>37.129</v>
      </c>
      <c r="AE47" s="62">
        <v>9.497</v>
      </c>
      <c r="AF47" s="62">
        <v>17.819</v>
      </c>
      <c r="AG47" s="62">
        <v>23.012</v>
      </c>
      <c r="AH47" s="62">
        <v>44.114</v>
      </c>
      <c r="AI47" s="62">
        <v>7.901</v>
      </c>
      <c r="AJ47" s="62">
        <v>22.564</v>
      </c>
      <c r="AK47" s="62">
        <v>23.658</v>
      </c>
      <c r="AL47" s="62"/>
      <c r="AM47" s="62">
        <v>23.083</v>
      </c>
      <c r="AN47" s="62">
        <v>20.148</v>
      </c>
      <c r="AO47" s="62">
        <v>23.005</v>
      </c>
      <c r="AP47" s="62">
        <v>5.565</v>
      </c>
      <c r="AQ47" s="62">
        <v>20.165</v>
      </c>
      <c r="AR47" s="62">
        <v>12.021</v>
      </c>
      <c r="AS47" s="62">
        <v>1.766</v>
      </c>
      <c r="AT47" s="62">
        <v>12.521</v>
      </c>
      <c r="AU47" s="62">
        <v>7.726</v>
      </c>
      <c r="AV47" s="62">
        <v>14.393</v>
      </c>
      <c r="AW47" s="62">
        <v>20.411</v>
      </c>
      <c r="AX47" s="62">
        <v>23.229</v>
      </c>
      <c r="AY47" s="62">
        <v>11.446</v>
      </c>
      <c r="AZ47" s="62">
        <v>62.403</v>
      </c>
      <c r="BA47" s="62">
        <v>17.613</v>
      </c>
      <c r="BB47" s="62">
        <v>24.889</v>
      </c>
      <c r="BC47" s="62">
        <v>33.068</v>
      </c>
      <c r="BD47" s="62">
        <v>21.987</v>
      </c>
      <c r="BE47" s="62">
        <v>26.582</v>
      </c>
      <c r="BF47" s="62"/>
      <c r="BG47" s="62">
        <v>9.287</v>
      </c>
      <c r="BH47" s="62">
        <v>6.985</v>
      </c>
      <c r="BI47" s="63">
        <v>27.749</v>
      </c>
      <c r="BJ47" s="61">
        <v>9.796</v>
      </c>
      <c r="BK47" s="61">
        <v>13.398</v>
      </c>
      <c r="BL47" s="61">
        <v>16.73</v>
      </c>
      <c r="BM47" s="61">
        <v>14.788</v>
      </c>
      <c r="BN47" s="61">
        <v>18.698</v>
      </c>
      <c r="BO47" s="61">
        <v>13.394</v>
      </c>
      <c r="BP47" s="61">
        <v>26.317</v>
      </c>
      <c r="BQ47" s="61">
        <v>8.358</v>
      </c>
      <c r="BR47" s="61">
        <v>29.281</v>
      </c>
      <c r="BS47" s="61">
        <v>15.913</v>
      </c>
      <c r="BT47" s="61">
        <v>16.217</v>
      </c>
      <c r="BU47" s="61">
        <v>16.062</v>
      </c>
      <c r="BV47" s="61">
        <v>46.516</v>
      </c>
      <c r="BW47" s="61">
        <v>4.241</v>
      </c>
      <c r="BX47" s="61">
        <v>15.865</v>
      </c>
      <c r="BY47" s="61">
        <v>34.494</v>
      </c>
      <c r="BZ47" s="61">
        <v>28.312</v>
      </c>
      <c r="CA47" s="61">
        <v>6.7</v>
      </c>
      <c r="CB47" s="61">
        <v>18.792</v>
      </c>
      <c r="CC47" s="61">
        <v>12.638</v>
      </c>
      <c r="CD47" s="61">
        <v>27.13</v>
      </c>
      <c r="CE47" s="61">
        <v>19.147</v>
      </c>
      <c r="CF47" s="61"/>
      <c r="CG47" s="61">
        <v>17.089</v>
      </c>
      <c r="CH47" s="61"/>
      <c r="CI47" s="61">
        <v>19.108</v>
      </c>
      <c r="CJ47" s="61">
        <v>20.997</v>
      </c>
    </row>
    <row r="48" spans="1:88" ht="11.25" customHeight="1">
      <c r="A48" s="59" t="s">
        <v>13</v>
      </c>
      <c r="B48" s="60">
        <v>76</v>
      </c>
      <c r="C48" s="61">
        <v>0.5277236842105263</v>
      </c>
      <c r="D48" s="61">
        <v>0</v>
      </c>
      <c r="E48" s="61">
        <v>2.582</v>
      </c>
      <c r="F48" s="61">
        <v>0.4775193189446621</v>
      </c>
      <c r="G48" s="62">
        <v>0.178</v>
      </c>
      <c r="H48" s="62">
        <v>0.116</v>
      </c>
      <c r="I48" s="62">
        <v>0.329</v>
      </c>
      <c r="J48" s="62"/>
      <c r="K48" s="62">
        <v>0.194</v>
      </c>
      <c r="L48" s="62">
        <v>0.106</v>
      </c>
      <c r="M48" s="62">
        <v>0.173</v>
      </c>
      <c r="N48" s="62">
        <v>0.317</v>
      </c>
      <c r="O48" s="62">
        <v>0.76</v>
      </c>
      <c r="P48" s="62">
        <v>0.398</v>
      </c>
      <c r="Q48" s="62">
        <v>0.714</v>
      </c>
      <c r="R48" s="62"/>
      <c r="S48" s="62">
        <v>0.199</v>
      </c>
      <c r="T48" s="62">
        <v>0.133</v>
      </c>
      <c r="U48" s="62">
        <v>0.203</v>
      </c>
      <c r="V48" s="62">
        <v>0.188</v>
      </c>
      <c r="W48" s="62">
        <v>0.255</v>
      </c>
      <c r="X48" s="62">
        <v>0.242</v>
      </c>
      <c r="Y48" s="62">
        <v>0.383</v>
      </c>
      <c r="Z48" s="62">
        <v>0.274</v>
      </c>
      <c r="AA48" s="62">
        <v>0.186</v>
      </c>
      <c r="AB48" s="62">
        <v>0.405</v>
      </c>
      <c r="AC48" s="62">
        <v>0.259</v>
      </c>
      <c r="AD48" s="62">
        <v>0.321</v>
      </c>
      <c r="AE48" s="62">
        <v>0.221</v>
      </c>
      <c r="AF48" s="62">
        <v>0.164</v>
      </c>
      <c r="AG48" s="62">
        <v>0.115</v>
      </c>
      <c r="AH48" s="62">
        <v>0</v>
      </c>
      <c r="AI48" s="62">
        <v>0.157</v>
      </c>
      <c r="AJ48" s="62">
        <v>0.158</v>
      </c>
      <c r="AK48" s="62">
        <v>0.246</v>
      </c>
      <c r="AL48" s="62"/>
      <c r="AM48" s="62">
        <v>0.299</v>
      </c>
      <c r="AN48" s="62">
        <v>0.244</v>
      </c>
      <c r="AO48" s="62">
        <v>0.163</v>
      </c>
      <c r="AP48" s="62">
        <v>0.14</v>
      </c>
      <c r="AQ48" s="62">
        <v>0.172</v>
      </c>
      <c r="AR48" s="62">
        <v>0.193</v>
      </c>
      <c r="AS48" s="62">
        <v>0.109</v>
      </c>
      <c r="AT48" s="62">
        <v>0.26</v>
      </c>
      <c r="AU48" s="62">
        <v>0.182</v>
      </c>
      <c r="AV48" s="62">
        <v>0.295</v>
      </c>
      <c r="AW48" s="62">
        <v>0.298</v>
      </c>
      <c r="AX48" s="62">
        <v>0.413</v>
      </c>
      <c r="AY48" s="62">
        <v>0.479</v>
      </c>
      <c r="AZ48" s="62">
        <v>0.661</v>
      </c>
      <c r="BA48" s="62">
        <v>0.375</v>
      </c>
      <c r="BB48" s="62">
        <v>0.435</v>
      </c>
      <c r="BC48" s="62">
        <v>1.091</v>
      </c>
      <c r="BD48" s="62">
        <v>1.703</v>
      </c>
      <c r="BE48" s="62">
        <v>1.382</v>
      </c>
      <c r="BF48" s="62"/>
      <c r="BG48" s="62">
        <v>1.174</v>
      </c>
      <c r="BH48" s="62">
        <v>1.099</v>
      </c>
      <c r="BI48" s="63">
        <v>1.381</v>
      </c>
      <c r="BJ48" s="61">
        <v>1.744</v>
      </c>
      <c r="BK48" s="61">
        <v>2.582</v>
      </c>
      <c r="BL48" s="61">
        <v>1.808</v>
      </c>
      <c r="BM48" s="61">
        <v>0.868</v>
      </c>
      <c r="BN48" s="61">
        <v>1.161</v>
      </c>
      <c r="BO48" s="61">
        <v>0.82</v>
      </c>
      <c r="BP48" s="61">
        <v>1.083</v>
      </c>
      <c r="BQ48" s="61">
        <v>0.939</v>
      </c>
      <c r="BR48" s="61">
        <v>0.451</v>
      </c>
      <c r="BS48" s="61">
        <v>0.414</v>
      </c>
      <c r="BT48" s="61">
        <v>0.522</v>
      </c>
      <c r="BU48" s="61">
        <v>0.608</v>
      </c>
      <c r="BV48" s="61">
        <v>0.762</v>
      </c>
      <c r="BW48" s="61">
        <v>0.238</v>
      </c>
      <c r="BX48" s="61">
        <v>0.458</v>
      </c>
      <c r="BY48" s="61">
        <v>0.549</v>
      </c>
      <c r="BZ48" s="61">
        <v>0.83</v>
      </c>
      <c r="CA48" s="61">
        <v>0.419</v>
      </c>
      <c r="CB48" s="61">
        <v>0.478</v>
      </c>
      <c r="CC48" s="61">
        <v>0.111</v>
      </c>
      <c r="CD48" s="61">
        <v>0.581</v>
      </c>
      <c r="CE48" s="61">
        <v>0.262</v>
      </c>
      <c r="CF48" s="61"/>
      <c r="CG48" s="61">
        <v>0.539</v>
      </c>
      <c r="CH48" s="61"/>
      <c r="CI48" s="61">
        <v>1.033</v>
      </c>
      <c r="CJ48" s="61">
        <v>0.905</v>
      </c>
    </row>
    <row r="49" spans="1:88" ht="11.25" customHeight="1">
      <c r="A49" s="59" t="s">
        <v>43</v>
      </c>
      <c r="B49" s="60">
        <v>76</v>
      </c>
      <c r="C49" s="61">
        <v>0.5692894736842105</v>
      </c>
      <c r="D49" s="61">
        <v>0</v>
      </c>
      <c r="E49" s="61">
        <v>2.223</v>
      </c>
      <c r="F49" s="61">
        <v>0.461499182179508</v>
      </c>
      <c r="G49" s="62">
        <v>0.411</v>
      </c>
      <c r="H49" s="62">
        <v>0.652</v>
      </c>
      <c r="I49" s="62">
        <v>0.253</v>
      </c>
      <c r="J49" s="62"/>
      <c r="K49" s="62">
        <v>0.161</v>
      </c>
      <c r="L49" s="62">
        <v>0.513</v>
      </c>
      <c r="M49" s="62">
        <v>0</v>
      </c>
      <c r="N49" s="62">
        <v>0.16</v>
      </c>
      <c r="O49" s="62">
        <v>0.203</v>
      </c>
      <c r="P49" s="62">
        <v>0</v>
      </c>
      <c r="Q49" s="62">
        <v>0.861</v>
      </c>
      <c r="R49" s="62"/>
      <c r="S49" s="62">
        <v>0.213</v>
      </c>
      <c r="T49" s="62">
        <v>0.353</v>
      </c>
      <c r="U49" s="62">
        <v>0.997</v>
      </c>
      <c r="V49" s="62">
        <v>0.241</v>
      </c>
      <c r="W49" s="62">
        <v>0</v>
      </c>
      <c r="X49" s="62">
        <v>0.403</v>
      </c>
      <c r="Y49" s="62">
        <v>0.546</v>
      </c>
      <c r="Z49" s="62">
        <v>0.296</v>
      </c>
      <c r="AA49" s="62">
        <v>0.127</v>
      </c>
      <c r="AB49" s="62">
        <v>1.163</v>
      </c>
      <c r="AC49" s="62">
        <v>0.592</v>
      </c>
      <c r="AD49" s="62">
        <v>0.856</v>
      </c>
      <c r="AE49" s="62">
        <v>0.903</v>
      </c>
      <c r="AF49" s="62">
        <v>0.424</v>
      </c>
      <c r="AG49" s="62">
        <v>1.53</v>
      </c>
      <c r="AH49" s="62">
        <v>1.14</v>
      </c>
      <c r="AI49" s="62">
        <v>0.326</v>
      </c>
      <c r="AJ49" s="62">
        <v>0.735</v>
      </c>
      <c r="AK49" s="62">
        <v>0.492</v>
      </c>
      <c r="AL49" s="62"/>
      <c r="AM49" s="62">
        <v>0.368</v>
      </c>
      <c r="AN49" s="62">
        <v>0.65</v>
      </c>
      <c r="AO49" s="62">
        <v>1.237</v>
      </c>
      <c r="AP49" s="62">
        <v>0.267</v>
      </c>
      <c r="AQ49" s="62">
        <v>1.061</v>
      </c>
      <c r="AR49" s="62">
        <v>0.436</v>
      </c>
      <c r="AS49" s="62">
        <v>0</v>
      </c>
      <c r="AT49" s="62">
        <v>0.439</v>
      </c>
      <c r="AU49" s="62">
        <v>0.117</v>
      </c>
      <c r="AV49" s="62">
        <v>0.103</v>
      </c>
      <c r="AW49" s="62">
        <v>0.129</v>
      </c>
      <c r="AX49" s="62">
        <v>1.133</v>
      </c>
      <c r="AY49" s="62">
        <v>0.611</v>
      </c>
      <c r="AZ49" s="62">
        <v>1.1</v>
      </c>
      <c r="BA49" s="62">
        <v>0.739</v>
      </c>
      <c r="BB49" s="62">
        <v>0.578</v>
      </c>
      <c r="BC49" s="62">
        <v>0.311</v>
      </c>
      <c r="BD49" s="62">
        <v>0.163</v>
      </c>
      <c r="BE49" s="62">
        <v>0.314</v>
      </c>
      <c r="BF49" s="62"/>
      <c r="BG49" s="62">
        <v>0.143</v>
      </c>
      <c r="BH49" s="62">
        <v>0.169</v>
      </c>
      <c r="BI49" s="63">
        <v>2.223</v>
      </c>
      <c r="BJ49" s="61">
        <v>2.121</v>
      </c>
      <c r="BK49" s="61">
        <v>0</v>
      </c>
      <c r="BL49" s="61">
        <v>0.431</v>
      </c>
      <c r="BM49" s="61">
        <v>0.168</v>
      </c>
      <c r="BN49" s="61">
        <v>0.179</v>
      </c>
      <c r="BO49" s="61">
        <v>0.368</v>
      </c>
      <c r="BP49" s="61">
        <v>0.846</v>
      </c>
      <c r="BQ49" s="61">
        <v>0.331</v>
      </c>
      <c r="BR49" s="61">
        <v>0.404</v>
      </c>
      <c r="BS49" s="61">
        <v>0.343</v>
      </c>
      <c r="BT49" s="61">
        <v>0.44</v>
      </c>
      <c r="BU49" s="61">
        <v>0.469</v>
      </c>
      <c r="BV49" s="61">
        <v>0.619</v>
      </c>
      <c r="BW49" s="61">
        <v>0.393</v>
      </c>
      <c r="BX49" s="61">
        <v>0.413</v>
      </c>
      <c r="BY49" s="61">
        <v>1.141</v>
      </c>
      <c r="BZ49" s="61">
        <v>1.578</v>
      </c>
      <c r="CA49" s="61">
        <v>0.458</v>
      </c>
      <c r="CB49" s="61">
        <v>1.371</v>
      </c>
      <c r="CC49" s="61">
        <v>0.94</v>
      </c>
      <c r="CD49" s="61">
        <v>1.035</v>
      </c>
      <c r="CE49" s="61">
        <v>0.726</v>
      </c>
      <c r="CF49" s="61"/>
      <c r="CG49" s="61">
        <v>0.973</v>
      </c>
      <c r="CH49" s="61"/>
      <c r="CI49" s="61">
        <v>0.335</v>
      </c>
      <c r="CJ49" s="61">
        <v>0.342</v>
      </c>
    </row>
    <row r="50" spans="1:88" ht="11.25" customHeight="1">
      <c r="A50" s="59" t="s">
        <v>39</v>
      </c>
      <c r="B50" s="60">
        <v>76</v>
      </c>
      <c r="C50" s="61">
        <v>5.5349078947368415</v>
      </c>
      <c r="D50" s="61">
        <v>0.948</v>
      </c>
      <c r="E50" s="61">
        <v>21.488</v>
      </c>
      <c r="F50" s="61">
        <v>3.228844852826146</v>
      </c>
      <c r="G50" s="62">
        <v>5.044</v>
      </c>
      <c r="H50" s="62">
        <v>5.066</v>
      </c>
      <c r="I50" s="62">
        <v>7.711</v>
      </c>
      <c r="J50" s="62"/>
      <c r="K50" s="62">
        <v>8.137</v>
      </c>
      <c r="L50" s="62">
        <v>3.716</v>
      </c>
      <c r="M50" s="62">
        <v>1.743</v>
      </c>
      <c r="N50" s="62">
        <v>3.272</v>
      </c>
      <c r="O50" s="62">
        <v>3.694</v>
      </c>
      <c r="P50" s="62">
        <v>1.493</v>
      </c>
      <c r="Q50" s="62">
        <v>8.603</v>
      </c>
      <c r="R50" s="62"/>
      <c r="S50" s="62">
        <v>10.245</v>
      </c>
      <c r="T50" s="62">
        <v>8.515</v>
      </c>
      <c r="U50" s="62">
        <v>7.377</v>
      </c>
      <c r="V50" s="62">
        <v>2.815</v>
      </c>
      <c r="W50" s="62">
        <v>1.549</v>
      </c>
      <c r="X50" s="62">
        <v>4.942</v>
      </c>
      <c r="Y50" s="62">
        <v>8.32</v>
      </c>
      <c r="Z50" s="62">
        <v>7.798</v>
      </c>
      <c r="AA50" s="62">
        <v>2.293</v>
      </c>
      <c r="AB50" s="62">
        <v>6.188</v>
      </c>
      <c r="AC50" s="62">
        <v>3.72</v>
      </c>
      <c r="AD50" s="62">
        <v>8.06</v>
      </c>
      <c r="AE50" s="62">
        <v>2.976</v>
      </c>
      <c r="AF50" s="62">
        <v>3.317</v>
      </c>
      <c r="AG50" s="62">
        <v>1.864</v>
      </c>
      <c r="AH50" s="62">
        <v>4.063</v>
      </c>
      <c r="AI50" s="62">
        <v>4.958</v>
      </c>
      <c r="AJ50" s="62">
        <v>7.439</v>
      </c>
      <c r="AK50" s="62">
        <v>6.065</v>
      </c>
      <c r="AL50" s="62"/>
      <c r="AM50" s="62">
        <v>6.972</v>
      </c>
      <c r="AN50" s="62">
        <v>6.753</v>
      </c>
      <c r="AO50" s="62">
        <v>3.607</v>
      </c>
      <c r="AP50" s="62">
        <v>1.937</v>
      </c>
      <c r="AQ50" s="62">
        <v>3.75</v>
      </c>
      <c r="AR50" s="62">
        <v>3.04</v>
      </c>
      <c r="AS50" s="62">
        <v>0.948</v>
      </c>
      <c r="AT50" s="62">
        <v>5.546</v>
      </c>
      <c r="AU50" s="62">
        <v>2.694</v>
      </c>
      <c r="AV50" s="62">
        <v>4.126</v>
      </c>
      <c r="AW50" s="62">
        <v>7.235</v>
      </c>
      <c r="AX50" s="62">
        <v>5.078</v>
      </c>
      <c r="AY50" s="62">
        <v>1.893</v>
      </c>
      <c r="AZ50" s="62">
        <v>7.673</v>
      </c>
      <c r="BA50" s="62">
        <v>2.839</v>
      </c>
      <c r="BB50" s="62">
        <v>3.458</v>
      </c>
      <c r="BC50" s="62">
        <v>6.69</v>
      </c>
      <c r="BD50" s="62">
        <v>6.664</v>
      </c>
      <c r="BE50" s="62">
        <v>8.164</v>
      </c>
      <c r="BF50" s="62"/>
      <c r="BG50" s="62">
        <v>3.01</v>
      </c>
      <c r="BH50" s="62">
        <v>2.087</v>
      </c>
      <c r="BI50" s="63">
        <v>9.974</v>
      </c>
      <c r="BJ50" s="61">
        <v>2.536</v>
      </c>
      <c r="BK50" s="61">
        <v>1.625</v>
      </c>
      <c r="BL50" s="61">
        <v>4.685</v>
      </c>
      <c r="BM50" s="61">
        <v>4.011</v>
      </c>
      <c r="BN50" s="61">
        <v>4.631</v>
      </c>
      <c r="BO50" s="61">
        <v>3.768</v>
      </c>
      <c r="BP50" s="61">
        <v>7.209</v>
      </c>
      <c r="BQ50" s="61">
        <v>5.56</v>
      </c>
      <c r="BR50" s="61">
        <v>5.762</v>
      </c>
      <c r="BS50" s="61">
        <v>4.869</v>
      </c>
      <c r="BT50" s="61">
        <v>7.335</v>
      </c>
      <c r="BU50" s="61">
        <v>9.242</v>
      </c>
      <c r="BV50" s="61">
        <v>14.029</v>
      </c>
      <c r="BW50" s="61">
        <v>2.267</v>
      </c>
      <c r="BX50" s="61">
        <v>5.938</v>
      </c>
      <c r="BY50" s="61">
        <v>21.488</v>
      </c>
      <c r="BZ50" s="61">
        <v>11.671</v>
      </c>
      <c r="CA50" s="61">
        <v>4.51</v>
      </c>
      <c r="CB50" s="61">
        <v>8.159</v>
      </c>
      <c r="CC50" s="61">
        <v>3.8</v>
      </c>
      <c r="CD50" s="61">
        <v>8.807</v>
      </c>
      <c r="CE50" s="61">
        <v>4.332</v>
      </c>
      <c r="CF50" s="61"/>
      <c r="CG50" s="61">
        <v>9.141</v>
      </c>
      <c r="CH50" s="61"/>
      <c r="CI50" s="61">
        <v>4.196</v>
      </c>
      <c r="CJ50" s="61">
        <v>5.961</v>
      </c>
    </row>
    <row r="51" spans="1:88" ht="11.25" customHeight="1">
      <c r="A51" s="59" t="s">
        <v>52</v>
      </c>
      <c r="B51" s="60">
        <v>76</v>
      </c>
      <c r="C51" s="61">
        <v>0.28336578947368424</v>
      </c>
      <c r="D51" s="61">
        <v>0</v>
      </c>
      <c r="E51" s="61">
        <v>1.199</v>
      </c>
      <c r="F51" s="61">
        <v>0.18122525497337894</v>
      </c>
      <c r="G51" s="62">
        <v>0.154</v>
      </c>
      <c r="H51" s="62">
        <v>0.1</v>
      </c>
      <c r="I51" s="62">
        <v>0.22</v>
      </c>
      <c r="J51" s="62"/>
      <c r="K51" s="62">
        <v>0.159</v>
      </c>
      <c r="L51" s="62">
        <v>0.115</v>
      </c>
      <c r="M51" s="62">
        <v>0</v>
      </c>
      <c r="N51" s="62">
        <v>0.0998</v>
      </c>
      <c r="O51" s="62">
        <v>0.152</v>
      </c>
      <c r="P51" s="62">
        <v>0.179</v>
      </c>
      <c r="Q51" s="62">
        <v>0.348</v>
      </c>
      <c r="R51" s="62"/>
      <c r="S51" s="62">
        <v>0.558</v>
      </c>
      <c r="T51" s="62">
        <v>0.451</v>
      </c>
      <c r="U51" s="62">
        <v>0.251</v>
      </c>
      <c r="V51" s="62">
        <v>0.169</v>
      </c>
      <c r="W51" s="62">
        <v>0.127</v>
      </c>
      <c r="X51" s="62">
        <v>0.187</v>
      </c>
      <c r="Y51" s="62">
        <v>0.275</v>
      </c>
      <c r="Z51" s="62">
        <v>0.323</v>
      </c>
      <c r="AA51" s="62">
        <v>0.153</v>
      </c>
      <c r="AB51" s="62">
        <v>0.387</v>
      </c>
      <c r="AC51" s="62">
        <v>0.206</v>
      </c>
      <c r="AD51" s="62">
        <v>0.441</v>
      </c>
      <c r="AE51" s="62">
        <v>0.167</v>
      </c>
      <c r="AF51" s="62">
        <v>0.149</v>
      </c>
      <c r="AG51" s="62">
        <v>0.112</v>
      </c>
      <c r="AH51" s="62">
        <v>0.183</v>
      </c>
      <c r="AI51" s="62">
        <v>0.294</v>
      </c>
      <c r="AJ51" s="62">
        <v>0.404</v>
      </c>
      <c r="AK51" s="62">
        <v>0.35</v>
      </c>
      <c r="AL51" s="62"/>
      <c r="AM51" s="62">
        <v>0.236</v>
      </c>
      <c r="AN51" s="62">
        <v>0.311</v>
      </c>
      <c r="AO51" s="62">
        <v>0.242</v>
      </c>
      <c r="AP51" s="62">
        <v>0.166</v>
      </c>
      <c r="AQ51" s="62">
        <v>0.252</v>
      </c>
      <c r="AR51" s="62">
        <v>0.25</v>
      </c>
      <c r="AS51" s="62">
        <v>0</v>
      </c>
      <c r="AT51" s="62">
        <v>0.196</v>
      </c>
      <c r="AU51" s="62">
        <v>0.531</v>
      </c>
      <c r="AV51" s="62">
        <v>0.237</v>
      </c>
      <c r="AW51" s="62">
        <v>0.154</v>
      </c>
      <c r="AX51" s="62">
        <v>0.343</v>
      </c>
      <c r="AY51" s="62">
        <v>0.201</v>
      </c>
      <c r="AZ51" s="62">
        <v>0.38</v>
      </c>
      <c r="BA51" s="62">
        <v>0.298</v>
      </c>
      <c r="BB51" s="62">
        <v>0.284</v>
      </c>
      <c r="BC51" s="62">
        <v>0.281</v>
      </c>
      <c r="BD51" s="62">
        <v>0.415</v>
      </c>
      <c r="BE51" s="62">
        <v>0.704</v>
      </c>
      <c r="BF51" s="62"/>
      <c r="BG51" s="62">
        <v>0.257</v>
      </c>
      <c r="BH51" s="62">
        <v>0.186</v>
      </c>
      <c r="BI51" s="63">
        <v>0.517</v>
      </c>
      <c r="BJ51" s="61">
        <v>0.171</v>
      </c>
      <c r="BK51" s="61">
        <v>0</v>
      </c>
      <c r="BL51" s="61">
        <v>0.252</v>
      </c>
      <c r="BM51" s="61">
        <v>0.21</v>
      </c>
      <c r="BN51" s="61">
        <v>0.261</v>
      </c>
      <c r="BO51" s="61">
        <v>0.215</v>
      </c>
      <c r="BP51" s="61">
        <v>0.277</v>
      </c>
      <c r="BQ51" s="61">
        <v>0.234</v>
      </c>
      <c r="BR51" s="61">
        <v>0.235</v>
      </c>
      <c r="BS51" s="61">
        <v>0.179</v>
      </c>
      <c r="BT51" s="61">
        <v>0.283</v>
      </c>
      <c r="BU51" s="61">
        <v>0.361</v>
      </c>
      <c r="BV51" s="61">
        <v>0.62</v>
      </c>
      <c r="BW51" s="61">
        <v>0.138</v>
      </c>
      <c r="BX51" s="61">
        <v>0.35</v>
      </c>
      <c r="BY51" s="61">
        <v>1.199</v>
      </c>
      <c r="BZ51" s="61">
        <v>0.735</v>
      </c>
      <c r="CA51" s="61">
        <v>0.383</v>
      </c>
      <c r="CB51" s="61">
        <v>0.565</v>
      </c>
      <c r="CC51" s="61">
        <v>0.128</v>
      </c>
      <c r="CD51" s="61">
        <v>0.386</v>
      </c>
      <c r="CE51" s="61">
        <v>0.257</v>
      </c>
      <c r="CF51" s="61"/>
      <c r="CG51" s="61">
        <v>0.49</v>
      </c>
      <c r="CH51" s="61"/>
      <c r="CI51" s="61">
        <v>0.246</v>
      </c>
      <c r="CJ51" s="61">
        <v>0.206</v>
      </c>
    </row>
    <row r="52" spans="1:88" ht="11.25" customHeight="1">
      <c r="A52" s="59" t="s">
        <v>32</v>
      </c>
      <c r="B52" s="60">
        <v>76</v>
      </c>
      <c r="C52" s="61">
        <v>4.2099868421052635</v>
      </c>
      <c r="D52" s="61">
        <v>0.167</v>
      </c>
      <c r="E52" s="61">
        <v>29.165</v>
      </c>
      <c r="F52" s="61">
        <v>4.375530916638396</v>
      </c>
      <c r="G52" s="62">
        <v>5.209</v>
      </c>
      <c r="H52" s="62">
        <v>4.67</v>
      </c>
      <c r="I52" s="62">
        <v>4.62</v>
      </c>
      <c r="J52" s="62"/>
      <c r="K52" s="62">
        <v>3.945</v>
      </c>
      <c r="L52" s="62">
        <v>4.106</v>
      </c>
      <c r="M52" s="62">
        <v>0.459</v>
      </c>
      <c r="N52" s="62">
        <v>1.451</v>
      </c>
      <c r="O52" s="62">
        <v>1.949</v>
      </c>
      <c r="P52" s="62">
        <v>0.42</v>
      </c>
      <c r="Q52" s="62">
        <v>6.931</v>
      </c>
      <c r="R52" s="62"/>
      <c r="S52" s="62">
        <v>20.818</v>
      </c>
      <c r="T52" s="62">
        <v>29.165</v>
      </c>
      <c r="U52" s="62">
        <v>10.758</v>
      </c>
      <c r="V52" s="62">
        <v>1.264</v>
      </c>
      <c r="W52" s="62">
        <v>1.098</v>
      </c>
      <c r="X52" s="62">
        <v>3.529</v>
      </c>
      <c r="Y52" s="62">
        <v>1.936</v>
      </c>
      <c r="Z52" s="62">
        <v>0.688</v>
      </c>
      <c r="AA52" s="62">
        <v>0.635</v>
      </c>
      <c r="AB52" s="62">
        <v>5.235</v>
      </c>
      <c r="AC52" s="62">
        <v>1.467</v>
      </c>
      <c r="AD52" s="62">
        <v>6.561</v>
      </c>
      <c r="AE52" s="62">
        <v>1.975</v>
      </c>
      <c r="AF52" s="62">
        <v>2.169</v>
      </c>
      <c r="AG52" s="62">
        <v>3.035</v>
      </c>
      <c r="AH52" s="62">
        <v>5.193</v>
      </c>
      <c r="AI52" s="62">
        <v>2.391</v>
      </c>
      <c r="AJ52" s="62">
        <v>5.064</v>
      </c>
      <c r="AK52" s="62">
        <v>3.792</v>
      </c>
      <c r="AL52" s="62"/>
      <c r="AM52" s="62">
        <v>3.556</v>
      </c>
      <c r="AN52" s="62">
        <v>3.002</v>
      </c>
      <c r="AO52" s="62">
        <v>7.454</v>
      </c>
      <c r="AP52" s="62">
        <v>1.489</v>
      </c>
      <c r="AQ52" s="62">
        <v>3.037</v>
      </c>
      <c r="AR52" s="62">
        <v>6.322</v>
      </c>
      <c r="AS52" s="62">
        <v>0.167</v>
      </c>
      <c r="AT52" s="62">
        <v>2.867</v>
      </c>
      <c r="AU52" s="62">
        <v>1.201</v>
      </c>
      <c r="AV52" s="62">
        <v>1.77</v>
      </c>
      <c r="AW52" s="62">
        <v>2.967</v>
      </c>
      <c r="AX52" s="62">
        <v>4.619</v>
      </c>
      <c r="AY52" s="62">
        <v>2.943</v>
      </c>
      <c r="AZ52" s="62">
        <v>12.411</v>
      </c>
      <c r="BA52" s="62">
        <v>5.316</v>
      </c>
      <c r="BB52" s="62">
        <v>1.873</v>
      </c>
      <c r="BC52" s="62">
        <v>7.656</v>
      </c>
      <c r="BD52" s="62">
        <v>3.658</v>
      </c>
      <c r="BE52" s="62">
        <v>2.788</v>
      </c>
      <c r="BF52" s="62"/>
      <c r="BG52" s="62">
        <v>0.758</v>
      </c>
      <c r="BH52" s="62">
        <v>0.582</v>
      </c>
      <c r="BI52" s="63">
        <v>3.379</v>
      </c>
      <c r="BJ52" s="61">
        <v>1.534</v>
      </c>
      <c r="BK52" s="61">
        <v>1.566</v>
      </c>
      <c r="BL52" s="61">
        <v>6.557</v>
      </c>
      <c r="BM52" s="61">
        <v>2.942</v>
      </c>
      <c r="BN52" s="61">
        <v>2.436</v>
      </c>
      <c r="BO52" s="61">
        <v>1.735</v>
      </c>
      <c r="BP52" s="61">
        <v>3.863</v>
      </c>
      <c r="BQ52" s="61">
        <v>1.494</v>
      </c>
      <c r="BR52" s="61">
        <v>12.438</v>
      </c>
      <c r="BS52" s="61">
        <v>2.382</v>
      </c>
      <c r="BT52" s="61">
        <v>3.014</v>
      </c>
      <c r="BU52" s="61">
        <v>2.517</v>
      </c>
      <c r="BV52" s="61">
        <v>8.671</v>
      </c>
      <c r="BW52" s="61">
        <v>0.478</v>
      </c>
      <c r="BX52" s="61">
        <v>2.344</v>
      </c>
      <c r="BY52" s="61">
        <v>9.272</v>
      </c>
      <c r="BZ52" s="61">
        <v>6.245</v>
      </c>
      <c r="CA52" s="61">
        <v>1.58</v>
      </c>
      <c r="CB52" s="61">
        <v>7.006</v>
      </c>
      <c r="CC52" s="61">
        <v>2.195</v>
      </c>
      <c r="CD52" s="61">
        <v>4.652</v>
      </c>
      <c r="CE52" s="61">
        <v>4.249</v>
      </c>
      <c r="CF52" s="61"/>
      <c r="CG52" s="61">
        <v>3.538</v>
      </c>
      <c r="CH52" s="61"/>
      <c r="CI52" s="61">
        <v>1.518</v>
      </c>
      <c r="CJ52" s="61">
        <v>5.385</v>
      </c>
    </row>
    <row r="53" spans="1:88" ht="11.25" customHeight="1">
      <c r="A53" s="59" t="s">
        <v>23</v>
      </c>
      <c r="B53" s="60">
        <v>76</v>
      </c>
      <c r="C53" s="61">
        <v>3.9442763157894736</v>
      </c>
      <c r="D53" s="61">
        <v>0.274</v>
      </c>
      <c r="E53" s="61">
        <v>33.316</v>
      </c>
      <c r="F53" s="61">
        <v>4.57073902408365</v>
      </c>
      <c r="G53" s="62">
        <v>5.207</v>
      </c>
      <c r="H53" s="62">
        <v>2.708</v>
      </c>
      <c r="I53" s="62">
        <v>0.274</v>
      </c>
      <c r="J53" s="62"/>
      <c r="K53" s="62">
        <v>4.044</v>
      </c>
      <c r="L53" s="62">
        <v>2.399</v>
      </c>
      <c r="M53" s="62">
        <v>0.751</v>
      </c>
      <c r="N53" s="62">
        <v>1.691</v>
      </c>
      <c r="O53" s="62">
        <v>1.446</v>
      </c>
      <c r="P53" s="62">
        <v>0.473</v>
      </c>
      <c r="Q53" s="62">
        <v>6.022</v>
      </c>
      <c r="R53" s="62"/>
      <c r="S53" s="62">
        <v>19.34</v>
      </c>
      <c r="T53" s="62">
        <v>33.316</v>
      </c>
      <c r="U53" s="62">
        <v>10.017</v>
      </c>
      <c r="V53" s="62">
        <v>1.297</v>
      </c>
      <c r="W53" s="62">
        <v>1.145</v>
      </c>
      <c r="X53" s="62">
        <v>2.802</v>
      </c>
      <c r="Y53" s="62">
        <v>0.45</v>
      </c>
      <c r="Z53" s="62">
        <v>5.074</v>
      </c>
      <c r="AA53" s="62">
        <v>1.039</v>
      </c>
      <c r="AB53" s="62">
        <v>3.769</v>
      </c>
      <c r="AC53" s="62">
        <v>1.567</v>
      </c>
      <c r="AD53" s="62">
        <v>5.363</v>
      </c>
      <c r="AE53" s="62">
        <v>1.403</v>
      </c>
      <c r="AF53" s="62">
        <v>2.487</v>
      </c>
      <c r="AG53" s="62">
        <v>3.424</v>
      </c>
      <c r="AH53" s="62">
        <v>5.885</v>
      </c>
      <c r="AI53" s="62">
        <v>2.056</v>
      </c>
      <c r="AJ53" s="62">
        <v>5.377</v>
      </c>
      <c r="AK53" s="62">
        <v>3.912</v>
      </c>
      <c r="AL53" s="62"/>
      <c r="AM53" s="62">
        <v>3.83</v>
      </c>
      <c r="AN53" s="62">
        <v>4.117</v>
      </c>
      <c r="AO53" s="62">
        <v>3.672</v>
      </c>
      <c r="AP53" s="62">
        <v>1.554</v>
      </c>
      <c r="AQ53" s="62">
        <v>2.587</v>
      </c>
      <c r="AR53" s="62">
        <v>2.025</v>
      </c>
      <c r="AS53" s="62">
        <v>0.308</v>
      </c>
      <c r="AT53" s="62">
        <v>2.39</v>
      </c>
      <c r="AU53" s="62">
        <v>2.122</v>
      </c>
      <c r="AV53" s="62">
        <v>2.197</v>
      </c>
      <c r="AW53" s="62">
        <v>3.319</v>
      </c>
      <c r="AX53" s="62">
        <v>3.305</v>
      </c>
      <c r="AY53" s="62">
        <v>2.583</v>
      </c>
      <c r="AZ53" s="62">
        <v>11.276</v>
      </c>
      <c r="BA53" s="62">
        <v>2.421</v>
      </c>
      <c r="BB53" s="62">
        <v>2.933</v>
      </c>
      <c r="BC53" s="62">
        <v>8.697</v>
      </c>
      <c r="BD53" s="62">
        <v>4.319</v>
      </c>
      <c r="BE53" s="62">
        <v>3.347</v>
      </c>
      <c r="BF53" s="62"/>
      <c r="BG53" s="62">
        <v>1.01</v>
      </c>
      <c r="BH53" s="62">
        <v>0.719</v>
      </c>
      <c r="BI53" s="63">
        <v>3.999</v>
      </c>
      <c r="BJ53" s="61">
        <v>1.347</v>
      </c>
      <c r="BK53" s="61">
        <v>3.306</v>
      </c>
      <c r="BL53" s="61">
        <v>2.77</v>
      </c>
      <c r="BM53" s="61">
        <v>2.403</v>
      </c>
      <c r="BN53" s="61">
        <v>3.016</v>
      </c>
      <c r="BO53" s="61">
        <v>2.119</v>
      </c>
      <c r="BP53" s="61">
        <v>4.28</v>
      </c>
      <c r="BQ53" s="61">
        <v>1.676</v>
      </c>
      <c r="BR53" s="61">
        <v>11.951</v>
      </c>
      <c r="BS53" s="61">
        <v>2.428</v>
      </c>
      <c r="BT53" s="61">
        <v>2.871</v>
      </c>
      <c r="BU53" s="61">
        <v>2.426</v>
      </c>
      <c r="BV53" s="61">
        <v>9.706</v>
      </c>
      <c r="BW53" s="61">
        <v>0.562</v>
      </c>
      <c r="BX53" s="61">
        <v>2.474</v>
      </c>
      <c r="BY53" s="61">
        <v>10.074</v>
      </c>
      <c r="BZ53" s="61">
        <v>4.473</v>
      </c>
      <c r="CA53" s="61">
        <v>1.133</v>
      </c>
      <c r="CB53" s="61">
        <v>2.814</v>
      </c>
      <c r="CC53" s="61">
        <v>1.917</v>
      </c>
      <c r="CD53" s="61">
        <v>4.466</v>
      </c>
      <c r="CE53" s="61">
        <v>3.683</v>
      </c>
      <c r="CF53" s="61"/>
      <c r="CG53" s="61">
        <v>2.926</v>
      </c>
      <c r="CH53" s="61"/>
      <c r="CI53" s="61">
        <v>2.09</v>
      </c>
      <c r="CJ53" s="61">
        <v>5.386</v>
      </c>
    </row>
    <row r="54" spans="1:88" ht="11.25" customHeight="1">
      <c r="A54" s="59" t="s">
        <v>42</v>
      </c>
      <c r="B54" s="60">
        <v>76</v>
      </c>
      <c r="C54" s="61">
        <v>1.0902631578947364</v>
      </c>
      <c r="D54" s="61">
        <v>0.114</v>
      </c>
      <c r="E54" s="61">
        <v>4.908</v>
      </c>
      <c r="F54" s="61">
        <v>0.7253461128175309</v>
      </c>
      <c r="G54" s="62">
        <v>1.048</v>
      </c>
      <c r="H54" s="62">
        <v>0.965</v>
      </c>
      <c r="I54" s="62">
        <v>1.243</v>
      </c>
      <c r="J54" s="62"/>
      <c r="K54" s="62">
        <v>0.759</v>
      </c>
      <c r="L54" s="62">
        <v>0.817</v>
      </c>
      <c r="M54" s="62">
        <v>0.209</v>
      </c>
      <c r="N54" s="62">
        <v>0.453</v>
      </c>
      <c r="O54" s="62">
        <v>0.813</v>
      </c>
      <c r="P54" s="62">
        <v>0.185</v>
      </c>
      <c r="Q54" s="62">
        <v>1.664</v>
      </c>
      <c r="R54" s="62"/>
      <c r="S54" s="62">
        <v>4.908</v>
      </c>
      <c r="T54" s="62">
        <v>2.709</v>
      </c>
      <c r="U54" s="62">
        <v>1.838</v>
      </c>
      <c r="V54" s="62">
        <v>0.555</v>
      </c>
      <c r="W54" s="62">
        <v>0.311</v>
      </c>
      <c r="X54" s="62">
        <v>1.005</v>
      </c>
      <c r="Y54" s="62">
        <v>1.925</v>
      </c>
      <c r="Z54" s="62">
        <v>1.438</v>
      </c>
      <c r="AA54" s="62">
        <v>0.289</v>
      </c>
      <c r="AB54" s="62">
        <v>1.518</v>
      </c>
      <c r="AC54" s="62">
        <v>0.646</v>
      </c>
      <c r="AD54" s="62">
        <v>1.849</v>
      </c>
      <c r="AE54" s="62">
        <v>0.503</v>
      </c>
      <c r="AF54" s="62">
        <v>0.485</v>
      </c>
      <c r="AG54" s="62">
        <v>0.504</v>
      </c>
      <c r="AH54" s="62">
        <v>0.829</v>
      </c>
      <c r="AI54" s="62">
        <v>0.842</v>
      </c>
      <c r="AJ54" s="62">
        <v>1.276</v>
      </c>
      <c r="AK54" s="62">
        <v>1.026</v>
      </c>
      <c r="AL54" s="62"/>
      <c r="AM54" s="62">
        <v>0.751</v>
      </c>
      <c r="AN54" s="62">
        <v>0.763</v>
      </c>
      <c r="AO54" s="62">
        <v>1.458</v>
      </c>
      <c r="AP54" s="62">
        <v>0.381</v>
      </c>
      <c r="AQ54" s="62">
        <v>0.971</v>
      </c>
      <c r="AR54" s="62">
        <v>1.07</v>
      </c>
      <c r="AS54" s="62">
        <v>0.114</v>
      </c>
      <c r="AT54" s="62">
        <v>0.836</v>
      </c>
      <c r="AU54" s="62">
        <v>0.491</v>
      </c>
      <c r="AV54" s="62">
        <v>0.879</v>
      </c>
      <c r="AW54" s="62">
        <v>1.034</v>
      </c>
      <c r="AX54" s="62">
        <v>1.207</v>
      </c>
      <c r="AY54" s="62">
        <v>0.503</v>
      </c>
      <c r="AZ54" s="62">
        <v>2.545</v>
      </c>
      <c r="BA54" s="62">
        <v>0.984</v>
      </c>
      <c r="BB54" s="62">
        <v>0.728</v>
      </c>
      <c r="BC54" s="62">
        <v>1.482</v>
      </c>
      <c r="BD54" s="62">
        <v>1.062</v>
      </c>
      <c r="BE54" s="62">
        <v>1.179</v>
      </c>
      <c r="BF54" s="62"/>
      <c r="BG54" s="62">
        <v>0.849</v>
      </c>
      <c r="BH54" s="62">
        <v>0.442</v>
      </c>
      <c r="BI54" s="63">
        <v>1.51</v>
      </c>
      <c r="BJ54" s="61">
        <v>0.538</v>
      </c>
      <c r="BK54" s="61">
        <v>0.486</v>
      </c>
      <c r="BL54" s="61">
        <v>1.368</v>
      </c>
      <c r="BM54" s="61">
        <v>1.099</v>
      </c>
      <c r="BN54" s="61">
        <v>0.758</v>
      </c>
      <c r="BO54" s="61">
        <v>0.822</v>
      </c>
      <c r="BP54" s="61">
        <v>1.064</v>
      </c>
      <c r="BQ54" s="61">
        <v>0.642</v>
      </c>
      <c r="BR54" s="61">
        <v>1.19</v>
      </c>
      <c r="BS54" s="61">
        <v>0.817</v>
      </c>
      <c r="BT54" s="61">
        <v>1.028</v>
      </c>
      <c r="BU54" s="61">
        <v>1.186</v>
      </c>
      <c r="BV54" s="61">
        <v>1.972</v>
      </c>
      <c r="BW54" s="61">
        <v>0.441</v>
      </c>
      <c r="BX54" s="61">
        <v>1.083</v>
      </c>
      <c r="BY54" s="61">
        <v>3.069</v>
      </c>
      <c r="BZ54" s="61">
        <v>2.384</v>
      </c>
      <c r="CA54" s="61">
        <v>0.833</v>
      </c>
      <c r="CB54" s="61">
        <v>1.823</v>
      </c>
      <c r="CC54" s="61">
        <v>0.867</v>
      </c>
      <c r="CD54" s="61">
        <v>1.66</v>
      </c>
      <c r="CE54" s="61">
        <v>0.983</v>
      </c>
      <c r="CF54" s="61"/>
      <c r="CG54" s="61">
        <v>1.341</v>
      </c>
      <c r="CH54" s="61"/>
      <c r="CI54" s="61">
        <v>0.606</v>
      </c>
      <c r="CJ54" s="61">
        <v>0.949</v>
      </c>
    </row>
    <row r="55" spans="1:88" ht="11.25" customHeight="1">
      <c r="A55" s="59" t="s">
        <v>37</v>
      </c>
      <c r="B55" s="60">
        <v>76</v>
      </c>
      <c r="C55" s="61">
        <v>1.9796447368421053</v>
      </c>
      <c r="D55" s="61">
        <v>0.429</v>
      </c>
      <c r="E55" s="61">
        <v>5.996</v>
      </c>
      <c r="F55" s="61">
        <v>1.083840791182079</v>
      </c>
      <c r="G55" s="62">
        <v>1.946</v>
      </c>
      <c r="H55" s="62">
        <v>2.043</v>
      </c>
      <c r="I55" s="62">
        <v>2.084</v>
      </c>
      <c r="J55" s="62"/>
      <c r="K55" s="62">
        <v>1.56</v>
      </c>
      <c r="L55" s="62">
        <v>1.216</v>
      </c>
      <c r="M55" s="62">
        <v>1.399</v>
      </c>
      <c r="N55" s="62">
        <v>0.803</v>
      </c>
      <c r="O55" s="62">
        <v>1.015</v>
      </c>
      <c r="P55" s="62">
        <v>0.429</v>
      </c>
      <c r="Q55" s="62">
        <v>2.624</v>
      </c>
      <c r="R55" s="62"/>
      <c r="S55" s="62">
        <v>3.561</v>
      </c>
      <c r="T55" s="62">
        <v>3.555</v>
      </c>
      <c r="U55" s="62">
        <v>3.696</v>
      </c>
      <c r="V55" s="62">
        <v>0.862</v>
      </c>
      <c r="W55" s="62">
        <v>0.622</v>
      </c>
      <c r="X55" s="62">
        <v>1.58</v>
      </c>
      <c r="Y55" s="62">
        <v>3.584</v>
      </c>
      <c r="Z55" s="62">
        <v>2.553</v>
      </c>
      <c r="AA55" s="62">
        <v>0.44</v>
      </c>
      <c r="AB55" s="62">
        <v>1.493</v>
      </c>
      <c r="AC55" s="62">
        <v>0.968</v>
      </c>
      <c r="AD55" s="62">
        <v>2.785</v>
      </c>
      <c r="AE55" s="62">
        <v>0.994</v>
      </c>
      <c r="AF55" s="62">
        <v>1.054</v>
      </c>
      <c r="AG55" s="62">
        <v>1.073</v>
      </c>
      <c r="AH55" s="62">
        <v>1.797</v>
      </c>
      <c r="AI55" s="62">
        <v>1.55</v>
      </c>
      <c r="AJ55" s="62">
        <v>2.121</v>
      </c>
      <c r="AK55" s="62">
        <v>1.749</v>
      </c>
      <c r="AL55" s="62"/>
      <c r="AM55" s="62">
        <v>1.584</v>
      </c>
      <c r="AN55" s="62">
        <v>1.319</v>
      </c>
      <c r="AO55" s="62">
        <v>1.927</v>
      </c>
      <c r="AP55" s="62">
        <v>0.656</v>
      </c>
      <c r="AQ55" s="62">
        <v>1.531</v>
      </c>
      <c r="AR55" s="62">
        <v>1.145</v>
      </c>
      <c r="AS55" s="62">
        <v>1.499</v>
      </c>
      <c r="AT55" s="62">
        <v>1.204</v>
      </c>
      <c r="AU55" s="62">
        <v>0.694</v>
      </c>
      <c r="AV55" s="62">
        <v>1.099</v>
      </c>
      <c r="AW55" s="62">
        <v>1.541</v>
      </c>
      <c r="AX55" s="62">
        <v>2.702</v>
      </c>
      <c r="AY55" s="62">
        <v>1</v>
      </c>
      <c r="AZ55" s="62">
        <v>4.394</v>
      </c>
      <c r="BA55" s="62">
        <v>1.594</v>
      </c>
      <c r="BB55" s="62">
        <v>1.558</v>
      </c>
      <c r="BC55" s="62">
        <v>3.046</v>
      </c>
      <c r="BD55" s="62">
        <v>2.088</v>
      </c>
      <c r="BE55" s="62">
        <v>1.999</v>
      </c>
      <c r="BF55" s="62"/>
      <c r="BG55" s="62">
        <v>0.988</v>
      </c>
      <c r="BH55" s="62">
        <v>0.918</v>
      </c>
      <c r="BI55" s="63">
        <v>2.334</v>
      </c>
      <c r="BJ55" s="61">
        <v>1.374</v>
      </c>
      <c r="BK55" s="61">
        <v>1.196</v>
      </c>
      <c r="BL55" s="61">
        <v>1.901</v>
      </c>
      <c r="BM55" s="61">
        <v>1.369</v>
      </c>
      <c r="BN55" s="61">
        <v>1.488</v>
      </c>
      <c r="BO55" s="61">
        <v>1.466</v>
      </c>
      <c r="BP55" s="61">
        <v>2.767</v>
      </c>
      <c r="BQ55" s="61">
        <v>1.324</v>
      </c>
      <c r="BR55" s="61">
        <v>4.903</v>
      </c>
      <c r="BS55" s="61">
        <v>2.191</v>
      </c>
      <c r="BT55" s="61">
        <v>2.723</v>
      </c>
      <c r="BU55" s="61">
        <v>3.088</v>
      </c>
      <c r="BV55" s="61">
        <v>4.288</v>
      </c>
      <c r="BW55" s="61">
        <v>1.327</v>
      </c>
      <c r="BX55" s="61">
        <v>3.014</v>
      </c>
      <c r="BY55" s="61">
        <v>5.996</v>
      </c>
      <c r="BZ55" s="61">
        <v>3.786</v>
      </c>
      <c r="CA55" s="61">
        <v>2.227</v>
      </c>
      <c r="CB55" s="61">
        <v>2.597</v>
      </c>
      <c r="CC55" s="61">
        <v>2.154</v>
      </c>
      <c r="CD55" s="61">
        <v>3.423</v>
      </c>
      <c r="CE55" s="61">
        <v>2.785</v>
      </c>
      <c r="CF55" s="61"/>
      <c r="CG55" s="61">
        <v>1.901</v>
      </c>
      <c r="CH55" s="61"/>
      <c r="CI55" s="61">
        <v>0.89</v>
      </c>
      <c r="CJ55" s="61">
        <v>2.299</v>
      </c>
    </row>
    <row r="56" spans="1:88" ht="11.25" customHeight="1">
      <c r="A56" s="59" t="s">
        <v>41</v>
      </c>
      <c r="B56" s="60">
        <v>76</v>
      </c>
      <c r="C56" s="61">
        <v>2.052151315789474</v>
      </c>
      <c r="D56" s="61">
        <v>0.4</v>
      </c>
      <c r="E56" s="61">
        <v>8.235</v>
      </c>
      <c r="F56" s="61">
        <v>1.1607174024230629</v>
      </c>
      <c r="G56" s="62">
        <v>1.93</v>
      </c>
      <c r="H56" s="62">
        <v>1.87</v>
      </c>
      <c r="I56" s="62">
        <v>2.91</v>
      </c>
      <c r="J56" s="62"/>
      <c r="K56" s="62">
        <v>3.04</v>
      </c>
      <c r="L56" s="62">
        <v>1.45</v>
      </c>
      <c r="M56" s="62">
        <v>0.75</v>
      </c>
      <c r="N56" s="62">
        <v>1.4</v>
      </c>
      <c r="O56" s="62">
        <v>1.4</v>
      </c>
      <c r="P56" s="62">
        <v>2</v>
      </c>
      <c r="Q56" s="62">
        <v>3.33</v>
      </c>
      <c r="R56" s="62"/>
      <c r="S56" s="62">
        <v>4.03</v>
      </c>
      <c r="T56" s="62">
        <v>3.6</v>
      </c>
      <c r="U56" s="62">
        <v>2.894</v>
      </c>
      <c r="V56" s="62">
        <v>1.111</v>
      </c>
      <c r="W56" s="62">
        <v>0.628</v>
      </c>
      <c r="X56" s="62">
        <v>1.999</v>
      </c>
      <c r="Y56" s="62">
        <v>3.107</v>
      </c>
      <c r="Z56" s="62">
        <v>3.081</v>
      </c>
      <c r="AA56" s="62">
        <v>0.931</v>
      </c>
      <c r="AB56" s="62">
        <v>2.355</v>
      </c>
      <c r="AC56" s="62">
        <v>1.344</v>
      </c>
      <c r="AD56" s="62">
        <v>2.922</v>
      </c>
      <c r="AE56" s="62">
        <v>1.112</v>
      </c>
      <c r="AF56" s="62">
        <v>1.256</v>
      </c>
      <c r="AG56" s="62">
        <v>0.773</v>
      </c>
      <c r="AH56" s="62">
        <v>1.494</v>
      </c>
      <c r="AI56" s="62">
        <v>1.963</v>
      </c>
      <c r="AJ56" s="62">
        <v>2.659</v>
      </c>
      <c r="AK56" s="62">
        <v>2.334</v>
      </c>
      <c r="AL56" s="62"/>
      <c r="AM56" s="62">
        <v>2.681</v>
      </c>
      <c r="AN56" s="62">
        <v>2.411</v>
      </c>
      <c r="AO56" s="62">
        <v>1.427</v>
      </c>
      <c r="AP56" s="62">
        <v>0.75</v>
      </c>
      <c r="AQ56" s="62">
        <v>1.3825</v>
      </c>
      <c r="AR56" s="62">
        <v>1.133</v>
      </c>
      <c r="AS56" s="62">
        <v>0.4</v>
      </c>
      <c r="AT56" s="62">
        <v>2.153</v>
      </c>
      <c r="AU56" s="62">
        <v>1.234</v>
      </c>
      <c r="AV56" s="62">
        <v>1.574</v>
      </c>
      <c r="AW56" s="62">
        <v>2.375</v>
      </c>
      <c r="AX56" s="62">
        <v>2.451</v>
      </c>
      <c r="AY56" s="62">
        <v>0.73</v>
      </c>
      <c r="AZ56" s="62">
        <v>2.594</v>
      </c>
      <c r="BA56" s="62">
        <v>1.104</v>
      </c>
      <c r="BB56" s="62">
        <v>1.34</v>
      </c>
      <c r="BC56" s="62">
        <v>2.204</v>
      </c>
      <c r="BD56" s="62">
        <v>2.069</v>
      </c>
      <c r="BE56" s="62">
        <v>2.945</v>
      </c>
      <c r="BF56" s="62"/>
      <c r="BG56" s="62">
        <v>1.163</v>
      </c>
      <c r="BH56" s="62">
        <v>0.778</v>
      </c>
      <c r="BI56" s="63">
        <v>3.408</v>
      </c>
      <c r="BJ56" s="61">
        <v>0.978</v>
      </c>
      <c r="BK56" s="61">
        <v>0.628</v>
      </c>
      <c r="BL56" s="61">
        <v>1.787</v>
      </c>
      <c r="BM56" s="61">
        <v>1.37</v>
      </c>
      <c r="BN56" s="61">
        <v>1.523</v>
      </c>
      <c r="BO56" s="61">
        <v>1.435</v>
      </c>
      <c r="BP56" s="61">
        <v>2.756</v>
      </c>
      <c r="BQ56" s="61">
        <v>1.727</v>
      </c>
      <c r="BR56" s="61">
        <v>2.173</v>
      </c>
      <c r="BS56" s="61">
        <v>1.732</v>
      </c>
      <c r="BT56" s="61">
        <v>2.218</v>
      </c>
      <c r="BU56" s="61">
        <v>2.911</v>
      </c>
      <c r="BV56" s="61">
        <v>4.48</v>
      </c>
      <c r="BW56" s="61">
        <v>0.857</v>
      </c>
      <c r="BX56" s="61">
        <v>2.078</v>
      </c>
      <c r="BY56" s="61">
        <v>8.235</v>
      </c>
      <c r="BZ56" s="61">
        <v>4.364</v>
      </c>
      <c r="CA56" s="61">
        <v>1.578</v>
      </c>
      <c r="CB56" s="61">
        <v>2.907</v>
      </c>
      <c r="CC56" s="61">
        <v>1.293</v>
      </c>
      <c r="CD56" s="61">
        <v>3.112</v>
      </c>
      <c r="CE56" s="61">
        <v>1.441</v>
      </c>
      <c r="CF56" s="61"/>
      <c r="CG56" s="61">
        <v>3.029</v>
      </c>
      <c r="CH56" s="61"/>
      <c r="CI56" s="61">
        <v>1.44</v>
      </c>
      <c r="CJ56" s="61">
        <v>1.932</v>
      </c>
    </row>
    <row r="57" spans="1:88" ht="11.25" customHeight="1">
      <c r="A57" s="59" t="s">
        <v>53</v>
      </c>
      <c r="B57" s="60">
        <v>76</v>
      </c>
      <c r="C57" s="61">
        <v>0.36400000000000005</v>
      </c>
      <c r="D57" s="61">
        <v>0</v>
      </c>
      <c r="E57" s="61">
        <v>1.342</v>
      </c>
      <c r="F57" s="61">
        <v>0.28430140603536286</v>
      </c>
      <c r="G57" s="62">
        <v>0.211</v>
      </c>
      <c r="H57" s="62">
        <v>0.142</v>
      </c>
      <c r="I57" s="62">
        <v>0.22</v>
      </c>
      <c r="J57" s="62"/>
      <c r="K57" s="62">
        <v>0.197</v>
      </c>
      <c r="L57" s="62">
        <v>0.118</v>
      </c>
      <c r="M57" s="62">
        <v>0</v>
      </c>
      <c r="N57" s="62">
        <v>0.17</v>
      </c>
      <c r="O57" s="62">
        <v>0.191</v>
      </c>
      <c r="P57" s="62">
        <v>0.101</v>
      </c>
      <c r="Q57" s="62">
        <v>0.315</v>
      </c>
      <c r="R57" s="62"/>
      <c r="S57" s="62">
        <v>0.636</v>
      </c>
      <c r="T57" s="62">
        <v>0.505</v>
      </c>
      <c r="U57" s="62">
        <v>0.285</v>
      </c>
      <c r="V57" s="62">
        <v>0.181</v>
      </c>
      <c r="W57" s="62">
        <v>0.117</v>
      </c>
      <c r="X57" s="62">
        <v>0.227</v>
      </c>
      <c r="Y57" s="62">
        <v>0.416</v>
      </c>
      <c r="Z57" s="62">
        <v>0.26</v>
      </c>
      <c r="AA57" s="62">
        <v>0.272</v>
      </c>
      <c r="AB57" s="62">
        <v>0.286</v>
      </c>
      <c r="AC57" s="62">
        <v>0.12</v>
      </c>
      <c r="AD57" s="62">
        <v>0.299</v>
      </c>
      <c r="AE57" s="62">
        <v>0.226</v>
      </c>
      <c r="AF57" s="62">
        <v>0.161</v>
      </c>
      <c r="AG57" s="62">
        <v>0.173</v>
      </c>
      <c r="AH57" s="62">
        <v>0.299</v>
      </c>
      <c r="AI57" s="62">
        <v>0.171</v>
      </c>
      <c r="AJ57" s="62">
        <v>0.264</v>
      </c>
      <c r="AK57" s="62">
        <v>0.229</v>
      </c>
      <c r="AL57" s="62"/>
      <c r="AM57" s="62">
        <v>0.277</v>
      </c>
      <c r="AN57" s="62">
        <v>0.176</v>
      </c>
      <c r="AO57" s="62">
        <v>0.403</v>
      </c>
      <c r="AP57" s="62">
        <v>0.285</v>
      </c>
      <c r="AQ57" s="62">
        <v>0.287</v>
      </c>
      <c r="AR57" s="62">
        <v>0.234</v>
      </c>
      <c r="AS57" s="62">
        <v>0</v>
      </c>
      <c r="AT57" s="62">
        <v>0.242</v>
      </c>
      <c r="AU57" s="62">
        <v>0.172</v>
      </c>
      <c r="AV57" s="62">
        <v>0.144</v>
      </c>
      <c r="AW57" s="62">
        <v>0.156</v>
      </c>
      <c r="AX57" s="62">
        <v>0.154</v>
      </c>
      <c r="AY57" s="62">
        <v>0.124</v>
      </c>
      <c r="AZ57" s="62">
        <v>0.166</v>
      </c>
      <c r="BA57" s="62">
        <v>0.139</v>
      </c>
      <c r="BB57" s="62">
        <v>0.151</v>
      </c>
      <c r="BC57" s="62">
        <v>0.147</v>
      </c>
      <c r="BD57" s="62">
        <v>0.252</v>
      </c>
      <c r="BE57" s="62">
        <v>0.479</v>
      </c>
      <c r="BF57" s="62"/>
      <c r="BG57" s="62">
        <v>0.267</v>
      </c>
      <c r="BH57" s="62">
        <v>0.259</v>
      </c>
      <c r="BI57" s="63">
        <v>0.494</v>
      </c>
      <c r="BJ57" s="61">
        <v>0.356</v>
      </c>
      <c r="BK57" s="61">
        <v>0.139</v>
      </c>
      <c r="BL57" s="61">
        <v>0.317</v>
      </c>
      <c r="BM57" s="61">
        <v>0.351</v>
      </c>
      <c r="BN57" s="61">
        <v>0.36</v>
      </c>
      <c r="BO57" s="61">
        <v>0.38</v>
      </c>
      <c r="BP57" s="61">
        <v>0.54</v>
      </c>
      <c r="BQ57" s="61">
        <v>0.636</v>
      </c>
      <c r="BR57" s="61">
        <v>0.465</v>
      </c>
      <c r="BS57" s="61">
        <v>0.467</v>
      </c>
      <c r="BT57" s="61">
        <v>0.505</v>
      </c>
      <c r="BU57" s="61">
        <v>0.512</v>
      </c>
      <c r="BV57" s="61">
        <v>0.74</v>
      </c>
      <c r="BW57" s="61">
        <v>0.505</v>
      </c>
      <c r="BX57" s="61">
        <v>0.746</v>
      </c>
      <c r="BY57" s="61">
        <v>1.342</v>
      </c>
      <c r="BZ57" s="61">
        <v>0.888</v>
      </c>
      <c r="CA57" s="61">
        <v>0.624</v>
      </c>
      <c r="CB57" s="61">
        <v>0.437</v>
      </c>
      <c r="CC57" s="61">
        <v>0.495</v>
      </c>
      <c r="CD57" s="61">
        <v>0.624</v>
      </c>
      <c r="CE57" s="61">
        <v>0.573</v>
      </c>
      <c r="CF57" s="61"/>
      <c r="CG57" s="61">
        <v>1.305</v>
      </c>
      <c r="CH57" s="61"/>
      <c r="CI57" s="61">
        <v>1.242</v>
      </c>
      <c r="CJ57" s="61">
        <v>1.315</v>
      </c>
    </row>
    <row r="58" spans="1:88" ht="11.25" customHeight="1">
      <c r="A58" s="59" t="s">
        <v>12</v>
      </c>
      <c r="B58" s="60">
        <v>76</v>
      </c>
      <c r="C58" s="61">
        <v>12.161223684210526</v>
      </c>
      <c r="D58" s="61">
        <v>0.901</v>
      </c>
      <c r="E58" s="61">
        <v>110.707</v>
      </c>
      <c r="F58" s="61">
        <v>15.193297166149053</v>
      </c>
      <c r="G58" s="62">
        <v>21.205</v>
      </c>
      <c r="H58" s="62">
        <v>7.807</v>
      </c>
      <c r="I58" s="62">
        <v>11.62</v>
      </c>
      <c r="J58" s="62"/>
      <c r="K58" s="62">
        <v>10.183</v>
      </c>
      <c r="L58" s="62">
        <v>8.147</v>
      </c>
      <c r="M58" s="62">
        <v>2.452</v>
      </c>
      <c r="N58" s="62">
        <v>6.658</v>
      </c>
      <c r="O58" s="62">
        <v>6.687</v>
      </c>
      <c r="P58" s="62">
        <v>1.881</v>
      </c>
      <c r="Q58" s="62">
        <v>16.626</v>
      </c>
      <c r="R58" s="62"/>
      <c r="S58" s="62">
        <v>69.253</v>
      </c>
      <c r="T58" s="62">
        <v>110.707</v>
      </c>
      <c r="U58" s="62">
        <v>32.066</v>
      </c>
      <c r="V58" s="62">
        <v>4.41</v>
      </c>
      <c r="W58" s="62">
        <v>4.018</v>
      </c>
      <c r="X58" s="62">
        <v>8.82</v>
      </c>
      <c r="Y58" s="62">
        <v>42.05</v>
      </c>
      <c r="Z58" s="62">
        <v>13.845</v>
      </c>
      <c r="AA58" s="62">
        <v>3.38</v>
      </c>
      <c r="AB58" s="62">
        <v>15.202</v>
      </c>
      <c r="AC58" s="62">
        <v>4.733</v>
      </c>
      <c r="AD58" s="62">
        <v>15.608</v>
      </c>
      <c r="AE58" s="62">
        <v>4.522</v>
      </c>
      <c r="AF58" s="62">
        <v>8.201</v>
      </c>
      <c r="AG58" s="62">
        <v>14.796</v>
      </c>
      <c r="AH58" s="62">
        <v>27.936</v>
      </c>
      <c r="AI58" s="62">
        <v>4.124</v>
      </c>
      <c r="AJ58" s="62">
        <v>10.851</v>
      </c>
      <c r="AK58" s="62">
        <v>9.999</v>
      </c>
      <c r="AL58" s="62"/>
      <c r="AM58" s="62">
        <v>9.32</v>
      </c>
      <c r="AN58" s="62">
        <v>8.49</v>
      </c>
      <c r="AO58" s="62">
        <v>11.184</v>
      </c>
      <c r="AP58" s="62">
        <v>3.458</v>
      </c>
      <c r="AQ58" s="62">
        <v>7.437</v>
      </c>
      <c r="AR58" s="62">
        <v>5.504</v>
      </c>
      <c r="AS58" s="62">
        <v>0.901</v>
      </c>
      <c r="AT58" s="62">
        <v>5.146</v>
      </c>
      <c r="AU58" s="62">
        <v>3.753</v>
      </c>
      <c r="AV58" s="62">
        <v>5.458</v>
      </c>
      <c r="AW58" s="62">
        <v>7.536</v>
      </c>
      <c r="AX58" s="62">
        <v>8.851</v>
      </c>
      <c r="AY58" s="62">
        <v>6.324</v>
      </c>
      <c r="AZ58" s="62">
        <v>36.408</v>
      </c>
      <c r="BA58" s="62">
        <v>6.776</v>
      </c>
      <c r="BB58" s="62">
        <v>8.399</v>
      </c>
      <c r="BC58" s="62">
        <v>18.801</v>
      </c>
      <c r="BD58" s="62">
        <v>8.085</v>
      </c>
      <c r="BE58" s="62">
        <v>8.601</v>
      </c>
      <c r="BF58" s="62"/>
      <c r="BG58" s="62">
        <v>3.616</v>
      </c>
      <c r="BH58" s="62">
        <v>2.813</v>
      </c>
      <c r="BI58" s="63">
        <v>11.125</v>
      </c>
      <c r="BJ58" s="61">
        <v>13.178</v>
      </c>
      <c r="BK58" s="61">
        <v>11.193</v>
      </c>
      <c r="BL58" s="61">
        <v>16.81</v>
      </c>
      <c r="BM58" s="61">
        <v>5.503</v>
      </c>
      <c r="BN58" s="61">
        <v>6.388</v>
      </c>
      <c r="BO58" s="61">
        <v>5.41</v>
      </c>
      <c r="BP58" s="61">
        <v>9.119</v>
      </c>
      <c r="BQ58" s="61">
        <v>3.467</v>
      </c>
      <c r="BR58" s="61">
        <v>22.888</v>
      </c>
      <c r="BS58" s="61">
        <v>6.008</v>
      </c>
      <c r="BT58" s="61">
        <v>7.152</v>
      </c>
      <c r="BU58" s="61">
        <v>6.845</v>
      </c>
      <c r="BV58" s="61">
        <v>19.226</v>
      </c>
      <c r="BW58" s="61">
        <v>2.067</v>
      </c>
      <c r="BX58" s="61">
        <v>7.243</v>
      </c>
      <c r="BY58" s="61">
        <v>14.813</v>
      </c>
      <c r="BZ58" s="61">
        <v>13.565</v>
      </c>
      <c r="CA58" s="61">
        <v>3.212</v>
      </c>
      <c r="CB58" s="61">
        <v>8.723</v>
      </c>
      <c r="CC58" s="61">
        <v>6.391</v>
      </c>
      <c r="CD58" s="61">
        <v>11.781</v>
      </c>
      <c r="CE58" s="61">
        <v>11.341</v>
      </c>
      <c r="CF58" s="61"/>
      <c r="CG58" s="61">
        <v>8.977</v>
      </c>
      <c r="CH58" s="61"/>
      <c r="CI58" s="61">
        <v>5.948</v>
      </c>
      <c r="CJ58" s="61">
        <v>11.232</v>
      </c>
    </row>
    <row r="59" spans="1:88" ht="11.25" customHeight="1">
      <c r="A59" s="59" t="s">
        <v>4</v>
      </c>
      <c r="B59" s="60">
        <v>76</v>
      </c>
      <c r="C59" s="61">
        <v>31.2213157894737</v>
      </c>
      <c r="D59" s="61">
        <v>2.563</v>
      </c>
      <c r="E59" s="61">
        <v>125.993</v>
      </c>
      <c r="F59" s="61">
        <v>24.46719557102535</v>
      </c>
      <c r="G59" s="62">
        <v>61.306</v>
      </c>
      <c r="H59" s="62">
        <v>19.338</v>
      </c>
      <c r="I59" s="62">
        <v>29.052</v>
      </c>
      <c r="J59" s="62"/>
      <c r="K59" s="62">
        <v>30.328</v>
      </c>
      <c r="L59" s="62">
        <v>23.959</v>
      </c>
      <c r="M59" s="62">
        <v>10.933</v>
      </c>
      <c r="N59" s="62">
        <v>18.24</v>
      </c>
      <c r="O59" s="62">
        <v>15.887</v>
      </c>
      <c r="P59" s="62">
        <v>8.217</v>
      </c>
      <c r="Q59" s="62">
        <v>42.624</v>
      </c>
      <c r="R59" s="62"/>
      <c r="S59" s="62">
        <v>71.507</v>
      </c>
      <c r="T59" s="62">
        <v>96.151</v>
      </c>
      <c r="U59" s="62">
        <v>48.851</v>
      </c>
      <c r="V59" s="62">
        <v>11.006</v>
      </c>
      <c r="W59" s="62">
        <v>14.779</v>
      </c>
      <c r="X59" s="62">
        <v>23.974</v>
      </c>
      <c r="Y59" s="62">
        <v>125.993</v>
      </c>
      <c r="Z59" s="62">
        <v>62.952</v>
      </c>
      <c r="AA59" s="62">
        <v>12.298</v>
      </c>
      <c r="AB59" s="62">
        <v>39.002</v>
      </c>
      <c r="AC59" s="62">
        <v>9.705</v>
      </c>
      <c r="AD59" s="62">
        <v>67.641</v>
      </c>
      <c r="AE59" s="62">
        <v>10.189</v>
      </c>
      <c r="AF59" s="62">
        <v>24.359</v>
      </c>
      <c r="AG59" s="62">
        <v>51.449</v>
      </c>
      <c r="AH59" s="62">
        <v>84.849</v>
      </c>
      <c r="AI59" s="62">
        <v>13.015</v>
      </c>
      <c r="AJ59" s="62">
        <v>37.43</v>
      </c>
      <c r="AK59" s="62">
        <v>26.67</v>
      </c>
      <c r="AL59" s="62"/>
      <c r="AM59" s="62">
        <v>22.394</v>
      </c>
      <c r="AN59" s="62">
        <v>36.906</v>
      </c>
      <c r="AO59" s="62">
        <v>49.329</v>
      </c>
      <c r="AP59" s="62">
        <v>9.105</v>
      </c>
      <c r="AQ59" s="62">
        <v>40.131</v>
      </c>
      <c r="AR59" s="62">
        <v>29.18</v>
      </c>
      <c r="AS59" s="62">
        <v>2.563</v>
      </c>
      <c r="AT59" s="62">
        <v>14.862</v>
      </c>
      <c r="AU59" s="62">
        <v>7.202</v>
      </c>
      <c r="AV59" s="62">
        <v>12.12</v>
      </c>
      <c r="AW59" s="62">
        <v>35.233</v>
      </c>
      <c r="AX59" s="62">
        <v>34.22</v>
      </c>
      <c r="AY59" s="62">
        <v>20.675</v>
      </c>
      <c r="AZ59" s="62">
        <v>110.818</v>
      </c>
      <c r="BA59" s="62">
        <v>23.305</v>
      </c>
      <c r="BB59" s="62">
        <v>17.107</v>
      </c>
      <c r="BC59" s="62">
        <v>57.45</v>
      </c>
      <c r="BD59" s="62">
        <v>29.414</v>
      </c>
      <c r="BE59" s="62">
        <v>17.883</v>
      </c>
      <c r="BF59" s="62"/>
      <c r="BG59" s="62">
        <v>7.839</v>
      </c>
      <c r="BH59" s="62">
        <v>5.019</v>
      </c>
      <c r="BI59" s="63">
        <v>42.198</v>
      </c>
      <c r="BJ59" s="61">
        <v>14.085</v>
      </c>
      <c r="BK59" s="61">
        <v>16.147</v>
      </c>
      <c r="BL59" s="61">
        <v>22.339</v>
      </c>
      <c r="BM59" s="61">
        <v>17.407</v>
      </c>
      <c r="BN59" s="61">
        <v>22.562</v>
      </c>
      <c r="BO59" s="61">
        <v>19.708</v>
      </c>
      <c r="BP59" s="61">
        <v>15.962</v>
      </c>
      <c r="BQ59" s="61">
        <v>15.866</v>
      </c>
      <c r="BR59" s="61">
        <v>51</v>
      </c>
      <c r="BS59" s="61">
        <v>15.913</v>
      </c>
      <c r="BT59" s="61">
        <v>24.071</v>
      </c>
      <c r="BU59" s="61">
        <v>60.412</v>
      </c>
      <c r="BV59" s="61">
        <v>62.214</v>
      </c>
      <c r="BW59" s="61">
        <v>4.019</v>
      </c>
      <c r="BX59" s="61">
        <v>17.172</v>
      </c>
      <c r="BY59" s="61">
        <v>71.271</v>
      </c>
      <c r="BZ59" s="61">
        <v>30.533</v>
      </c>
      <c r="CA59" s="61">
        <v>5.867</v>
      </c>
      <c r="CB59" s="61">
        <v>24.099</v>
      </c>
      <c r="CC59" s="61">
        <v>18.458</v>
      </c>
      <c r="CD59" s="61">
        <v>35.588</v>
      </c>
      <c r="CE59" s="61">
        <v>20.262</v>
      </c>
      <c r="CF59" s="61"/>
      <c r="CG59" s="61">
        <v>21.017</v>
      </c>
      <c r="CH59" s="61"/>
      <c r="CI59" s="61">
        <v>26.512</v>
      </c>
      <c r="CJ59" s="61">
        <v>23.679</v>
      </c>
    </row>
    <row r="60" spans="1:88" ht="11.25" customHeight="1">
      <c r="A60" s="59" t="s">
        <v>3</v>
      </c>
      <c r="B60" s="60">
        <v>76</v>
      </c>
      <c r="C60" s="61">
        <v>35.24935526315789</v>
      </c>
      <c r="D60" s="61">
        <v>1.065</v>
      </c>
      <c r="E60" s="61">
        <v>399.686</v>
      </c>
      <c r="F60" s="61">
        <v>61.7235619319815</v>
      </c>
      <c r="G60" s="62">
        <v>15.983</v>
      </c>
      <c r="H60" s="62">
        <v>12.8</v>
      </c>
      <c r="I60" s="62">
        <v>26.923</v>
      </c>
      <c r="J60" s="62"/>
      <c r="K60" s="62">
        <v>76.639</v>
      </c>
      <c r="L60" s="62">
        <v>6.198</v>
      </c>
      <c r="M60" s="62">
        <v>8.447</v>
      </c>
      <c r="N60" s="62">
        <v>24.41</v>
      </c>
      <c r="O60" s="62">
        <v>4.06</v>
      </c>
      <c r="P60" s="62">
        <v>1.381</v>
      </c>
      <c r="Q60" s="62">
        <v>40.726</v>
      </c>
      <c r="R60" s="62"/>
      <c r="S60" s="62">
        <v>64.892</v>
      </c>
      <c r="T60" s="62">
        <v>146.906</v>
      </c>
      <c r="U60" s="62">
        <v>43.638</v>
      </c>
      <c r="V60" s="62">
        <v>3.697</v>
      </c>
      <c r="W60" s="62">
        <v>5.252</v>
      </c>
      <c r="X60" s="62">
        <v>6.956</v>
      </c>
      <c r="Y60" s="62">
        <v>61.523</v>
      </c>
      <c r="Z60" s="62">
        <v>16.972</v>
      </c>
      <c r="AA60" s="62">
        <v>14.312</v>
      </c>
      <c r="AB60" s="62">
        <v>18.979</v>
      </c>
      <c r="AC60" s="62">
        <v>3.274</v>
      </c>
      <c r="AD60" s="62">
        <v>26.561</v>
      </c>
      <c r="AE60" s="62">
        <v>5.795</v>
      </c>
      <c r="AF60" s="62">
        <v>12.456</v>
      </c>
      <c r="AG60" s="62">
        <v>2.752</v>
      </c>
      <c r="AH60" s="62">
        <v>2.564</v>
      </c>
      <c r="AI60" s="62">
        <v>2.793</v>
      </c>
      <c r="AJ60" s="62">
        <v>18.413</v>
      </c>
      <c r="AK60" s="62">
        <v>28.908</v>
      </c>
      <c r="AL60" s="62"/>
      <c r="AM60" s="62">
        <v>62.26</v>
      </c>
      <c r="AN60" s="62">
        <v>30.127</v>
      </c>
      <c r="AO60" s="62">
        <v>51.204</v>
      </c>
      <c r="AP60" s="62">
        <v>6.108</v>
      </c>
      <c r="AQ60" s="62">
        <v>52.046</v>
      </c>
      <c r="AR60" s="62">
        <v>23.486</v>
      </c>
      <c r="AS60" s="62">
        <v>1.065</v>
      </c>
      <c r="AT60" s="62">
        <v>28.473</v>
      </c>
      <c r="AU60" s="62">
        <v>3.799</v>
      </c>
      <c r="AV60" s="62">
        <v>30.532</v>
      </c>
      <c r="AW60" s="62">
        <v>60.295</v>
      </c>
      <c r="AX60" s="62">
        <v>28.259</v>
      </c>
      <c r="AY60" s="62">
        <v>6.036</v>
      </c>
      <c r="AZ60" s="62">
        <v>44.517</v>
      </c>
      <c r="BA60" s="62">
        <v>21.779</v>
      </c>
      <c r="BB60" s="62">
        <v>13.192</v>
      </c>
      <c r="BC60" s="62">
        <v>39.678</v>
      </c>
      <c r="BD60" s="62">
        <v>30.716</v>
      </c>
      <c r="BE60" s="62">
        <v>28.666</v>
      </c>
      <c r="BF60" s="62"/>
      <c r="BG60" s="62">
        <v>14.397</v>
      </c>
      <c r="BH60" s="62">
        <v>3.204</v>
      </c>
      <c r="BI60" s="63">
        <v>399.686</v>
      </c>
      <c r="BJ60" s="61">
        <v>4.854</v>
      </c>
      <c r="BK60" s="61">
        <v>4.547</v>
      </c>
      <c r="BL60" s="61">
        <v>12.589</v>
      </c>
      <c r="BM60" s="61">
        <v>30.599</v>
      </c>
      <c r="BN60" s="61">
        <v>26.372</v>
      </c>
      <c r="BO60" s="61">
        <v>63.783</v>
      </c>
      <c r="BP60" s="61">
        <v>11.437</v>
      </c>
      <c r="BQ60" s="61">
        <v>12.1</v>
      </c>
      <c r="BR60" s="61">
        <v>36.755</v>
      </c>
      <c r="BS60" s="61">
        <v>25.522</v>
      </c>
      <c r="BT60" s="61">
        <v>35.531</v>
      </c>
      <c r="BU60" s="61">
        <v>352.72</v>
      </c>
      <c r="BV60" s="61">
        <v>43.356</v>
      </c>
      <c r="BW60" s="61">
        <v>1.489</v>
      </c>
      <c r="BX60" s="61">
        <v>11.47</v>
      </c>
      <c r="BY60" s="61">
        <v>113.674</v>
      </c>
      <c r="BZ60" s="61">
        <v>9.436</v>
      </c>
      <c r="CA60" s="61">
        <v>2.462</v>
      </c>
      <c r="CB60" s="61">
        <v>22.103</v>
      </c>
      <c r="CC60" s="61">
        <v>6.754</v>
      </c>
      <c r="CD60" s="61">
        <v>64.916</v>
      </c>
      <c r="CE60" s="61">
        <v>15.334</v>
      </c>
      <c r="CF60" s="61"/>
      <c r="CG60" s="61">
        <v>8.292</v>
      </c>
      <c r="CH60" s="61"/>
      <c r="CI60" s="61">
        <v>32.066</v>
      </c>
      <c r="CJ60" s="61">
        <v>47.055</v>
      </c>
    </row>
    <row r="61" spans="1:88" ht="11.25" customHeight="1">
      <c r="A61" s="59" t="s">
        <v>44</v>
      </c>
      <c r="B61" s="60">
        <v>76</v>
      </c>
      <c r="C61" s="61">
        <v>0.44538157894736846</v>
      </c>
      <c r="D61" s="61">
        <v>0</v>
      </c>
      <c r="E61" s="61">
        <v>2.142</v>
      </c>
      <c r="F61" s="61">
        <v>0.3161824076760481</v>
      </c>
      <c r="G61" s="62">
        <v>0.434</v>
      </c>
      <c r="H61" s="62">
        <v>0.248</v>
      </c>
      <c r="I61" s="62">
        <v>0.422</v>
      </c>
      <c r="J61" s="62"/>
      <c r="K61" s="62">
        <v>0.368</v>
      </c>
      <c r="L61" s="62">
        <v>0.241</v>
      </c>
      <c r="M61" s="62">
        <v>0</v>
      </c>
      <c r="N61" s="62">
        <v>0.181</v>
      </c>
      <c r="O61" s="62">
        <v>0.385</v>
      </c>
      <c r="P61" s="62">
        <v>0.154</v>
      </c>
      <c r="Q61" s="62">
        <v>0.539</v>
      </c>
      <c r="R61" s="62"/>
      <c r="S61" s="62">
        <v>0.809</v>
      </c>
      <c r="T61" s="62">
        <v>0.543</v>
      </c>
      <c r="U61" s="62">
        <v>0.538</v>
      </c>
      <c r="V61" s="62">
        <v>0.193</v>
      </c>
      <c r="W61" s="62">
        <v>0</v>
      </c>
      <c r="X61" s="62">
        <v>0.45</v>
      </c>
      <c r="Y61" s="62">
        <v>0.922</v>
      </c>
      <c r="Z61" s="62">
        <v>1.131</v>
      </c>
      <c r="AA61" s="62">
        <v>0.187</v>
      </c>
      <c r="AB61" s="62">
        <v>0.625</v>
      </c>
      <c r="AC61" s="62">
        <v>0.22</v>
      </c>
      <c r="AD61" s="62">
        <v>0.52</v>
      </c>
      <c r="AE61" s="62">
        <v>0.261</v>
      </c>
      <c r="AF61" s="62">
        <v>0.218</v>
      </c>
      <c r="AG61" s="62">
        <v>0.122</v>
      </c>
      <c r="AH61" s="62">
        <v>0.334</v>
      </c>
      <c r="AI61" s="62">
        <v>0.269</v>
      </c>
      <c r="AJ61" s="62">
        <v>0.441</v>
      </c>
      <c r="AK61" s="62">
        <v>0.384</v>
      </c>
      <c r="AL61" s="62"/>
      <c r="AM61" s="62">
        <v>0.279</v>
      </c>
      <c r="AN61" s="62">
        <v>0.419</v>
      </c>
      <c r="AO61" s="62">
        <v>0.378</v>
      </c>
      <c r="AP61" s="62">
        <v>0.159</v>
      </c>
      <c r="AQ61" s="62">
        <v>0.202</v>
      </c>
      <c r="AR61" s="62">
        <v>0.224</v>
      </c>
      <c r="AS61" s="62">
        <v>0</v>
      </c>
      <c r="AT61" s="62">
        <v>0.218</v>
      </c>
      <c r="AU61" s="62">
        <v>0.207</v>
      </c>
      <c r="AV61" s="62">
        <v>0.266</v>
      </c>
      <c r="AW61" s="62">
        <v>0.355</v>
      </c>
      <c r="AX61" s="62">
        <v>0.484</v>
      </c>
      <c r="AY61" s="62">
        <v>0.264</v>
      </c>
      <c r="AZ61" s="62">
        <v>0.622</v>
      </c>
      <c r="BA61" s="62">
        <v>0.576</v>
      </c>
      <c r="BB61" s="62">
        <v>0.361</v>
      </c>
      <c r="BC61" s="62">
        <v>0.911</v>
      </c>
      <c r="BD61" s="62">
        <v>0.385</v>
      </c>
      <c r="BE61" s="62">
        <v>0.588</v>
      </c>
      <c r="BF61" s="62"/>
      <c r="BG61" s="62">
        <v>0.249</v>
      </c>
      <c r="BH61" s="62">
        <v>0.292</v>
      </c>
      <c r="BI61" s="63">
        <v>0.684</v>
      </c>
      <c r="BJ61" s="61">
        <v>0.382</v>
      </c>
      <c r="BK61" s="61">
        <v>0.46</v>
      </c>
      <c r="BL61" s="61">
        <v>0.528</v>
      </c>
      <c r="BM61" s="61">
        <v>0.273</v>
      </c>
      <c r="BN61" s="61">
        <v>0.401</v>
      </c>
      <c r="BO61" s="61">
        <v>0.304</v>
      </c>
      <c r="BP61" s="61">
        <v>0.423</v>
      </c>
      <c r="BQ61" s="61">
        <v>0.267</v>
      </c>
      <c r="BR61" s="61">
        <v>0.389</v>
      </c>
      <c r="BS61" s="61">
        <v>0.291</v>
      </c>
      <c r="BT61" s="61">
        <v>0.407</v>
      </c>
      <c r="BU61" s="61">
        <v>0.446</v>
      </c>
      <c r="BV61" s="61">
        <v>1.017</v>
      </c>
      <c r="BW61" s="61">
        <v>0.184</v>
      </c>
      <c r="BX61" s="61">
        <v>0.797</v>
      </c>
      <c r="BY61" s="61">
        <v>2.142</v>
      </c>
      <c r="BZ61" s="61">
        <v>1.282</v>
      </c>
      <c r="CA61" s="61">
        <v>0.379</v>
      </c>
      <c r="CB61" s="61">
        <v>0.862</v>
      </c>
      <c r="CC61" s="61">
        <v>0.415</v>
      </c>
      <c r="CD61" s="61">
        <v>0.831</v>
      </c>
      <c r="CE61" s="61">
        <v>0.387</v>
      </c>
      <c r="CF61" s="61"/>
      <c r="CG61" s="61">
        <v>0.677</v>
      </c>
      <c r="CH61" s="61"/>
      <c r="CI61" s="61">
        <v>0.47</v>
      </c>
      <c r="CJ61" s="61">
        <v>0.573</v>
      </c>
    </row>
    <row r="62" spans="1:88" ht="11.25" customHeight="1">
      <c r="A62" s="59" t="s">
        <v>40</v>
      </c>
      <c r="B62" s="60">
        <v>76</v>
      </c>
      <c r="C62" s="61">
        <v>0.5925144736842105</v>
      </c>
      <c r="D62" s="61">
        <v>0.0909</v>
      </c>
      <c r="E62" s="61">
        <v>6.958</v>
      </c>
      <c r="F62" s="61">
        <v>0.9802900694107073</v>
      </c>
      <c r="G62" s="62">
        <v>0.345</v>
      </c>
      <c r="H62" s="62">
        <v>0.292</v>
      </c>
      <c r="I62" s="62">
        <v>0.396</v>
      </c>
      <c r="J62" s="62"/>
      <c r="K62" s="62">
        <v>0.358</v>
      </c>
      <c r="L62" s="62">
        <v>0.397</v>
      </c>
      <c r="M62" s="62">
        <v>0.12</v>
      </c>
      <c r="N62" s="62">
        <v>0.175</v>
      </c>
      <c r="O62" s="62">
        <v>0.329</v>
      </c>
      <c r="P62" s="62">
        <v>0.183</v>
      </c>
      <c r="Q62" s="62">
        <v>0.663</v>
      </c>
      <c r="R62" s="62"/>
      <c r="S62" s="62">
        <v>0.692</v>
      </c>
      <c r="T62" s="62">
        <v>0.448</v>
      </c>
      <c r="U62" s="62">
        <v>0.479</v>
      </c>
      <c r="V62" s="62">
        <v>0.269</v>
      </c>
      <c r="W62" s="62">
        <v>0.119</v>
      </c>
      <c r="X62" s="62">
        <v>0.401</v>
      </c>
      <c r="Y62" s="62">
        <v>0.591</v>
      </c>
      <c r="Z62" s="62">
        <v>0.493</v>
      </c>
      <c r="AA62" s="62">
        <v>0.182</v>
      </c>
      <c r="AB62" s="62">
        <v>0.586</v>
      </c>
      <c r="AC62" s="62">
        <v>0.213</v>
      </c>
      <c r="AD62" s="62">
        <v>0.533</v>
      </c>
      <c r="AE62" s="62">
        <v>0.306</v>
      </c>
      <c r="AF62" s="62">
        <v>0.0922</v>
      </c>
      <c r="AG62" s="62">
        <v>0.096</v>
      </c>
      <c r="AH62" s="62">
        <v>0.606</v>
      </c>
      <c r="AI62" s="62">
        <v>0.283</v>
      </c>
      <c r="AJ62" s="62">
        <v>0.387</v>
      </c>
      <c r="AK62" s="62">
        <v>0.385</v>
      </c>
      <c r="AL62" s="62"/>
      <c r="AM62" s="62">
        <v>0.271</v>
      </c>
      <c r="AN62" s="62">
        <v>0.257</v>
      </c>
      <c r="AO62" s="62">
        <v>0.347</v>
      </c>
      <c r="AP62" s="62">
        <v>0.149</v>
      </c>
      <c r="AQ62" s="62">
        <v>0.3</v>
      </c>
      <c r="AR62" s="62">
        <v>0.524</v>
      </c>
      <c r="AS62" s="62">
        <v>0.112</v>
      </c>
      <c r="AT62" s="62">
        <v>0.35</v>
      </c>
      <c r="AU62" s="62">
        <v>0.216</v>
      </c>
      <c r="AV62" s="62">
        <v>0.214</v>
      </c>
      <c r="AW62" s="62">
        <v>0.497</v>
      </c>
      <c r="AX62" s="62">
        <v>0.334</v>
      </c>
      <c r="AY62" s="62">
        <v>0.191</v>
      </c>
      <c r="AZ62" s="62">
        <v>0.662</v>
      </c>
      <c r="BA62" s="62">
        <v>0.318</v>
      </c>
      <c r="BB62" s="62">
        <v>0.236</v>
      </c>
      <c r="BC62" s="62">
        <v>0.375</v>
      </c>
      <c r="BD62" s="62">
        <v>0.506</v>
      </c>
      <c r="BE62" s="62">
        <v>0.566</v>
      </c>
      <c r="BF62" s="62"/>
      <c r="BG62" s="62">
        <v>0.269</v>
      </c>
      <c r="BH62" s="62">
        <v>0.29</v>
      </c>
      <c r="BI62" s="63">
        <v>0.732</v>
      </c>
      <c r="BJ62" s="61">
        <v>0.255</v>
      </c>
      <c r="BK62" s="61">
        <v>0.0909</v>
      </c>
      <c r="BL62" s="61">
        <v>6.958</v>
      </c>
      <c r="BM62" s="61">
        <v>1.288</v>
      </c>
      <c r="BN62" s="61">
        <v>0.479</v>
      </c>
      <c r="BO62" s="61">
        <v>0.458</v>
      </c>
      <c r="BP62" s="61">
        <v>0.596</v>
      </c>
      <c r="BQ62" s="61">
        <v>0.224</v>
      </c>
      <c r="BR62" s="61">
        <v>0.501</v>
      </c>
      <c r="BS62" s="61">
        <v>0.165</v>
      </c>
      <c r="BT62" s="61">
        <v>0.383</v>
      </c>
      <c r="BU62" s="61">
        <v>0.559</v>
      </c>
      <c r="BV62" s="61">
        <v>0.624</v>
      </c>
      <c r="BW62" s="61">
        <v>0.337</v>
      </c>
      <c r="BX62" s="61">
        <v>0.594</v>
      </c>
      <c r="BY62" s="61">
        <v>1.259</v>
      </c>
      <c r="BZ62" s="61">
        <v>1.438</v>
      </c>
      <c r="CA62" s="61">
        <v>0.547</v>
      </c>
      <c r="CB62" s="61">
        <v>1.228</v>
      </c>
      <c r="CC62" s="61">
        <v>0.838</v>
      </c>
      <c r="CD62" s="61">
        <v>0.954</v>
      </c>
      <c r="CE62" s="61">
        <v>0.682</v>
      </c>
      <c r="CF62" s="61"/>
      <c r="CG62" s="61">
        <v>5.602</v>
      </c>
      <c r="CH62" s="61"/>
      <c r="CI62" s="61">
        <v>0.462</v>
      </c>
      <c r="CJ62" s="61">
        <v>0.374</v>
      </c>
    </row>
    <row r="63" spans="1:88" ht="11.25" customHeight="1">
      <c r="A63" s="59" t="s">
        <v>8</v>
      </c>
      <c r="B63" s="60">
        <v>76</v>
      </c>
      <c r="C63" s="61">
        <v>2.5053026315789464</v>
      </c>
      <c r="D63" s="61">
        <v>0.233</v>
      </c>
      <c r="E63" s="61">
        <v>11</v>
      </c>
      <c r="F63" s="61">
        <v>2.2070393244042497</v>
      </c>
      <c r="G63" s="62">
        <v>1.752</v>
      </c>
      <c r="H63" s="62">
        <v>0.989</v>
      </c>
      <c r="I63" s="62">
        <v>2.423</v>
      </c>
      <c r="J63" s="62"/>
      <c r="K63" s="62">
        <v>3.172</v>
      </c>
      <c r="L63" s="62">
        <v>1.458</v>
      </c>
      <c r="M63" s="62">
        <v>0.993</v>
      </c>
      <c r="N63" s="62">
        <v>1.004</v>
      </c>
      <c r="O63" s="62">
        <v>1.154</v>
      </c>
      <c r="P63" s="62">
        <v>0.346</v>
      </c>
      <c r="Q63" s="62">
        <v>4.788</v>
      </c>
      <c r="R63" s="62"/>
      <c r="S63" s="62">
        <v>2.103</v>
      </c>
      <c r="T63" s="62">
        <v>3.902</v>
      </c>
      <c r="U63" s="62">
        <v>3.778</v>
      </c>
      <c r="V63" s="62">
        <v>1.07</v>
      </c>
      <c r="W63" s="62">
        <v>1.031</v>
      </c>
      <c r="X63" s="62">
        <v>1.827</v>
      </c>
      <c r="Y63" s="62">
        <v>5.39</v>
      </c>
      <c r="Z63" s="62">
        <v>2.697</v>
      </c>
      <c r="AA63" s="62">
        <v>4.314</v>
      </c>
      <c r="AB63" s="62">
        <v>9.913</v>
      </c>
      <c r="AC63" s="62">
        <v>1.43</v>
      </c>
      <c r="AD63" s="62">
        <v>5.312</v>
      </c>
      <c r="AE63" s="62">
        <v>2.413</v>
      </c>
      <c r="AF63" s="62">
        <v>2.4</v>
      </c>
      <c r="AG63" s="62">
        <v>1.178</v>
      </c>
      <c r="AH63" s="62">
        <v>1.201</v>
      </c>
      <c r="AI63" s="62">
        <v>0.846</v>
      </c>
      <c r="AJ63" s="62">
        <v>1.84</v>
      </c>
      <c r="AK63" s="62">
        <v>2.632</v>
      </c>
      <c r="AL63" s="62"/>
      <c r="AM63" s="62">
        <v>2.494</v>
      </c>
      <c r="AN63" s="62">
        <v>1.772</v>
      </c>
      <c r="AO63" s="62">
        <v>10.284</v>
      </c>
      <c r="AP63" s="62">
        <v>1.366</v>
      </c>
      <c r="AQ63" s="62">
        <v>11</v>
      </c>
      <c r="AR63" s="62">
        <v>5.182</v>
      </c>
      <c r="AS63" s="62">
        <v>1.387</v>
      </c>
      <c r="AT63" s="62">
        <v>1.86</v>
      </c>
      <c r="AU63" s="62">
        <v>0.4</v>
      </c>
      <c r="AV63" s="62">
        <v>0.737</v>
      </c>
      <c r="AW63" s="62">
        <v>2.245</v>
      </c>
      <c r="AX63" s="62">
        <v>5.073</v>
      </c>
      <c r="AY63" s="62">
        <v>0.609</v>
      </c>
      <c r="AZ63" s="62">
        <v>3.069</v>
      </c>
      <c r="BA63" s="62">
        <v>5.392</v>
      </c>
      <c r="BB63" s="62">
        <v>4.769</v>
      </c>
      <c r="BC63" s="62">
        <v>3.059</v>
      </c>
      <c r="BD63" s="62">
        <v>2.397</v>
      </c>
      <c r="BE63" s="62">
        <v>1.834</v>
      </c>
      <c r="BF63" s="62"/>
      <c r="BG63" s="62">
        <v>0.73</v>
      </c>
      <c r="BH63" s="62">
        <v>0.634</v>
      </c>
      <c r="BI63" s="63">
        <v>2.222</v>
      </c>
      <c r="BJ63" s="61">
        <v>0.658</v>
      </c>
      <c r="BK63" s="61">
        <v>1.14</v>
      </c>
      <c r="BL63" s="61">
        <v>1.214</v>
      </c>
      <c r="BM63" s="61">
        <v>1.417</v>
      </c>
      <c r="BN63" s="61">
        <v>1.709</v>
      </c>
      <c r="BO63" s="61">
        <v>0.681</v>
      </c>
      <c r="BP63" s="61">
        <v>2.32</v>
      </c>
      <c r="BQ63" s="61">
        <v>0.501</v>
      </c>
      <c r="BR63" s="61">
        <v>1.109</v>
      </c>
      <c r="BS63" s="61">
        <v>1.44</v>
      </c>
      <c r="BT63" s="61">
        <v>1.475</v>
      </c>
      <c r="BU63" s="61">
        <v>0.884</v>
      </c>
      <c r="BV63" s="61">
        <v>6.68</v>
      </c>
      <c r="BW63" s="61">
        <v>0.233</v>
      </c>
      <c r="BX63" s="61">
        <v>0.867</v>
      </c>
      <c r="BY63" s="61">
        <v>3.343</v>
      </c>
      <c r="BZ63" s="61">
        <v>2.125</v>
      </c>
      <c r="CA63" s="61">
        <v>0.652</v>
      </c>
      <c r="CB63" s="61">
        <v>1.929</v>
      </c>
      <c r="CC63" s="61">
        <v>0.746</v>
      </c>
      <c r="CD63" s="61">
        <v>3.679</v>
      </c>
      <c r="CE63" s="61">
        <v>1.505</v>
      </c>
      <c r="CF63" s="61"/>
      <c r="CG63" s="61">
        <v>2.005</v>
      </c>
      <c r="CH63" s="61"/>
      <c r="CI63" s="61">
        <v>6.586</v>
      </c>
      <c r="CJ63" s="61">
        <v>3.634</v>
      </c>
    </row>
    <row r="64" spans="1:88" ht="11.25" customHeight="1">
      <c r="A64" s="59" t="s">
        <v>14</v>
      </c>
      <c r="B64" s="60">
        <v>76</v>
      </c>
      <c r="C64" s="61">
        <v>1.2747236842105263</v>
      </c>
      <c r="D64" s="61">
        <v>0.102</v>
      </c>
      <c r="E64" s="61">
        <v>3.793</v>
      </c>
      <c r="F64" s="61">
        <v>0.8338152893821748</v>
      </c>
      <c r="G64" s="62">
        <v>0.942</v>
      </c>
      <c r="H64" s="62">
        <v>0.418</v>
      </c>
      <c r="I64" s="62">
        <v>1.41</v>
      </c>
      <c r="J64" s="62"/>
      <c r="K64" s="62">
        <v>1.637</v>
      </c>
      <c r="L64" s="62">
        <v>0.711</v>
      </c>
      <c r="M64" s="62">
        <v>0.457</v>
      </c>
      <c r="N64" s="62">
        <v>0.43</v>
      </c>
      <c r="O64" s="62">
        <v>0.479</v>
      </c>
      <c r="P64" s="62">
        <v>0.102</v>
      </c>
      <c r="Q64" s="62">
        <v>1.969</v>
      </c>
      <c r="R64" s="62"/>
      <c r="S64" s="62">
        <v>1.111</v>
      </c>
      <c r="T64" s="62">
        <v>2.162</v>
      </c>
      <c r="U64" s="62">
        <v>1.88</v>
      </c>
      <c r="V64" s="62">
        <v>0.32</v>
      </c>
      <c r="W64" s="62">
        <v>0.22</v>
      </c>
      <c r="X64" s="62">
        <v>0.687</v>
      </c>
      <c r="Y64" s="62">
        <v>3.672</v>
      </c>
      <c r="Z64" s="62">
        <v>1.615</v>
      </c>
      <c r="AA64" s="62">
        <v>1.154</v>
      </c>
      <c r="AB64" s="62">
        <v>3.204</v>
      </c>
      <c r="AC64" s="62">
        <v>0.762</v>
      </c>
      <c r="AD64" s="62">
        <v>2.496</v>
      </c>
      <c r="AE64" s="62">
        <v>0.841</v>
      </c>
      <c r="AF64" s="62">
        <v>1.266</v>
      </c>
      <c r="AG64" s="62">
        <v>0.249</v>
      </c>
      <c r="AH64" s="62">
        <v>0.645</v>
      </c>
      <c r="AI64" s="62">
        <v>0.402</v>
      </c>
      <c r="AJ64" s="62">
        <v>2.395</v>
      </c>
      <c r="AK64" s="62">
        <v>3.793</v>
      </c>
      <c r="AL64" s="62"/>
      <c r="AM64" s="62">
        <v>2.318</v>
      </c>
      <c r="AN64" s="62">
        <v>1.646</v>
      </c>
      <c r="AO64" s="62">
        <v>1.448</v>
      </c>
      <c r="AP64" s="62">
        <v>0.495</v>
      </c>
      <c r="AQ64" s="62">
        <v>1.765</v>
      </c>
      <c r="AR64" s="62">
        <v>0.754</v>
      </c>
      <c r="AS64" s="62">
        <v>0.16</v>
      </c>
      <c r="AT64" s="62">
        <v>1.169</v>
      </c>
      <c r="AU64" s="62">
        <v>0.455</v>
      </c>
      <c r="AV64" s="62">
        <v>1.105</v>
      </c>
      <c r="AW64" s="62">
        <v>1.266</v>
      </c>
      <c r="AX64" s="62">
        <v>1.507</v>
      </c>
      <c r="AY64" s="62">
        <v>0.507</v>
      </c>
      <c r="AZ64" s="62">
        <v>1.796</v>
      </c>
      <c r="BA64" s="62">
        <v>1.427</v>
      </c>
      <c r="BB64" s="62">
        <v>2.389</v>
      </c>
      <c r="BC64" s="62">
        <v>1.89</v>
      </c>
      <c r="BD64" s="62">
        <v>1.671</v>
      </c>
      <c r="BE64" s="62">
        <v>2.341</v>
      </c>
      <c r="BF64" s="62"/>
      <c r="BG64" s="62">
        <v>0.656</v>
      </c>
      <c r="BH64" s="62">
        <v>0.582</v>
      </c>
      <c r="BI64" s="63">
        <v>1.727</v>
      </c>
      <c r="BJ64" s="61">
        <v>0.605</v>
      </c>
      <c r="BK64" s="61">
        <v>0.506</v>
      </c>
      <c r="BL64" s="61">
        <v>0.847</v>
      </c>
      <c r="BM64" s="61">
        <v>1.09</v>
      </c>
      <c r="BN64" s="61">
        <v>1.378</v>
      </c>
      <c r="BO64" s="61">
        <v>0.877</v>
      </c>
      <c r="BP64" s="61">
        <v>1.84</v>
      </c>
      <c r="BQ64" s="61">
        <v>0.334</v>
      </c>
      <c r="BR64" s="61">
        <v>0.854</v>
      </c>
      <c r="BS64" s="61">
        <v>1.174</v>
      </c>
      <c r="BT64" s="61">
        <v>1.215</v>
      </c>
      <c r="BU64" s="61">
        <v>0.913</v>
      </c>
      <c r="BV64" s="61">
        <v>3.15</v>
      </c>
      <c r="BW64" s="61">
        <v>0.29</v>
      </c>
      <c r="BX64" s="61">
        <v>0.808</v>
      </c>
      <c r="BY64" s="61">
        <v>2.957</v>
      </c>
      <c r="BZ64" s="61">
        <v>1.557</v>
      </c>
      <c r="CA64" s="61">
        <v>0.559</v>
      </c>
      <c r="CB64" s="61">
        <v>1.027</v>
      </c>
      <c r="CC64" s="61">
        <v>0.445</v>
      </c>
      <c r="CD64" s="61">
        <v>1.952</v>
      </c>
      <c r="CE64" s="61">
        <v>0.825</v>
      </c>
      <c r="CF64" s="61"/>
      <c r="CG64" s="61">
        <v>1.255</v>
      </c>
      <c r="CH64" s="61"/>
      <c r="CI64" s="61">
        <v>2.159</v>
      </c>
      <c r="CJ64" s="61">
        <v>1.759</v>
      </c>
    </row>
    <row r="65" spans="1:88" ht="11.25" customHeight="1">
      <c r="A65" s="59" t="s">
        <v>34</v>
      </c>
      <c r="B65" s="60">
        <v>76</v>
      </c>
      <c r="C65" s="61">
        <v>10.670473684210526</v>
      </c>
      <c r="D65" s="61">
        <v>1.729</v>
      </c>
      <c r="E65" s="61">
        <v>31.491</v>
      </c>
      <c r="F65" s="61">
        <v>5.4913531130738</v>
      </c>
      <c r="G65" s="62">
        <v>10.221</v>
      </c>
      <c r="H65" s="62">
        <v>8.177</v>
      </c>
      <c r="I65" s="62">
        <v>16.099</v>
      </c>
      <c r="J65" s="62"/>
      <c r="K65" s="62">
        <v>14.595</v>
      </c>
      <c r="L65" s="62">
        <v>7.187</v>
      </c>
      <c r="M65" s="62">
        <v>4.324</v>
      </c>
      <c r="N65" s="62">
        <v>9.941</v>
      </c>
      <c r="O65" s="62">
        <v>7.919</v>
      </c>
      <c r="P65" s="62">
        <v>3.651</v>
      </c>
      <c r="Q65" s="62">
        <v>17.137</v>
      </c>
      <c r="R65" s="62"/>
      <c r="S65" s="62">
        <v>16.326</v>
      </c>
      <c r="T65" s="62">
        <v>19.808</v>
      </c>
      <c r="U65" s="62">
        <v>15.655</v>
      </c>
      <c r="V65" s="62">
        <v>5.154</v>
      </c>
      <c r="W65" s="62">
        <v>3.441</v>
      </c>
      <c r="X65" s="62">
        <v>9.824</v>
      </c>
      <c r="Y65" s="62">
        <v>18.328</v>
      </c>
      <c r="Z65" s="62">
        <v>16.062</v>
      </c>
      <c r="AA65" s="62">
        <v>4.953</v>
      </c>
      <c r="AB65" s="62">
        <v>15.304</v>
      </c>
      <c r="AC65" s="62">
        <v>8.491</v>
      </c>
      <c r="AD65" s="62">
        <v>24.806</v>
      </c>
      <c r="AE65" s="62">
        <v>6.25</v>
      </c>
      <c r="AF65" s="62">
        <v>7.234</v>
      </c>
      <c r="AG65" s="62">
        <v>4.232</v>
      </c>
      <c r="AH65" s="62">
        <v>5.073</v>
      </c>
      <c r="AI65" s="62">
        <v>11.718</v>
      </c>
      <c r="AJ65" s="62">
        <v>9.846</v>
      </c>
      <c r="AK65" s="62">
        <v>13.482</v>
      </c>
      <c r="AL65" s="62"/>
      <c r="AM65" s="62">
        <v>13.8</v>
      </c>
      <c r="AN65" s="62">
        <v>8.27</v>
      </c>
      <c r="AO65" s="62">
        <v>6.967</v>
      </c>
      <c r="AP65" s="62">
        <v>4.271</v>
      </c>
      <c r="AQ65" s="62">
        <v>6.421</v>
      </c>
      <c r="AR65" s="62">
        <v>6.985</v>
      </c>
      <c r="AS65" s="62">
        <v>1.729</v>
      </c>
      <c r="AT65" s="62">
        <v>11.192</v>
      </c>
      <c r="AU65" s="62">
        <v>10.198</v>
      </c>
      <c r="AV65" s="62">
        <v>16.755</v>
      </c>
      <c r="AW65" s="62">
        <v>14.284</v>
      </c>
      <c r="AX65" s="62">
        <v>12.972</v>
      </c>
      <c r="AY65" s="62">
        <v>4.084</v>
      </c>
      <c r="AZ65" s="62">
        <v>15.532</v>
      </c>
      <c r="BA65" s="62">
        <v>4.984</v>
      </c>
      <c r="BB65" s="62">
        <v>6.056</v>
      </c>
      <c r="BC65" s="62">
        <v>13.586</v>
      </c>
      <c r="BD65" s="62">
        <v>14.626</v>
      </c>
      <c r="BE65" s="62">
        <v>12.695</v>
      </c>
      <c r="BF65" s="62"/>
      <c r="BG65" s="62">
        <v>5.837</v>
      </c>
      <c r="BH65" s="62">
        <v>4.95</v>
      </c>
      <c r="BI65" s="63">
        <v>15.094</v>
      </c>
      <c r="BJ65" s="61">
        <v>5.277</v>
      </c>
      <c r="BK65" s="61">
        <v>3.48</v>
      </c>
      <c r="BL65" s="61">
        <v>11.732</v>
      </c>
      <c r="BM65" s="61">
        <v>8.246</v>
      </c>
      <c r="BN65" s="61">
        <v>9.85</v>
      </c>
      <c r="BO65" s="61">
        <v>8.241</v>
      </c>
      <c r="BP65" s="61">
        <v>15.782</v>
      </c>
      <c r="BQ65" s="61">
        <v>7.053</v>
      </c>
      <c r="BR65" s="61">
        <v>13.198</v>
      </c>
      <c r="BS65" s="61">
        <v>6.553</v>
      </c>
      <c r="BT65" s="61">
        <v>10.465</v>
      </c>
      <c r="BU65" s="61">
        <v>13.702</v>
      </c>
      <c r="BV65" s="61">
        <v>20.831</v>
      </c>
      <c r="BW65" s="61">
        <v>3.658</v>
      </c>
      <c r="BX65" s="61">
        <v>10.629</v>
      </c>
      <c r="BY65" s="61">
        <v>31.491</v>
      </c>
      <c r="BZ65" s="61">
        <v>20.548</v>
      </c>
      <c r="CA65" s="61">
        <v>8.942</v>
      </c>
      <c r="CB65" s="61">
        <v>15.145</v>
      </c>
      <c r="CC65" s="61">
        <v>5.647</v>
      </c>
      <c r="CD65" s="61">
        <v>15.486</v>
      </c>
      <c r="CE65" s="61">
        <v>8.298</v>
      </c>
      <c r="CF65" s="61"/>
      <c r="CG65" s="61">
        <v>12.649</v>
      </c>
      <c r="CH65" s="61"/>
      <c r="CI65" s="61">
        <v>7.217</v>
      </c>
      <c r="CJ65" s="61">
        <v>10.31</v>
      </c>
    </row>
    <row r="66" spans="1:88" ht="11.25" customHeight="1">
      <c r="A66" s="59" t="s">
        <v>54</v>
      </c>
      <c r="B66" s="60">
        <v>76</v>
      </c>
      <c r="C66" s="61">
        <v>0.7716447368421053</v>
      </c>
      <c r="D66" s="61">
        <v>0.129</v>
      </c>
      <c r="E66" s="61">
        <v>2.593</v>
      </c>
      <c r="F66" s="61">
        <v>0.4650670778995039</v>
      </c>
      <c r="G66" s="62">
        <v>0.535</v>
      </c>
      <c r="H66" s="62">
        <v>0.434</v>
      </c>
      <c r="I66" s="62">
        <v>0.697</v>
      </c>
      <c r="J66" s="62"/>
      <c r="K66" s="62">
        <v>0.556</v>
      </c>
      <c r="L66" s="62">
        <v>0.458</v>
      </c>
      <c r="M66" s="62">
        <v>0.183</v>
      </c>
      <c r="N66" s="62">
        <v>0.431</v>
      </c>
      <c r="O66" s="62">
        <v>0.497</v>
      </c>
      <c r="P66" s="62">
        <v>0.213</v>
      </c>
      <c r="Q66" s="62">
        <v>0.929</v>
      </c>
      <c r="R66" s="62"/>
      <c r="S66" s="62">
        <v>1.085</v>
      </c>
      <c r="T66" s="62">
        <v>0.678</v>
      </c>
      <c r="U66" s="62">
        <v>0.936</v>
      </c>
      <c r="V66" s="62">
        <v>0.316</v>
      </c>
      <c r="W66" s="62">
        <v>0.205</v>
      </c>
      <c r="X66" s="62">
        <v>0.591</v>
      </c>
      <c r="Y66" s="62">
        <v>0.129</v>
      </c>
      <c r="Z66" s="62">
        <v>0.315</v>
      </c>
      <c r="AA66" s="62">
        <v>0.325</v>
      </c>
      <c r="AB66" s="62">
        <v>1.1</v>
      </c>
      <c r="AC66" s="62">
        <v>0.524</v>
      </c>
      <c r="AD66" s="62">
        <v>1.311</v>
      </c>
      <c r="AE66" s="62">
        <v>0.398</v>
      </c>
      <c r="AF66" s="62">
        <v>0.318</v>
      </c>
      <c r="AG66" s="62">
        <v>0.333</v>
      </c>
      <c r="AH66" s="62">
        <v>0.412</v>
      </c>
      <c r="AI66" s="62">
        <v>0.727</v>
      </c>
      <c r="AJ66" s="62">
        <v>1.032</v>
      </c>
      <c r="AK66" s="62">
        <v>0.836</v>
      </c>
      <c r="AL66" s="62"/>
      <c r="AM66" s="62">
        <v>0.559</v>
      </c>
      <c r="AN66" s="62">
        <v>0.798</v>
      </c>
      <c r="AO66" s="62">
        <v>0.622</v>
      </c>
      <c r="AP66" s="62">
        <v>0.311</v>
      </c>
      <c r="AQ66" s="62">
        <v>0.609</v>
      </c>
      <c r="AR66" s="62">
        <v>0.492</v>
      </c>
      <c r="AS66" s="62">
        <v>0.232</v>
      </c>
      <c r="AT66" s="62">
        <v>0.539</v>
      </c>
      <c r="AU66" s="62">
        <v>0.41</v>
      </c>
      <c r="AV66" s="62">
        <v>0.52</v>
      </c>
      <c r="AW66" s="62">
        <v>0.796</v>
      </c>
      <c r="AX66" s="62">
        <v>0.791</v>
      </c>
      <c r="AY66" s="62">
        <v>0.457</v>
      </c>
      <c r="AZ66" s="62">
        <v>1.081</v>
      </c>
      <c r="BA66" s="62">
        <v>0.612</v>
      </c>
      <c r="BB66" s="62">
        <v>0.663</v>
      </c>
      <c r="BC66" s="62">
        <v>0.993</v>
      </c>
      <c r="BD66" s="62">
        <v>0.795</v>
      </c>
      <c r="BE66" s="62">
        <v>1.036</v>
      </c>
      <c r="BF66" s="62"/>
      <c r="BG66" s="62">
        <v>0.812</v>
      </c>
      <c r="BH66" s="62">
        <v>0.629</v>
      </c>
      <c r="BI66" s="63">
        <v>0.802</v>
      </c>
      <c r="BJ66" s="61">
        <v>0.423</v>
      </c>
      <c r="BK66" s="61">
        <v>0.325</v>
      </c>
      <c r="BL66" s="61">
        <v>0.905</v>
      </c>
      <c r="BM66" s="61">
        <v>0.708</v>
      </c>
      <c r="BN66" s="61">
        <v>0.577</v>
      </c>
      <c r="BO66" s="61">
        <v>0.903</v>
      </c>
      <c r="BP66" s="61">
        <v>0.735</v>
      </c>
      <c r="BQ66" s="61">
        <v>1.016</v>
      </c>
      <c r="BR66" s="61">
        <v>0.657</v>
      </c>
      <c r="BS66" s="61">
        <v>0.591</v>
      </c>
      <c r="BT66" s="61">
        <v>0.791</v>
      </c>
      <c r="BU66" s="61">
        <v>1.024</v>
      </c>
      <c r="BV66" s="61">
        <v>1.889</v>
      </c>
      <c r="BW66" s="61">
        <v>0.658</v>
      </c>
      <c r="BX66" s="61">
        <v>1.31</v>
      </c>
      <c r="BY66" s="61">
        <v>2.593</v>
      </c>
      <c r="BZ66" s="61">
        <v>2.546</v>
      </c>
      <c r="CA66" s="61">
        <v>1.018</v>
      </c>
      <c r="CB66" s="61">
        <v>1.878</v>
      </c>
      <c r="CC66" s="61">
        <v>1.239</v>
      </c>
      <c r="CD66" s="61">
        <v>1.373</v>
      </c>
      <c r="CE66" s="61">
        <v>0.899</v>
      </c>
      <c r="CF66" s="61"/>
      <c r="CG66" s="61">
        <v>1.595</v>
      </c>
      <c r="CH66" s="61"/>
      <c r="CI66" s="61">
        <v>1.02</v>
      </c>
      <c r="CJ66" s="61">
        <v>0.909</v>
      </c>
    </row>
    <row r="67" spans="1:88" ht="11.25" customHeight="1">
      <c r="A67" s="64" t="s">
        <v>55</v>
      </c>
      <c r="B67" s="60">
        <v>76</v>
      </c>
      <c r="C67" s="61">
        <v>390.8917368421053</v>
      </c>
      <c r="D67" s="61">
        <v>70.5228</v>
      </c>
      <c r="E67" s="61">
        <v>1234.1716</v>
      </c>
      <c r="F67" s="61">
        <v>223.43379025499615</v>
      </c>
      <c r="G67" s="62">
        <v>435.6317</v>
      </c>
      <c r="H67" s="62">
        <v>243.2396</v>
      </c>
      <c r="I67" s="62">
        <v>375.7822</v>
      </c>
      <c r="J67" s="62"/>
      <c r="K67" s="62">
        <v>399.804</v>
      </c>
      <c r="L67" s="62">
        <v>239.208</v>
      </c>
      <c r="M67" s="62">
        <v>124.4914</v>
      </c>
      <c r="N67" s="62">
        <v>202.3705</v>
      </c>
      <c r="O67" s="62">
        <v>202.9153</v>
      </c>
      <c r="P67" s="62">
        <v>87.815</v>
      </c>
      <c r="Q67" s="62">
        <v>514.5113</v>
      </c>
      <c r="R67" s="62"/>
      <c r="S67" s="62">
        <v>847.9248</v>
      </c>
      <c r="T67" s="62">
        <v>1234.1716</v>
      </c>
      <c r="U67" s="62">
        <v>579.5644</v>
      </c>
      <c r="V67" s="62">
        <v>146.8297</v>
      </c>
      <c r="W67" s="62">
        <v>130.27179999999998</v>
      </c>
      <c r="X67" s="62">
        <v>266.0967</v>
      </c>
      <c r="Y67" s="62">
        <v>981.1874</v>
      </c>
      <c r="Z67" s="62">
        <v>521.3936</v>
      </c>
      <c r="AA67" s="62">
        <v>172.7896</v>
      </c>
      <c r="AB67" s="62">
        <v>547.0864</v>
      </c>
      <c r="AC67" s="62">
        <v>179.7062</v>
      </c>
      <c r="AD67" s="62">
        <v>616.1106</v>
      </c>
      <c r="AE67" s="62">
        <v>180.4567</v>
      </c>
      <c r="AF67" s="62">
        <v>222.4352</v>
      </c>
      <c r="AG67" s="62">
        <v>283.4828</v>
      </c>
      <c r="AH67" s="62">
        <v>472.3769</v>
      </c>
      <c r="AI67" s="62">
        <v>212.7808</v>
      </c>
      <c r="AJ67" s="62">
        <v>524.9848</v>
      </c>
      <c r="AK67" s="62">
        <v>396.784</v>
      </c>
      <c r="AL67" s="62"/>
      <c r="AM67" s="62">
        <v>356.164</v>
      </c>
      <c r="AN67" s="62">
        <v>384.7414</v>
      </c>
      <c r="AO67" s="62">
        <v>440.6819</v>
      </c>
      <c r="AP67" s="62">
        <v>132.7364</v>
      </c>
      <c r="AQ67" s="62">
        <v>382.9284</v>
      </c>
      <c r="AR67" s="62">
        <v>278.0939</v>
      </c>
      <c r="AS67" s="62">
        <v>70.5228</v>
      </c>
      <c r="AT67" s="62">
        <v>246.106</v>
      </c>
      <c r="AU67" s="62">
        <v>233.6911</v>
      </c>
      <c r="AV67" s="62">
        <v>240.1244</v>
      </c>
      <c r="AW67" s="62">
        <v>436.635</v>
      </c>
      <c r="AX67" s="62">
        <v>431.6915</v>
      </c>
      <c r="AY67" s="62">
        <v>262.6557</v>
      </c>
      <c r="AZ67" s="62">
        <v>801.1489</v>
      </c>
      <c r="BA67" s="62">
        <v>357.987</v>
      </c>
      <c r="BB67" s="62">
        <v>335.016</v>
      </c>
      <c r="BC67" s="62">
        <v>771.984</v>
      </c>
      <c r="BD67" s="62">
        <v>478.869</v>
      </c>
      <c r="BE67" s="62">
        <v>415.413</v>
      </c>
      <c r="BF67" s="62"/>
      <c r="BG67" s="62">
        <v>217.272</v>
      </c>
      <c r="BH67" s="62">
        <v>187.296</v>
      </c>
      <c r="BI67" s="63">
        <v>854.2993</v>
      </c>
      <c r="BJ67" s="61">
        <v>216.7059</v>
      </c>
      <c r="BK67" s="61">
        <v>284.3581</v>
      </c>
      <c r="BL67" s="61">
        <v>334.1129</v>
      </c>
      <c r="BM67" s="61">
        <v>281.8876</v>
      </c>
      <c r="BN67" s="61">
        <v>318.1975</v>
      </c>
      <c r="BO67" s="61">
        <v>286.2169</v>
      </c>
      <c r="BP67" s="61">
        <v>407.4437</v>
      </c>
      <c r="BQ67" s="61">
        <v>287.2087</v>
      </c>
      <c r="BR67" s="61">
        <v>564.6631</v>
      </c>
      <c r="BS67" s="61">
        <v>289.6519</v>
      </c>
      <c r="BT67" s="61">
        <v>360.1046</v>
      </c>
      <c r="BU67" s="61">
        <v>702.9166</v>
      </c>
      <c r="BV67" s="61">
        <v>733.8065</v>
      </c>
      <c r="BW67" s="61">
        <v>118.4321</v>
      </c>
      <c r="BX67" s="61">
        <v>402.3345</v>
      </c>
      <c r="BY67" s="61">
        <v>941.9957</v>
      </c>
      <c r="BZ67" s="61">
        <v>584.4728</v>
      </c>
      <c r="CA67" s="61">
        <v>202.4096</v>
      </c>
      <c r="CB67" s="61">
        <v>461.4148</v>
      </c>
      <c r="CC67" s="61">
        <v>292.858</v>
      </c>
      <c r="CD67" s="61">
        <v>553.2294</v>
      </c>
      <c r="CE67" s="61">
        <v>365.8598</v>
      </c>
      <c r="CF67" s="61"/>
      <c r="CG67" s="61">
        <v>349.8723</v>
      </c>
      <c r="CH67" s="61"/>
      <c r="CI67" s="61">
        <v>324.3863</v>
      </c>
      <c r="CJ67" s="61">
        <v>384.972</v>
      </c>
    </row>
    <row r="68" spans="1:88" ht="11.25" customHeight="1">
      <c r="A68" s="64" t="s">
        <v>57</v>
      </c>
      <c r="B68" s="60">
        <v>76</v>
      </c>
      <c r="C68" s="61">
        <v>293.4584144736843</v>
      </c>
      <c r="D68" s="61">
        <v>37.6334</v>
      </c>
      <c r="E68" s="61">
        <v>1132.8070000000005</v>
      </c>
      <c r="F68" s="61">
        <v>193.37065672769944</v>
      </c>
      <c r="G68" s="62">
        <v>372.9670000000001</v>
      </c>
      <c r="H68" s="62">
        <v>189.83099999999996</v>
      </c>
      <c r="I68" s="62">
        <v>299.95</v>
      </c>
      <c r="J68" s="62"/>
      <c r="K68" s="62">
        <v>330.037</v>
      </c>
      <c r="L68" s="62">
        <v>191.18100000000004</v>
      </c>
      <c r="M68" s="62">
        <v>102.98269999999998</v>
      </c>
      <c r="N68" s="62">
        <v>165.1278000000001</v>
      </c>
      <c r="O68" s="62">
        <v>150.61799999999997</v>
      </c>
      <c r="P68" s="62">
        <v>65.77</v>
      </c>
      <c r="Q68" s="62">
        <v>410</v>
      </c>
      <c r="R68" s="62"/>
      <c r="S68" s="62">
        <v>739.1740000000002</v>
      </c>
      <c r="T68" s="62">
        <v>1132.8070000000005</v>
      </c>
      <c r="U68" s="62">
        <v>496.445</v>
      </c>
      <c r="V68" s="62">
        <v>109.935</v>
      </c>
      <c r="W68" s="62">
        <v>98.465</v>
      </c>
      <c r="X68" s="62">
        <v>213.061</v>
      </c>
      <c r="Y68" s="62">
        <v>736.467</v>
      </c>
      <c r="Z68" s="62">
        <v>385.285</v>
      </c>
      <c r="AA68" s="62">
        <v>120.07800000000005</v>
      </c>
      <c r="AB68" s="62">
        <v>423.70099999999996</v>
      </c>
      <c r="AC68" s="62">
        <v>118.818</v>
      </c>
      <c r="AD68" s="62">
        <v>490.695</v>
      </c>
      <c r="AE68" s="62">
        <v>128.248</v>
      </c>
      <c r="AF68" s="62">
        <v>174.01919999999998</v>
      </c>
      <c r="AG68" s="62">
        <v>243.582</v>
      </c>
      <c r="AH68" s="62">
        <v>420.149</v>
      </c>
      <c r="AI68" s="62">
        <v>148.135</v>
      </c>
      <c r="AJ68" s="62">
        <v>411.915</v>
      </c>
      <c r="AK68" s="62">
        <v>291.54400000000015</v>
      </c>
      <c r="AL68" s="62"/>
      <c r="AM68" s="62">
        <v>270.735</v>
      </c>
      <c r="AN68" s="62">
        <v>297.00599999999986</v>
      </c>
      <c r="AO68" s="62">
        <v>367.76600000000025</v>
      </c>
      <c r="AP68" s="62">
        <v>88.19400000000002</v>
      </c>
      <c r="AQ68" s="62">
        <v>312.1185</v>
      </c>
      <c r="AR68" s="62">
        <v>225.15100000000004</v>
      </c>
      <c r="AS68" s="62">
        <v>37.6334</v>
      </c>
      <c r="AT68" s="62">
        <v>187.316</v>
      </c>
      <c r="AU68" s="62">
        <v>150.08</v>
      </c>
      <c r="AV68" s="62">
        <v>169.6069999999999</v>
      </c>
      <c r="AW68" s="62">
        <v>335.056</v>
      </c>
      <c r="AX68" s="62">
        <v>312.47</v>
      </c>
      <c r="AY68" s="62">
        <v>176.75099999999995</v>
      </c>
      <c r="AZ68" s="62">
        <v>667.215</v>
      </c>
      <c r="BA68" s="62">
        <v>229.58800000000008</v>
      </c>
      <c r="BB68" s="62">
        <v>222.085</v>
      </c>
      <c r="BC68" s="62">
        <v>562.529</v>
      </c>
      <c r="BD68" s="62">
        <v>329.4429999999999</v>
      </c>
      <c r="BE68" s="62">
        <v>226.564</v>
      </c>
      <c r="BF68" s="62"/>
      <c r="BG68" s="62">
        <v>101.01199999999999</v>
      </c>
      <c r="BH68" s="62">
        <v>68.208</v>
      </c>
      <c r="BI68" s="63">
        <v>715.5089999999998</v>
      </c>
      <c r="BJ68" s="61">
        <v>121.79400000000001</v>
      </c>
      <c r="BK68" s="61">
        <v>205.1129</v>
      </c>
      <c r="BL68" s="61">
        <v>217.254</v>
      </c>
      <c r="BM68" s="61">
        <v>180.34800000000004</v>
      </c>
      <c r="BN68" s="61">
        <v>218.57799999999997</v>
      </c>
      <c r="BO68" s="61">
        <v>222.165</v>
      </c>
      <c r="BP68" s="61">
        <v>292.46900000000005</v>
      </c>
      <c r="BQ68" s="61">
        <v>179.703</v>
      </c>
      <c r="BR68" s="61">
        <v>440.6810000000001</v>
      </c>
      <c r="BS68" s="61">
        <v>206.92600000000004</v>
      </c>
      <c r="BT68" s="61">
        <v>252.92900000000003</v>
      </c>
      <c r="BU68" s="61">
        <v>601.0989999999999</v>
      </c>
      <c r="BV68" s="61">
        <v>552.491</v>
      </c>
      <c r="BW68" s="61">
        <v>62.505</v>
      </c>
      <c r="BX68" s="61">
        <v>257.8339999999999</v>
      </c>
      <c r="BY68" s="61">
        <v>692.2219999999996</v>
      </c>
      <c r="BZ68" s="61">
        <v>393.397</v>
      </c>
      <c r="CA68" s="61">
        <v>108.538</v>
      </c>
      <c r="CB68" s="61">
        <v>300.05199999999996</v>
      </c>
      <c r="CC68" s="61">
        <v>175.46699999999996</v>
      </c>
      <c r="CD68" s="61">
        <v>393.5690000000001</v>
      </c>
      <c r="CE68" s="61">
        <v>247.597</v>
      </c>
      <c r="CF68" s="61"/>
      <c r="CG68" s="61">
        <v>245.70200000000003</v>
      </c>
      <c r="CH68" s="61"/>
      <c r="CI68" s="61">
        <v>243.47</v>
      </c>
      <c r="CJ68" s="61">
        <v>277.91200000000003</v>
      </c>
    </row>
    <row r="70" ht="11.25" customHeight="1">
      <c r="T70" s="22">
        <f>SUM(T11:T66)</f>
        <v>1132.807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2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8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18.625" style="15" customWidth="1"/>
    <col min="2" max="6" width="6.625" style="15" customWidth="1"/>
    <col min="7" max="127" width="6.625" style="14" customWidth="1"/>
    <col min="128" max="16384" width="6.50390625" style="14" customWidth="1"/>
  </cols>
  <sheetData>
    <row r="1" ht="12.75" customHeight="1">
      <c r="A1" s="39" t="s">
        <v>76</v>
      </c>
    </row>
    <row r="2" ht="12.75" customHeight="1">
      <c r="A2" s="39" t="s">
        <v>77</v>
      </c>
    </row>
    <row r="3" ht="12.75" customHeight="1">
      <c r="A3" s="39" t="s">
        <v>81</v>
      </c>
    </row>
    <row r="4" ht="12.75" customHeight="1">
      <c r="A4" s="39" t="s">
        <v>86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/>
    <row r="8" spans="1:6" ht="12.75" customHeight="1">
      <c r="A8" s="13"/>
      <c r="B8" s="13"/>
      <c r="C8" s="13"/>
      <c r="D8" s="13"/>
      <c r="E8" s="13"/>
      <c r="F8" s="13"/>
    </row>
    <row r="9" ht="12.75" customHeight="1"/>
    <row r="10" spans="1:127" s="15" customFormat="1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65">
        <f>DATE(99,1,1)</f>
        <v>36161</v>
      </c>
      <c r="H10" s="65">
        <f>G10+5</f>
        <v>36166</v>
      </c>
      <c r="I10" s="65">
        <f>H10+5</f>
        <v>36171</v>
      </c>
      <c r="J10" s="65">
        <f>I10+1</f>
        <v>36172</v>
      </c>
      <c r="K10" s="65">
        <f>J10+5</f>
        <v>36177</v>
      </c>
      <c r="L10" s="65">
        <f>K10+1</f>
        <v>36178</v>
      </c>
      <c r="M10" s="65">
        <f>L10+5</f>
        <v>36183</v>
      </c>
      <c r="N10" s="65">
        <f>M10+1</f>
        <v>36184</v>
      </c>
      <c r="O10" s="65">
        <f>N10+5</f>
        <v>36189</v>
      </c>
      <c r="P10" s="65">
        <f>O10+1</f>
        <v>36190</v>
      </c>
      <c r="Q10" s="65">
        <f>P10+5</f>
        <v>36195</v>
      </c>
      <c r="R10" s="65">
        <f>Q10+1</f>
        <v>36196</v>
      </c>
      <c r="S10" s="65">
        <f>R10+5</f>
        <v>36201</v>
      </c>
      <c r="T10" s="65">
        <f>S10+1</f>
        <v>36202</v>
      </c>
      <c r="U10" s="65">
        <f>T10+5</f>
        <v>36207</v>
      </c>
      <c r="V10" s="65">
        <f>U10+1</f>
        <v>36208</v>
      </c>
      <c r="W10" s="65">
        <f>V10+5</f>
        <v>36213</v>
      </c>
      <c r="X10" s="65">
        <f>W10+1</f>
        <v>36214</v>
      </c>
      <c r="Y10" s="65">
        <f>X10+5</f>
        <v>36219</v>
      </c>
      <c r="Z10" s="65">
        <f>Y10+1</f>
        <v>36220</v>
      </c>
      <c r="AA10" s="65">
        <f>Z10+5</f>
        <v>36225</v>
      </c>
      <c r="AB10" s="65">
        <f>AA10+1</f>
        <v>36226</v>
      </c>
      <c r="AC10" s="65">
        <f>AB10+5</f>
        <v>36231</v>
      </c>
      <c r="AD10" s="65">
        <f>AC10+1</f>
        <v>36232</v>
      </c>
      <c r="AE10" s="65">
        <f>AD10+5</f>
        <v>36237</v>
      </c>
      <c r="AF10" s="65">
        <f>AE10+1</f>
        <v>36238</v>
      </c>
      <c r="AG10" s="65">
        <f>AF10+5</f>
        <v>36243</v>
      </c>
      <c r="AH10" s="65">
        <f>AG10+1</f>
        <v>36244</v>
      </c>
      <c r="AI10" s="65">
        <f>AH10+5</f>
        <v>36249</v>
      </c>
      <c r="AJ10" s="65">
        <f>AI10+1</f>
        <v>36250</v>
      </c>
      <c r="AK10" s="65">
        <f>AJ10+5</f>
        <v>36255</v>
      </c>
      <c r="AL10" s="65">
        <f>AK10+1</f>
        <v>36256</v>
      </c>
      <c r="AM10" s="65">
        <f>AL10+5</f>
        <v>36261</v>
      </c>
      <c r="AN10" s="65">
        <f>AM10+1</f>
        <v>36262</v>
      </c>
      <c r="AO10" s="65">
        <f>AN10+5</f>
        <v>36267</v>
      </c>
      <c r="AP10" s="65">
        <f>AO10+1</f>
        <v>36268</v>
      </c>
      <c r="AQ10" s="65">
        <f>AP10+5</f>
        <v>36273</v>
      </c>
      <c r="AR10" s="65">
        <f>AQ10+1</f>
        <v>36274</v>
      </c>
      <c r="AS10" s="65">
        <f>AR10+5</f>
        <v>36279</v>
      </c>
      <c r="AT10" s="65">
        <f>AS10+1</f>
        <v>36280</v>
      </c>
      <c r="AU10" s="65">
        <f>AT10+5</f>
        <v>36285</v>
      </c>
      <c r="AV10" s="65">
        <f>AU10+1</f>
        <v>36286</v>
      </c>
      <c r="AW10" s="65">
        <f>AV10+5</f>
        <v>36291</v>
      </c>
      <c r="AX10" s="65">
        <f>AV10+6</f>
        <v>36292</v>
      </c>
      <c r="AY10" s="65">
        <f>AX10+5</f>
        <v>36297</v>
      </c>
      <c r="AZ10" s="65">
        <f>AY10+1</f>
        <v>36298</v>
      </c>
      <c r="BA10" s="65">
        <f>AZ10+5</f>
        <v>36303</v>
      </c>
      <c r="BB10" s="65">
        <f>BA10+1</f>
        <v>36304</v>
      </c>
      <c r="BC10" s="65">
        <f>BB10+5</f>
        <v>36309</v>
      </c>
      <c r="BD10" s="65">
        <f>BC10+1</f>
        <v>36310</v>
      </c>
      <c r="BE10" s="65">
        <f>BD10+5</f>
        <v>36315</v>
      </c>
      <c r="BF10" s="65">
        <f>BE10+1</f>
        <v>36316</v>
      </c>
      <c r="BG10" s="65">
        <f>BF10+5</f>
        <v>36321</v>
      </c>
      <c r="BH10" s="65">
        <f>BG10+1</f>
        <v>36322</v>
      </c>
      <c r="BI10" s="65">
        <f>BH10+5</f>
        <v>36327</v>
      </c>
      <c r="BJ10" s="65">
        <f>BI10+1</f>
        <v>36328</v>
      </c>
      <c r="BK10" s="65">
        <f>BJ10+5</f>
        <v>36333</v>
      </c>
      <c r="BL10" s="65">
        <f>BK10+1</f>
        <v>36334</v>
      </c>
      <c r="BM10" s="65">
        <f>BL10+5</f>
        <v>36339</v>
      </c>
      <c r="BN10" s="65">
        <f>BM10+1</f>
        <v>36340</v>
      </c>
      <c r="BO10" s="65">
        <f>BN10+5</f>
        <v>36345</v>
      </c>
      <c r="BP10" s="65">
        <f>BO10+1</f>
        <v>36346</v>
      </c>
      <c r="BQ10" s="65">
        <f>BP10+5</f>
        <v>36351</v>
      </c>
      <c r="BR10" s="65">
        <f>BQ10+1</f>
        <v>36352</v>
      </c>
      <c r="BS10" s="65">
        <f>BR10+5</f>
        <v>36357</v>
      </c>
      <c r="BT10" s="65">
        <f>BS10+1</f>
        <v>36358</v>
      </c>
      <c r="BU10" s="65">
        <f>BT10+5</f>
        <v>36363</v>
      </c>
      <c r="BV10" s="65">
        <f>BU10+1</f>
        <v>36364</v>
      </c>
      <c r="BW10" s="65">
        <f>BV10+5</f>
        <v>36369</v>
      </c>
      <c r="BX10" s="65">
        <f>BW10+1</f>
        <v>36370</v>
      </c>
      <c r="BY10" s="65">
        <f>BX10+5</f>
        <v>36375</v>
      </c>
      <c r="BZ10" s="65">
        <f>BY10+1</f>
        <v>36376</v>
      </c>
      <c r="CA10" s="65">
        <f>BZ10+5</f>
        <v>36381</v>
      </c>
      <c r="CB10" s="65">
        <f>CA10+1</f>
        <v>36382</v>
      </c>
      <c r="CC10" s="65">
        <f>CB10+5</f>
        <v>36387</v>
      </c>
      <c r="CD10" s="65">
        <f>CC10+1</f>
        <v>36388</v>
      </c>
      <c r="CE10" s="65">
        <f>CD10+5</f>
        <v>36393</v>
      </c>
      <c r="CF10" s="65">
        <f>CE10+1</f>
        <v>36394</v>
      </c>
      <c r="CG10" s="65">
        <f>CF10+5</f>
        <v>36399</v>
      </c>
      <c r="CH10" s="65">
        <f>CG10+1</f>
        <v>36400</v>
      </c>
      <c r="CI10" s="65">
        <f>CH10+5</f>
        <v>36405</v>
      </c>
      <c r="CJ10" s="65">
        <f>CI10+1</f>
        <v>36406</v>
      </c>
      <c r="CK10" s="65">
        <f>CJ10+5</f>
        <v>36411</v>
      </c>
      <c r="CL10" s="65">
        <f>CK10+1</f>
        <v>36412</v>
      </c>
      <c r="CM10" s="65">
        <f>CL10+5</f>
        <v>36417</v>
      </c>
      <c r="CN10" s="65">
        <f>CM10+1</f>
        <v>36418</v>
      </c>
      <c r="CO10" s="65">
        <f>CN10+5</f>
        <v>36423</v>
      </c>
      <c r="CP10" s="65">
        <f>CO10+1</f>
        <v>36424</v>
      </c>
      <c r="CQ10" s="65">
        <f>CP10+5</f>
        <v>36429</v>
      </c>
      <c r="CR10" s="65">
        <f>CQ10+1</f>
        <v>36430</v>
      </c>
      <c r="CS10" s="65">
        <f>CR10+5</f>
        <v>36435</v>
      </c>
      <c r="CT10" s="65">
        <f>CS10+1</f>
        <v>36436</v>
      </c>
      <c r="CU10" s="65">
        <f>CT10+5</f>
        <v>36441</v>
      </c>
      <c r="CV10" s="65">
        <f>CU10+1</f>
        <v>36442</v>
      </c>
      <c r="CW10" s="65">
        <f>CV10+5</f>
        <v>36447</v>
      </c>
      <c r="CX10" s="65">
        <f>CW10+1</f>
        <v>36448</v>
      </c>
      <c r="CY10" s="65">
        <f>CX10+5</f>
        <v>36453</v>
      </c>
      <c r="CZ10" s="65">
        <f>CY10+1</f>
        <v>36454</v>
      </c>
      <c r="DA10" s="65">
        <f>CZ10+5</f>
        <v>36459</v>
      </c>
      <c r="DB10" s="65">
        <f>DA10+1</f>
        <v>36460</v>
      </c>
      <c r="DC10" s="65">
        <f>DB10+5</f>
        <v>36465</v>
      </c>
      <c r="DD10" s="65">
        <f>DC10+1</f>
        <v>36466</v>
      </c>
      <c r="DE10" s="65">
        <f>DD10+5</f>
        <v>36471</v>
      </c>
      <c r="DF10" s="65">
        <f>DE10+1</f>
        <v>36472</v>
      </c>
      <c r="DG10" s="65">
        <f>DF10+5</f>
        <v>36477</v>
      </c>
      <c r="DH10" s="65">
        <f>DG10+1</f>
        <v>36478</v>
      </c>
      <c r="DI10" s="65">
        <f>DH10+5</f>
        <v>36483</v>
      </c>
      <c r="DJ10" s="65">
        <f>DI10+1</f>
        <v>36484</v>
      </c>
      <c r="DK10" s="65">
        <f>DJ10+5</f>
        <v>36489</v>
      </c>
      <c r="DL10" s="65">
        <f>DK10+1</f>
        <v>36490</v>
      </c>
      <c r="DM10" s="65">
        <f>DL10+5</f>
        <v>36495</v>
      </c>
      <c r="DN10" s="65">
        <f>DM10+1</f>
        <v>36496</v>
      </c>
      <c r="DO10" s="65">
        <f>DN10+5</f>
        <v>36501</v>
      </c>
      <c r="DP10" s="65">
        <f>DO10+1</f>
        <v>36502</v>
      </c>
      <c r="DQ10" s="65">
        <f>DP10+5</f>
        <v>36507</v>
      </c>
      <c r="DR10" s="65">
        <f>DQ10+1</f>
        <v>36508</v>
      </c>
      <c r="DS10" s="65">
        <f>DR10+5</f>
        <v>36513</v>
      </c>
      <c r="DT10" s="65">
        <f>DS10+1</f>
        <v>36514</v>
      </c>
      <c r="DU10" s="65">
        <f>DT10+5</f>
        <v>36519</v>
      </c>
      <c r="DV10" s="65">
        <f>DU10+1</f>
        <v>36520</v>
      </c>
      <c r="DW10" s="65">
        <f>DV10+5</f>
        <v>36525</v>
      </c>
    </row>
    <row r="11" spans="1:127" ht="10.5" customHeight="1">
      <c r="A11" s="66" t="s">
        <v>51</v>
      </c>
      <c r="B11" s="67">
        <v>115</v>
      </c>
      <c r="C11" s="68">
        <v>3.2142086956521747</v>
      </c>
      <c r="D11" s="68">
        <v>0</v>
      </c>
      <c r="E11" s="68">
        <v>20.12</v>
      </c>
      <c r="F11" s="68">
        <v>4.322943201299724</v>
      </c>
      <c r="G11" s="69">
        <v>0.235</v>
      </c>
      <c r="H11" s="69">
        <v>0.296</v>
      </c>
      <c r="I11" s="69">
        <v>0.372</v>
      </c>
      <c r="J11" s="69">
        <v>1.339</v>
      </c>
      <c r="K11" s="69">
        <v>2.176</v>
      </c>
      <c r="L11" s="69">
        <v>0.698</v>
      </c>
      <c r="M11" s="69">
        <v>0.596</v>
      </c>
      <c r="N11" s="69">
        <v>0.188</v>
      </c>
      <c r="O11" s="69">
        <v>0.569</v>
      </c>
      <c r="P11" s="69">
        <v>0.385</v>
      </c>
      <c r="Q11" s="69">
        <v>1.301</v>
      </c>
      <c r="R11" s="69">
        <v>0</v>
      </c>
      <c r="S11" s="69">
        <v>0.837</v>
      </c>
      <c r="T11" s="69">
        <v>1.148</v>
      </c>
      <c r="U11" s="69">
        <v>1.101</v>
      </c>
      <c r="V11" s="69">
        <v>1.737</v>
      </c>
      <c r="W11" s="69">
        <v>0</v>
      </c>
      <c r="X11" s="69">
        <v>0.163</v>
      </c>
      <c r="Y11" s="69">
        <v>0.53</v>
      </c>
      <c r="Z11" s="69">
        <v>0.117</v>
      </c>
      <c r="AA11" s="69">
        <v>0.438</v>
      </c>
      <c r="AB11" s="69">
        <v>0</v>
      </c>
      <c r="AC11" s="69">
        <v>0</v>
      </c>
      <c r="AD11" s="69">
        <v>0</v>
      </c>
      <c r="AE11" s="69">
        <v>0.892</v>
      </c>
      <c r="AF11" s="69">
        <v>0.25</v>
      </c>
      <c r="AG11" s="69">
        <v>0.43</v>
      </c>
      <c r="AH11" s="69">
        <v>0.12</v>
      </c>
      <c r="AI11" s="69">
        <v>1.359</v>
      </c>
      <c r="AJ11" s="69">
        <v>0.551</v>
      </c>
      <c r="AK11" s="69">
        <v>0.218</v>
      </c>
      <c r="AL11" s="69">
        <v>0.352</v>
      </c>
      <c r="AM11" s="69"/>
      <c r="AN11" s="69">
        <v>0.456</v>
      </c>
      <c r="AO11" s="69">
        <v>0.608</v>
      </c>
      <c r="AP11" s="69">
        <v>0.609</v>
      </c>
      <c r="AQ11" s="69">
        <v>0.599</v>
      </c>
      <c r="AR11" s="69">
        <v>0.484</v>
      </c>
      <c r="AS11" s="69">
        <v>0.361</v>
      </c>
      <c r="AT11" s="69">
        <v>0.476</v>
      </c>
      <c r="AU11" s="69">
        <v>0.236</v>
      </c>
      <c r="AV11" s="69">
        <v>0.208</v>
      </c>
      <c r="AW11" s="69">
        <v>0.477</v>
      </c>
      <c r="AX11" s="69">
        <v>0.751</v>
      </c>
      <c r="AY11" s="69">
        <v>0.541</v>
      </c>
      <c r="AZ11" s="69">
        <v>0.679</v>
      </c>
      <c r="BA11" s="69">
        <v>0.105</v>
      </c>
      <c r="BB11" s="69">
        <v>0.252</v>
      </c>
      <c r="BC11" s="69"/>
      <c r="BD11" s="69"/>
      <c r="BE11" s="69">
        <v>0.335</v>
      </c>
      <c r="BF11" s="69">
        <v>0.159</v>
      </c>
      <c r="BG11" s="69">
        <v>0.208</v>
      </c>
      <c r="BH11" s="69">
        <v>0.284</v>
      </c>
      <c r="BI11" s="69">
        <v>4.411</v>
      </c>
      <c r="BJ11" s="69">
        <v>0</v>
      </c>
      <c r="BK11" s="69">
        <v>3.829</v>
      </c>
      <c r="BL11" s="69">
        <v>0.988</v>
      </c>
      <c r="BM11" s="69">
        <v>5.852</v>
      </c>
      <c r="BN11" s="69">
        <v>7.459</v>
      </c>
      <c r="BO11" s="69">
        <v>7.154</v>
      </c>
      <c r="BP11" s="69">
        <v>7.414</v>
      </c>
      <c r="BQ11" s="69">
        <v>9.628</v>
      </c>
      <c r="BR11" s="69">
        <v>4.036</v>
      </c>
      <c r="BS11" s="69"/>
      <c r="BT11" s="69"/>
      <c r="BU11" s="69">
        <v>9.764</v>
      </c>
      <c r="BV11" s="69">
        <v>10.604</v>
      </c>
      <c r="BW11" s="69">
        <v>10.364</v>
      </c>
      <c r="BX11" s="69">
        <v>6.423</v>
      </c>
      <c r="BY11" s="69">
        <v>7.497</v>
      </c>
      <c r="BZ11" s="69">
        <v>7.024</v>
      </c>
      <c r="CA11" s="69">
        <v>0.279</v>
      </c>
      <c r="CB11" s="69">
        <v>0.358</v>
      </c>
      <c r="CC11" s="69">
        <v>6.503</v>
      </c>
      <c r="CD11" s="69">
        <v>8.256</v>
      </c>
      <c r="CE11" s="69">
        <v>0.132</v>
      </c>
      <c r="CF11" s="69">
        <v>0.193</v>
      </c>
      <c r="CG11" s="69">
        <v>0.478</v>
      </c>
      <c r="CH11" s="69">
        <v>0.7</v>
      </c>
      <c r="CI11" s="69">
        <v>0.616</v>
      </c>
      <c r="CJ11" s="69">
        <v>0.635</v>
      </c>
      <c r="CK11" s="69">
        <v>4.97</v>
      </c>
      <c r="CL11" s="69">
        <v>3.974</v>
      </c>
      <c r="CM11" s="69">
        <v>13.201</v>
      </c>
      <c r="CN11" s="69">
        <v>11.095</v>
      </c>
      <c r="CO11" s="69">
        <v>17.144</v>
      </c>
      <c r="CP11" s="69">
        <v>8.793</v>
      </c>
      <c r="CQ11" s="69">
        <v>11.108</v>
      </c>
      <c r="CR11" s="69">
        <v>9.306</v>
      </c>
      <c r="CS11" s="69">
        <v>12.766</v>
      </c>
      <c r="CT11" s="69">
        <v>10.737</v>
      </c>
      <c r="CU11" s="69">
        <v>8.384</v>
      </c>
      <c r="CV11" s="69">
        <v>10.463</v>
      </c>
      <c r="CW11" s="69">
        <v>5.129</v>
      </c>
      <c r="CX11" s="69">
        <v>5.543</v>
      </c>
      <c r="CY11" s="69">
        <v>20.12</v>
      </c>
      <c r="CZ11" s="69">
        <v>6.228</v>
      </c>
      <c r="DA11" s="69">
        <v>8.285</v>
      </c>
      <c r="DB11" s="69">
        <v>4.303</v>
      </c>
      <c r="DC11" s="69">
        <v>15.072</v>
      </c>
      <c r="DD11" s="69">
        <v>10.924</v>
      </c>
      <c r="DE11" s="69">
        <v>0.198</v>
      </c>
      <c r="DF11" s="69">
        <v>0.311</v>
      </c>
      <c r="DG11" s="69">
        <v>5.723</v>
      </c>
      <c r="DH11" s="69">
        <v>3.974</v>
      </c>
      <c r="DI11" s="69">
        <v>0.729</v>
      </c>
      <c r="DJ11" s="69">
        <v>0.583</v>
      </c>
      <c r="DK11" s="69">
        <v>0.516</v>
      </c>
      <c r="DL11" s="69">
        <v>0.264</v>
      </c>
      <c r="DM11" s="69">
        <v>0.203</v>
      </c>
      <c r="DN11" s="69">
        <v>0.421</v>
      </c>
      <c r="DO11" s="70"/>
      <c r="DP11" s="69">
        <v>0.863</v>
      </c>
      <c r="DQ11" s="69">
        <v>1.673</v>
      </c>
      <c r="DR11" s="69">
        <v>0.517</v>
      </c>
      <c r="DS11" s="69">
        <v>0.5</v>
      </c>
      <c r="DT11" s="69">
        <v>4.866</v>
      </c>
      <c r="DU11" s="69">
        <v>0.314</v>
      </c>
      <c r="DV11" s="69">
        <v>0.552</v>
      </c>
      <c r="DW11" s="69">
        <v>3.059</v>
      </c>
    </row>
    <row r="12" spans="1:127" ht="10.5" customHeight="1">
      <c r="A12" s="66" t="s">
        <v>49</v>
      </c>
      <c r="B12" s="67">
        <v>115</v>
      </c>
      <c r="C12" s="68">
        <v>1.4039304347826087</v>
      </c>
      <c r="D12" s="68">
        <v>0.113</v>
      </c>
      <c r="E12" s="68">
        <v>5.665</v>
      </c>
      <c r="F12" s="68">
        <v>0.9741873020669627</v>
      </c>
      <c r="G12" s="69">
        <v>0.738</v>
      </c>
      <c r="H12" s="69">
        <v>0.83</v>
      </c>
      <c r="I12" s="69">
        <v>0.969</v>
      </c>
      <c r="J12" s="69">
        <v>3.686</v>
      </c>
      <c r="K12" s="69">
        <v>4.816</v>
      </c>
      <c r="L12" s="69">
        <v>1.766</v>
      </c>
      <c r="M12" s="69">
        <v>1.941</v>
      </c>
      <c r="N12" s="69">
        <v>0.968</v>
      </c>
      <c r="O12" s="69">
        <v>1.5</v>
      </c>
      <c r="P12" s="69">
        <v>0.944</v>
      </c>
      <c r="Q12" s="69">
        <v>3.811</v>
      </c>
      <c r="R12" s="69">
        <v>0.39</v>
      </c>
      <c r="S12" s="69">
        <v>2.541</v>
      </c>
      <c r="T12" s="69">
        <v>4.172</v>
      </c>
      <c r="U12" s="69">
        <v>3.006</v>
      </c>
      <c r="V12" s="69">
        <v>4.629</v>
      </c>
      <c r="W12" s="69">
        <v>0.253</v>
      </c>
      <c r="X12" s="69">
        <v>0.572</v>
      </c>
      <c r="Y12" s="69">
        <v>1.356</v>
      </c>
      <c r="Z12" s="69">
        <v>1.19</v>
      </c>
      <c r="AA12" s="69">
        <v>1.41</v>
      </c>
      <c r="AB12" s="69">
        <v>0.186</v>
      </c>
      <c r="AC12" s="69">
        <v>0.332</v>
      </c>
      <c r="AD12" s="69">
        <v>0.398</v>
      </c>
      <c r="AE12" s="69">
        <v>1.536</v>
      </c>
      <c r="AF12" s="69">
        <v>0.324</v>
      </c>
      <c r="AG12" s="69">
        <v>1.374</v>
      </c>
      <c r="AH12" s="69">
        <v>0.6</v>
      </c>
      <c r="AI12" s="69">
        <v>2.592</v>
      </c>
      <c r="AJ12" s="69">
        <v>1.837</v>
      </c>
      <c r="AK12" s="69">
        <v>0.622</v>
      </c>
      <c r="AL12" s="69">
        <v>0.909</v>
      </c>
      <c r="AM12" s="69"/>
      <c r="AN12" s="69">
        <v>1.651</v>
      </c>
      <c r="AO12" s="69">
        <v>1.78</v>
      </c>
      <c r="AP12" s="69">
        <v>1.483</v>
      </c>
      <c r="AQ12" s="69">
        <v>1.742</v>
      </c>
      <c r="AR12" s="69">
        <v>0.722</v>
      </c>
      <c r="AS12" s="69">
        <v>0.871</v>
      </c>
      <c r="AT12" s="69">
        <v>0.839</v>
      </c>
      <c r="AU12" s="69">
        <v>0.965</v>
      </c>
      <c r="AV12" s="69">
        <v>1.053</v>
      </c>
      <c r="AW12" s="69">
        <v>0.949</v>
      </c>
      <c r="AX12" s="69">
        <v>2.263</v>
      </c>
      <c r="AY12" s="69">
        <v>0.23</v>
      </c>
      <c r="AZ12" s="69">
        <v>0.33</v>
      </c>
      <c r="BA12" s="69">
        <v>0.359</v>
      </c>
      <c r="BB12" s="69">
        <v>0.905</v>
      </c>
      <c r="BC12" s="69"/>
      <c r="BD12" s="69"/>
      <c r="BE12" s="69">
        <v>0.808</v>
      </c>
      <c r="BF12" s="69">
        <v>0.762</v>
      </c>
      <c r="BG12" s="69">
        <v>0.908</v>
      </c>
      <c r="BH12" s="69">
        <v>0.604</v>
      </c>
      <c r="BI12" s="69">
        <v>0.767</v>
      </c>
      <c r="BJ12" s="69">
        <v>0.113</v>
      </c>
      <c r="BK12" s="69">
        <v>1.035</v>
      </c>
      <c r="BL12" s="69">
        <v>2.447</v>
      </c>
      <c r="BM12" s="69">
        <v>0.722</v>
      </c>
      <c r="BN12" s="69">
        <v>0.864</v>
      </c>
      <c r="BO12" s="69">
        <v>2.22</v>
      </c>
      <c r="BP12" s="69">
        <v>1.49</v>
      </c>
      <c r="BQ12" s="69">
        <v>1.254</v>
      </c>
      <c r="BR12" s="69">
        <v>0.525</v>
      </c>
      <c r="BS12" s="69"/>
      <c r="BT12" s="69"/>
      <c r="BU12" s="69">
        <v>0.675</v>
      </c>
      <c r="BV12" s="69">
        <v>1.499</v>
      </c>
      <c r="BW12" s="69">
        <v>1.232</v>
      </c>
      <c r="BX12" s="69">
        <v>1.787</v>
      </c>
      <c r="BY12" s="69">
        <v>0.576</v>
      </c>
      <c r="BZ12" s="69">
        <v>0.758</v>
      </c>
      <c r="CA12" s="69">
        <v>0.566</v>
      </c>
      <c r="CB12" s="69">
        <v>0.725</v>
      </c>
      <c r="CC12" s="69">
        <v>0.596</v>
      </c>
      <c r="CD12" s="69">
        <v>1.219</v>
      </c>
      <c r="CE12" s="69">
        <v>0.627</v>
      </c>
      <c r="CF12" s="69">
        <v>0.617</v>
      </c>
      <c r="CG12" s="69">
        <v>1.808</v>
      </c>
      <c r="CH12" s="69">
        <v>2.148</v>
      </c>
      <c r="CI12" s="69">
        <v>2.03</v>
      </c>
      <c r="CJ12" s="69">
        <v>1.664</v>
      </c>
      <c r="CK12" s="69">
        <v>0.711</v>
      </c>
      <c r="CL12" s="69">
        <v>1.136</v>
      </c>
      <c r="CM12" s="69">
        <v>0.71</v>
      </c>
      <c r="CN12" s="69">
        <v>2.014</v>
      </c>
      <c r="CO12" s="69">
        <v>0.594</v>
      </c>
      <c r="CP12" s="69">
        <v>2.984</v>
      </c>
      <c r="CQ12" s="69">
        <v>1.987</v>
      </c>
      <c r="CR12" s="69">
        <v>2.418</v>
      </c>
      <c r="CS12" s="69">
        <v>1.596</v>
      </c>
      <c r="CT12" s="69">
        <v>0.944</v>
      </c>
      <c r="CU12" s="69">
        <v>1.668</v>
      </c>
      <c r="CV12" s="69">
        <v>1.77</v>
      </c>
      <c r="CW12" s="69">
        <v>1.313</v>
      </c>
      <c r="CX12" s="69">
        <v>1.39</v>
      </c>
      <c r="CY12" s="69">
        <v>1.468</v>
      </c>
      <c r="CZ12" s="69">
        <v>1.613</v>
      </c>
      <c r="DA12" s="69">
        <v>1.398</v>
      </c>
      <c r="DB12" s="69">
        <v>1.094</v>
      </c>
      <c r="DC12" s="69">
        <v>1.479</v>
      </c>
      <c r="DD12" s="69">
        <v>1.035</v>
      </c>
      <c r="DE12" s="69">
        <v>0.619</v>
      </c>
      <c r="DF12" s="69">
        <v>1.582</v>
      </c>
      <c r="DG12" s="69">
        <v>1.756</v>
      </c>
      <c r="DH12" s="69">
        <v>0.819</v>
      </c>
      <c r="DI12" s="69">
        <v>2.114</v>
      </c>
      <c r="DJ12" s="69">
        <v>1.499</v>
      </c>
      <c r="DK12" s="69">
        <v>1.184</v>
      </c>
      <c r="DL12" s="69">
        <v>0.994</v>
      </c>
      <c r="DM12" s="69">
        <v>0.323</v>
      </c>
      <c r="DN12" s="69">
        <v>1.476</v>
      </c>
      <c r="DO12" s="70"/>
      <c r="DP12" s="69">
        <v>2.704</v>
      </c>
      <c r="DQ12" s="69">
        <v>5.665</v>
      </c>
      <c r="DR12" s="69">
        <v>1.642</v>
      </c>
      <c r="DS12" s="69">
        <v>1.358</v>
      </c>
      <c r="DT12" s="69">
        <v>2.681</v>
      </c>
      <c r="DU12" s="69">
        <v>1.034</v>
      </c>
      <c r="DV12" s="69">
        <v>1.143</v>
      </c>
      <c r="DW12" s="69">
        <v>2.151</v>
      </c>
    </row>
    <row r="13" spans="1:127" ht="10.5" customHeight="1">
      <c r="A13" s="66" t="s">
        <v>47</v>
      </c>
      <c r="B13" s="67">
        <v>115</v>
      </c>
      <c r="C13" s="68">
        <v>0.4868556521739131</v>
      </c>
      <c r="D13" s="68">
        <v>0</v>
      </c>
      <c r="E13" s="68">
        <v>1.975</v>
      </c>
      <c r="F13" s="68">
        <v>0.3460358458916734</v>
      </c>
      <c r="G13" s="69">
        <v>0.272</v>
      </c>
      <c r="H13" s="69">
        <v>0.287</v>
      </c>
      <c r="I13" s="69">
        <v>0.333</v>
      </c>
      <c r="J13" s="69">
        <v>1.431</v>
      </c>
      <c r="K13" s="69">
        <v>1.682</v>
      </c>
      <c r="L13" s="69">
        <v>0.577</v>
      </c>
      <c r="M13" s="69">
        <v>0.623</v>
      </c>
      <c r="N13" s="69">
        <v>0.291</v>
      </c>
      <c r="O13" s="69">
        <v>0.528</v>
      </c>
      <c r="P13" s="69">
        <v>0.347</v>
      </c>
      <c r="Q13" s="69">
        <v>1.236</v>
      </c>
      <c r="R13" s="69">
        <v>0.116</v>
      </c>
      <c r="S13" s="69">
        <v>0.836</v>
      </c>
      <c r="T13" s="69">
        <v>1.296</v>
      </c>
      <c r="U13" s="69">
        <v>1.117</v>
      </c>
      <c r="V13" s="69">
        <v>1.586</v>
      </c>
      <c r="W13" s="69">
        <v>0</v>
      </c>
      <c r="X13" s="69">
        <v>0.203</v>
      </c>
      <c r="Y13" s="69">
        <v>0.503</v>
      </c>
      <c r="Z13" s="69">
        <v>0.417</v>
      </c>
      <c r="AA13" s="69">
        <v>0.551</v>
      </c>
      <c r="AB13" s="69">
        <v>0</v>
      </c>
      <c r="AC13" s="69">
        <v>0</v>
      </c>
      <c r="AD13" s="69">
        <v>0.0874</v>
      </c>
      <c r="AE13" s="69">
        <v>0.569</v>
      </c>
      <c r="AF13" s="69">
        <v>0.108</v>
      </c>
      <c r="AG13" s="69">
        <v>0.546</v>
      </c>
      <c r="AH13" s="69">
        <v>0.192</v>
      </c>
      <c r="AI13" s="69">
        <v>0.877</v>
      </c>
      <c r="AJ13" s="69">
        <v>0.638</v>
      </c>
      <c r="AK13" s="69">
        <v>0.204</v>
      </c>
      <c r="AL13" s="69">
        <v>0.341</v>
      </c>
      <c r="AM13" s="69"/>
      <c r="AN13" s="69">
        <v>0.495</v>
      </c>
      <c r="AO13" s="69">
        <v>0.632</v>
      </c>
      <c r="AP13" s="69">
        <v>0.548</v>
      </c>
      <c r="AQ13" s="69">
        <v>0.59</v>
      </c>
      <c r="AR13" s="69">
        <v>0.147</v>
      </c>
      <c r="AS13" s="69">
        <v>0.242</v>
      </c>
      <c r="AT13" s="69">
        <v>0.27</v>
      </c>
      <c r="AU13" s="69">
        <v>0.352</v>
      </c>
      <c r="AV13" s="69">
        <v>0.383</v>
      </c>
      <c r="AW13" s="69">
        <v>0.285</v>
      </c>
      <c r="AX13" s="69">
        <v>0.634</v>
      </c>
      <c r="AY13" s="69">
        <v>0.246</v>
      </c>
      <c r="AZ13" s="69">
        <v>0.377</v>
      </c>
      <c r="BA13" s="69">
        <v>0.14</v>
      </c>
      <c r="BB13" s="69">
        <v>0.344</v>
      </c>
      <c r="BC13" s="69"/>
      <c r="BD13" s="69"/>
      <c r="BE13" s="69">
        <v>0.257</v>
      </c>
      <c r="BF13" s="69">
        <v>0.424</v>
      </c>
      <c r="BG13" s="69">
        <v>0.299</v>
      </c>
      <c r="BH13" s="69">
        <v>0.199</v>
      </c>
      <c r="BI13" s="69">
        <v>0.252</v>
      </c>
      <c r="BJ13" s="69">
        <v>0</v>
      </c>
      <c r="BK13" s="69">
        <v>0.374</v>
      </c>
      <c r="BL13" s="69">
        <v>0.99</v>
      </c>
      <c r="BM13" s="69">
        <v>0.298</v>
      </c>
      <c r="BN13" s="69">
        <v>0.343</v>
      </c>
      <c r="BO13" s="69">
        <v>0.904</v>
      </c>
      <c r="BP13" s="69">
        <v>0.491</v>
      </c>
      <c r="BQ13" s="69">
        <v>0.479</v>
      </c>
      <c r="BR13" s="69">
        <v>0.17</v>
      </c>
      <c r="BS13" s="69"/>
      <c r="BT13" s="69"/>
      <c r="BU13" s="69">
        <v>0.191</v>
      </c>
      <c r="BV13" s="69">
        <v>0.463</v>
      </c>
      <c r="BW13" s="69">
        <v>0.567</v>
      </c>
      <c r="BX13" s="69">
        <v>0.718</v>
      </c>
      <c r="BY13" s="69">
        <v>0.239</v>
      </c>
      <c r="BZ13" s="69">
        <v>0.256</v>
      </c>
      <c r="CA13" s="69">
        <v>0.254</v>
      </c>
      <c r="CB13" s="69">
        <v>0.248</v>
      </c>
      <c r="CC13" s="69">
        <v>0.199</v>
      </c>
      <c r="CD13" s="69">
        <v>0.577</v>
      </c>
      <c r="CE13" s="69">
        <v>0.365</v>
      </c>
      <c r="CF13" s="69">
        <v>0.245</v>
      </c>
      <c r="CG13" s="69">
        <v>0.762</v>
      </c>
      <c r="CH13" s="69">
        <v>0.96</v>
      </c>
      <c r="CI13" s="69">
        <v>0.749</v>
      </c>
      <c r="CJ13" s="69">
        <v>0.608</v>
      </c>
      <c r="CK13" s="69">
        <v>0.286</v>
      </c>
      <c r="CL13" s="69">
        <v>0.337</v>
      </c>
      <c r="CM13" s="69">
        <v>0.172</v>
      </c>
      <c r="CN13" s="69">
        <v>0.504</v>
      </c>
      <c r="CO13" s="69">
        <v>0.207</v>
      </c>
      <c r="CP13" s="69">
        <v>0.843</v>
      </c>
      <c r="CQ13" s="69">
        <v>0.768</v>
      </c>
      <c r="CR13" s="69">
        <v>1.029</v>
      </c>
      <c r="CS13" s="69">
        <v>0.389</v>
      </c>
      <c r="CT13" s="69">
        <v>0.354</v>
      </c>
      <c r="CU13" s="69">
        <v>0.419</v>
      </c>
      <c r="CV13" s="69">
        <v>0.477</v>
      </c>
      <c r="CW13" s="69">
        <v>0.385</v>
      </c>
      <c r="CX13" s="69">
        <v>0.368</v>
      </c>
      <c r="CY13" s="69">
        <v>0.446</v>
      </c>
      <c r="CZ13" s="69">
        <v>0.506</v>
      </c>
      <c r="DA13" s="69">
        <v>0.512</v>
      </c>
      <c r="DB13" s="69">
        <v>0.295</v>
      </c>
      <c r="DC13" s="69">
        <v>0.523</v>
      </c>
      <c r="DD13" s="69">
        <v>0.432</v>
      </c>
      <c r="DE13" s="69">
        <v>0.156</v>
      </c>
      <c r="DF13" s="69">
        <v>0.523</v>
      </c>
      <c r="DG13" s="69">
        <v>0.633</v>
      </c>
      <c r="DH13" s="69">
        <v>0.271</v>
      </c>
      <c r="DI13" s="69">
        <v>0.633</v>
      </c>
      <c r="DJ13" s="69">
        <v>0.518</v>
      </c>
      <c r="DK13" s="69">
        <v>0.423</v>
      </c>
      <c r="DL13" s="69">
        <v>0.335</v>
      </c>
      <c r="DM13" s="69">
        <v>0</v>
      </c>
      <c r="DN13" s="69">
        <v>0.485</v>
      </c>
      <c r="DO13" s="70"/>
      <c r="DP13" s="69">
        <v>1.156</v>
      </c>
      <c r="DQ13" s="69">
        <v>1.975</v>
      </c>
      <c r="DR13" s="69">
        <v>0.474</v>
      </c>
      <c r="DS13" s="69">
        <v>0.481</v>
      </c>
      <c r="DT13" s="69">
        <v>0.882</v>
      </c>
      <c r="DU13" s="69">
        <v>0.377</v>
      </c>
      <c r="DV13" s="69">
        <v>0.452</v>
      </c>
      <c r="DW13" s="69">
        <v>0.602</v>
      </c>
    </row>
    <row r="14" spans="1:127" ht="10.5" customHeight="1">
      <c r="A14" s="66" t="s">
        <v>6</v>
      </c>
      <c r="B14" s="67">
        <v>115</v>
      </c>
      <c r="C14" s="68">
        <v>1.1852913043478264</v>
      </c>
      <c r="D14" s="68">
        <v>0</v>
      </c>
      <c r="E14" s="68">
        <v>8.493</v>
      </c>
      <c r="F14" s="68">
        <v>0.9588386475827401</v>
      </c>
      <c r="G14" s="69">
        <v>2.438</v>
      </c>
      <c r="H14" s="69">
        <v>1.1</v>
      </c>
      <c r="I14" s="69">
        <v>1.211</v>
      </c>
      <c r="J14" s="69">
        <v>2.082</v>
      </c>
      <c r="K14" s="69">
        <v>2.034</v>
      </c>
      <c r="L14" s="69">
        <v>1.09</v>
      </c>
      <c r="M14" s="69">
        <v>1.037</v>
      </c>
      <c r="N14" s="69">
        <v>0.897</v>
      </c>
      <c r="O14" s="69">
        <v>2.013</v>
      </c>
      <c r="P14" s="69">
        <v>1.228</v>
      </c>
      <c r="Q14" s="69">
        <v>1.701</v>
      </c>
      <c r="R14" s="69">
        <v>0.487</v>
      </c>
      <c r="S14" s="69">
        <v>1.498</v>
      </c>
      <c r="T14" s="69">
        <v>1.56</v>
      </c>
      <c r="U14" s="69">
        <v>0.988</v>
      </c>
      <c r="V14" s="69">
        <v>2.316</v>
      </c>
      <c r="W14" s="69">
        <v>0.228</v>
      </c>
      <c r="X14" s="69">
        <v>0.692</v>
      </c>
      <c r="Y14" s="69">
        <v>0.99</v>
      </c>
      <c r="Z14" s="69">
        <v>1.599</v>
      </c>
      <c r="AA14" s="69">
        <v>1.215</v>
      </c>
      <c r="AB14" s="69">
        <v>0.35</v>
      </c>
      <c r="AC14" s="69">
        <v>0.318</v>
      </c>
      <c r="AD14" s="69">
        <v>0.389</v>
      </c>
      <c r="AE14" s="69">
        <v>0</v>
      </c>
      <c r="AF14" s="69">
        <v>0</v>
      </c>
      <c r="AG14" s="69">
        <v>1.834</v>
      </c>
      <c r="AH14" s="69">
        <v>1.828</v>
      </c>
      <c r="AI14" s="69">
        <v>0</v>
      </c>
      <c r="AJ14" s="69">
        <v>0</v>
      </c>
      <c r="AK14" s="69">
        <v>0</v>
      </c>
      <c r="AL14" s="69">
        <v>0</v>
      </c>
      <c r="AM14" s="69"/>
      <c r="AN14" s="69">
        <v>0</v>
      </c>
      <c r="AO14" s="69">
        <v>1.789</v>
      </c>
      <c r="AP14" s="69">
        <v>1.821</v>
      </c>
      <c r="AQ14" s="69">
        <v>0.912</v>
      </c>
      <c r="AR14" s="69">
        <v>0.351</v>
      </c>
      <c r="AS14" s="69">
        <v>1.07</v>
      </c>
      <c r="AT14" s="69">
        <v>0.375</v>
      </c>
      <c r="AU14" s="69">
        <v>0.661</v>
      </c>
      <c r="AV14" s="69">
        <v>0.602</v>
      </c>
      <c r="AW14" s="69">
        <v>0.548</v>
      </c>
      <c r="AX14" s="69">
        <v>1.275</v>
      </c>
      <c r="AY14" s="69">
        <v>0.709</v>
      </c>
      <c r="AZ14" s="69">
        <v>0.852</v>
      </c>
      <c r="BA14" s="69">
        <v>0.527</v>
      </c>
      <c r="BB14" s="69">
        <v>1.116</v>
      </c>
      <c r="BC14" s="69"/>
      <c r="BD14" s="69"/>
      <c r="BE14" s="69">
        <v>1.22</v>
      </c>
      <c r="BF14" s="69">
        <v>0.619</v>
      </c>
      <c r="BG14" s="69">
        <v>1.067</v>
      </c>
      <c r="BH14" s="69">
        <v>0.506</v>
      </c>
      <c r="BI14" s="69">
        <v>0.522</v>
      </c>
      <c r="BJ14" s="69">
        <v>0.0885</v>
      </c>
      <c r="BK14" s="69">
        <v>0.227</v>
      </c>
      <c r="BL14" s="69">
        <v>1.127</v>
      </c>
      <c r="BM14" s="69">
        <v>0.535</v>
      </c>
      <c r="BN14" s="69">
        <v>1.015</v>
      </c>
      <c r="BO14" s="69">
        <v>1.818</v>
      </c>
      <c r="BP14" s="69">
        <v>1.68</v>
      </c>
      <c r="BQ14" s="69">
        <v>1.766</v>
      </c>
      <c r="BR14" s="69">
        <v>0.398</v>
      </c>
      <c r="BS14" s="69"/>
      <c r="BT14" s="69"/>
      <c r="BU14" s="69">
        <v>0.72</v>
      </c>
      <c r="BV14" s="69">
        <v>1.904</v>
      </c>
      <c r="BW14" s="69">
        <v>1.124</v>
      </c>
      <c r="BX14" s="69">
        <v>1.698</v>
      </c>
      <c r="BY14" s="69">
        <v>0.15</v>
      </c>
      <c r="BZ14" s="69">
        <v>0.586</v>
      </c>
      <c r="CA14" s="69">
        <v>0.427</v>
      </c>
      <c r="CB14" s="69">
        <v>0.516</v>
      </c>
      <c r="CC14" s="69">
        <v>0.623</v>
      </c>
      <c r="CD14" s="69">
        <v>0.724</v>
      </c>
      <c r="CE14" s="69">
        <v>0.405</v>
      </c>
      <c r="CF14" s="69">
        <v>0.641</v>
      </c>
      <c r="CG14" s="69">
        <v>2.55</v>
      </c>
      <c r="CH14" s="69">
        <v>8.493</v>
      </c>
      <c r="CI14" s="69">
        <v>1.735</v>
      </c>
      <c r="CJ14" s="69">
        <v>0.956</v>
      </c>
      <c r="CK14" s="69">
        <v>0.72</v>
      </c>
      <c r="CL14" s="69">
        <v>2.235</v>
      </c>
      <c r="CM14" s="69">
        <v>0.782</v>
      </c>
      <c r="CN14" s="69">
        <v>1.059</v>
      </c>
      <c r="CO14" s="69">
        <v>0.402</v>
      </c>
      <c r="CP14" s="69">
        <v>0.808</v>
      </c>
      <c r="CQ14" s="69">
        <v>0.882</v>
      </c>
      <c r="CR14" s="69">
        <v>1.126</v>
      </c>
      <c r="CS14" s="69">
        <v>1.627</v>
      </c>
      <c r="CT14" s="69">
        <v>0.777</v>
      </c>
      <c r="CU14" s="69">
        <v>1.608</v>
      </c>
      <c r="CV14" s="69">
        <v>1.879</v>
      </c>
      <c r="CW14" s="69">
        <v>1.962</v>
      </c>
      <c r="CX14" s="69">
        <v>1.153</v>
      </c>
      <c r="CY14" s="69">
        <v>1.276</v>
      </c>
      <c r="CZ14" s="69">
        <v>1.153</v>
      </c>
      <c r="DA14" s="69">
        <v>2.356</v>
      </c>
      <c r="DB14" s="69">
        <v>0.755</v>
      </c>
      <c r="DC14" s="69">
        <v>2.598</v>
      </c>
      <c r="DD14" s="69">
        <v>1.826</v>
      </c>
      <c r="DE14" s="69">
        <v>0.52</v>
      </c>
      <c r="DF14" s="69">
        <v>1.579</v>
      </c>
      <c r="DG14" s="69">
        <v>1.959</v>
      </c>
      <c r="DH14" s="69">
        <v>1.081</v>
      </c>
      <c r="DI14" s="69">
        <v>1.12</v>
      </c>
      <c r="DJ14" s="69">
        <v>1.356</v>
      </c>
      <c r="DK14" s="69">
        <v>1.644</v>
      </c>
      <c r="DL14" s="69">
        <v>1.956</v>
      </c>
      <c r="DM14" s="69">
        <v>0.608</v>
      </c>
      <c r="DN14" s="69">
        <v>2.358</v>
      </c>
      <c r="DO14" s="70"/>
      <c r="DP14" s="69">
        <v>0.946</v>
      </c>
      <c r="DQ14" s="69">
        <v>1.838</v>
      </c>
      <c r="DR14" s="69">
        <v>1.353</v>
      </c>
      <c r="DS14" s="69">
        <v>1.182</v>
      </c>
      <c r="DT14" s="69">
        <v>2</v>
      </c>
      <c r="DU14" s="69">
        <v>1.909</v>
      </c>
      <c r="DV14" s="69">
        <v>2.407</v>
      </c>
      <c r="DW14" s="69">
        <v>1.937</v>
      </c>
    </row>
    <row r="15" spans="1:127" ht="10.5" customHeight="1">
      <c r="A15" s="66" t="s">
        <v>48</v>
      </c>
      <c r="B15" s="67">
        <v>115</v>
      </c>
      <c r="C15" s="68">
        <v>0.6544408695652173</v>
      </c>
      <c r="D15" s="68">
        <v>0</v>
      </c>
      <c r="E15" s="68">
        <v>3.599</v>
      </c>
      <c r="F15" s="68">
        <v>0.5455261994100024</v>
      </c>
      <c r="G15" s="69">
        <v>0.301</v>
      </c>
      <c r="H15" s="69">
        <v>0.326</v>
      </c>
      <c r="I15" s="69">
        <v>0.424</v>
      </c>
      <c r="J15" s="69">
        <v>1.516</v>
      </c>
      <c r="K15" s="69">
        <v>1.759</v>
      </c>
      <c r="L15" s="69">
        <v>0.621</v>
      </c>
      <c r="M15" s="69">
        <v>0.779</v>
      </c>
      <c r="N15" s="69">
        <v>0.413</v>
      </c>
      <c r="O15" s="69">
        <v>0.555</v>
      </c>
      <c r="P15" s="69">
        <v>0.402</v>
      </c>
      <c r="Q15" s="69">
        <v>1.2</v>
      </c>
      <c r="R15" s="69">
        <v>0.215</v>
      </c>
      <c r="S15" s="69">
        <v>0.876</v>
      </c>
      <c r="T15" s="69">
        <v>1.297</v>
      </c>
      <c r="U15" s="69">
        <v>1.087</v>
      </c>
      <c r="V15" s="69">
        <v>1.753</v>
      </c>
      <c r="W15" s="69">
        <v>0.0917</v>
      </c>
      <c r="X15" s="69">
        <v>0.302</v>
      </c>
      <c r="Y15" s="69">
        <v>0.514</v>
      </c>
      <c r="Z15" s="69">
        <v>0.414</v>
      </c>
      <c r="AA15" s="69">
        <v>0.51</v>
      </c>
      <c r="AB15" s="69">
        <v>0</v>
      </c>
      <c r="AC15" s="69">
        <v>0</v>
      </c>
      <c r="AD15" s="69">
        <v>0.211</v>
      </c>
      <c r="AE15" s="69">
        <v>1.988</v>
      </c>
      <c r="AF15" s="69">
        <v>1.169</v>
      </c>
      <c r="AG15" s="69">
        <v>0.545</v>
      </c>
      <c r="AH15" s="69">
        <v>0.28</v>
      </c>
      <c r="AI15" s="69">
        <v>3.599</v>
      </c>
      <c r="AJ15" s="69">
        <v>2.365</v>
      </c>
      <c r="AK15" s="69">
        <v>1.635</v>
      </c>
      <c r="AL15" s="69">
        <v>1.861</v>
      </c>
      <c r="AM15" s="69"/>
      <c r="AN15" s="69">
        <v>2.438</v>
      </c>
      <c r="AO15" s="69">
        <v>0.752</v>
      </c>
      <c r="AP15" s="69">
        <v>0.64</v>
      </c>
      <c r="AQ15" s="69">
        <v>0.885</v>
      </c>
      <c r="AR15" s="69">
        <v>0.246</v>
      </c>
      <c r="AS15" s="69">
        <v>0.391</v>
      </c>
      <c r="AT15" s="69">
        <v>0.433</v>
      </c>
      <c r="AU15" s="69">
        <v>0.41</v>
      </c>
      <c r="AV15" s="69">
        <v>0.402</v>
      </c>
      <c r="AW15" s="69">
        <v>0.46</v>
      </c>
      <c r="AX15" s="69">
        <v>0.839</v>
      </c>
      <c r="AY15" s="69">
        <v>0.475</v>
      </c>
      <c r="AZ15" s="69">
        <v>0.593</v>
      </c>
      <c r="BA15" s="69">
        <v>0.117</v>
      </c>
      <c r="BB15" s="69">
        <v>0.262</v>
      </c>
      <c r="BC15" s="69"/>
      <c r="BD15" s="69"/>
      <c r="BE15" s="69">
        <v>0.441</v>
      </c>
      <c r="BF15" s="69">
        <v>0.247</v>
      </c>
      <c r="BG15" s="69">
        <v>0.425</v>
      </c>
      <c r="BH15" s="69">
        <v>0.377</v>
      </c>
      <c r="BI15" s="69">
        <v>0.469</v>
      </c>
      <c r="BJ15" s="69">
        <v>0</v>
      </c>
      <c r="BK15" s="69">
        <v>0.446</v>
      </c>
      <c r="BL15" s="69">
        <v>1.054</v>
      </c>
      <c r="BM15" s="69">
        <v>0.287</v>
      </c>
      <c r="BN15" s="69">
        <v>0.327</v>
      </c>
      <c r="BO15" s="69">
        <v>1.208</v>
      </c>
      <c r="BP15" s="69">
        <v>0.863</v>
      </c>
      <c r="BQ15" s="69">
        <v>0.401</v>
      </c>
      <c r="BR15" s="69">
        <v>0.258</v>
      </c>
      <c r="BS15" s="69"/>
      <c r="BT15" s="69"/>
      <c r="BU15" s="69">
        <v>0.24</v>
      </c>
      <c r="BV15" s="69">
        <v>0.465</v>
      </c>
      <c r="BW15" s="69">
        <v>0.472</v>
      </c>
      <c r="BX15" s="69">
        <v>0.67</v>
      </c>
      <c r="BY15" s="69">
        <v>0.229</v>
      </c>
      <c r="BZ15" s="69">
        <v>0.299</v>
      </c>
      <c r="CA15" s="69">
        <v>0.297</v>
      </c>
      <c r="CB15" s="69">
        <v>0.424</v>
      </c>
      <c r="CC15" s="69">
        <v>0.226</v>
      </c>
      <c r="CD15" s="69">
        <v>0.978</v>
      </c>
      <c r="CE15" s="69">
        <v>0.405</v>
      </c>
      <c r="CF15" s="69">
        <v>0.369</v>
      </c>
      <c r="CG15" s="69">
        <v>0.659</v>
      </c>
      <c r="CH15" s="69">
        <v>0.936</v>
      </c>
      <c r="CI15" s="69">
        <v>0.929</v>
      </c>
      <c r="CJ15" s="69">
        <v>0.647</v>
      </c>
      <c r="CK15" s="69">
        <v>0.245</v>
      </c>
      <c r="CL15" s="69">
        <v>0.389</v>
      </c>
      <c r="CM15" s="69">
        <v>0.193</v>
      </c>
      <c r="CN15" s="69">
        <v>0.836</v>
      </c>
      <c r="CO15" s="69">
        <v>0.282</v>
      </c>
      <c r="CP15" s="69">
        <v>1.087</v>
      </c>
      <c r="CQ15" s="69">
        <v>0.813</v>
      </c>
      <c r="CR15" s="69">
        <v>1.08</v>
      </c>
      <c r="CS15" s="69">
        <v>0.462</v>
      </c>
      <c r="CT15" s="69">
        <v>0.488</v>
      </c>
      <c r="CU15" s="69">
        <v>0.495</v>
      </c>
      <c r="CV15" s="69">
        <v>0.624</v>
      </c>
      <c r="CW15" s="69">
        <v>0.42</v>
      </c>
      <c r="CX15" s="69">
        <v>0.328</v>
      </c>
      <c r="CY15" s="69">
        <v>0.411</v>
      </c>
      <c r="CZ15" s="69">
        <v>0.454</v>
      </c>
      <c r="DA15" s="69">
        <v>0.696</v>
      </c>
      <c r="DB15" s="69">
        <v>0.326</v>
      </c>
      <c r="DC15" s="69">
        <v>0.51</v>
      </c>
      <c r="DD15" s="69">
        <v>0.446</v>
      </c>
      <c r="DE15" s="69">
        <v>0.205</v>
      </c>
      <c r="DF15" s="69">
        <v>0.524</v>
      </c>
      <c r="DG15" s="69">
        <v>0.663</v>
      </c>
      <c r="DH15" s="69">
        <v>0.315</v>
      </c>
      <c r="DI15" s="69">
        <v>0.696</v>
      </c>
      <c r="DJ15" s="69">
        <v>0.597</v>
      </c>
      <c r="DK15" s="69">
        <v>0.496</v>
      </c>
      <c r="DL15" s="69">
        <v>0.298</v>
      </c>
      <c r="DM15" s="69">
        <v>0.158</v>
      </c>
      <c r="DN15" s="69">
        <v>0.55</v>
      </c>
      <c r="DO15" s="70"/>
      <c r="DP15" s="69">
        <v>1.118</v>
      </c>
      <c r="DQ15" s="69">
        <v>1.885</v>
      </c>
      <c r="DR15" s="69">
        <v>0.527</v>
      </c>
      <c r="DS15" s="69">
        <v>0.576</v>
      </c>
      <c r="DT15" s="69">
        <v>1.091</v>
      </c>
      <c r="DU15" s="69">
        <v>0.435</v>
      </c>
      <c r="DV15" s="69">
        <v>0.423</v>
      </c>
      <c r="DW15" s="69">
        <v>0.719</v>
      </c>
    </row>
    <row r="16" spans="1:127" ht="10.5" customHeight="1">
      <c r="A16" s="66" t="s">
        <v>45</v>
      </c>
      <c r="B16" s="67">
        <v>115</v>
      </c>
      <c r="C16" s="68">
        <v>0.8824260869565218</v>
      </c>
      <c r="D16" s="68">
        <v>0</v>
      </c>
      <c r="E16" s="68">
        <v>3.555</v>
      </c>
      <c r="F16" s="68">
        <v>0.5472053276639571</v>
      </c>
      <c r="G16" s="69">
        <v>0.521</v>
      </c>
      <c r="H16" s="69">
        <v>0.458</v>
      </c>
      <c r="I16" s="69">
        <v>0.626</v>
      </c>
      <c r="J16" s="69">
        <v>1.73</v>
      </c>
      <c r="K16" s="69">
        <v>2.528</v>
      </c>
      <c r="L16" s="69">
        <v>0.879</v>
      </c>
      <c r="M16" s="69">
        <v>0.975</v>
      </c>
      <c r="N16" s="69">
        <v>0.518</v>
      </c>
      <c r="O16" s="69">
        <v>1.086</v>
      </c>
      <c r="P16" s="69">
        <v>0.699</v>
      </c>
      <c r="Q16" s="69">
        <v>2.124</v>
      </c>
      <c r="R16" s="69">
        <v>0.297</v>
      </c>
      <c r="S16" s="69">
        <v>1.414</v>
      </c>
      <c r="T16" s="69">
        <v>2.307</v>
      </c>
      <c r="U16" s="69">
        <v>1.733</v>
      </c>
      <c r="V16" s="69">
        <v>2.644</v>
      </c>
      <c r="W16" s="69">
        <v>0.133</v>
      </c>
      <c r="X16" s="69">
        <v>0.391</v>
      </c>
      <c r="Y16" s="69">
        <v>0.721</v>
      </c>
      <c r="Z16" s="69">
        <v>0.757</v>
      </c>
      <c r="AA16" s="69">
        <v>0.788</v>
      </c>
      <c r="AB16" s="69">
        <v>0</v>
      </c>
      <c r="AC16" s="69">
        <v>0.138</v>
      </c>
      <c r="AD16" s="69">
        <v>0.219</v>
      </c>
      <c r="AE16" s="69">
        <v>0.844</v>
      </c>
      <c r="AF16" s="69">
        <v>0</v>
      </c>
      <c r="AG16" s="69">
        <v>0.873</v>
      </c>
      <c r="AH16" s="69">
        <v>0.347</v>
      </c>
      <c r="AI16" s="69">
        <v>1.348</v>
      </c>
      <c r="AJ16" s="69">
        <v>1.019</v>
      </c>
      <c r="AK16" s="69">
        <v>1.097</v>
      </c>
      <c r="AL16" s="69">
        <v>0.567</v>
      </c>
      <c r="AM16" s="69"/>
      <c r="AN16" s="69">
        <v>1.026</v>
      </c>
      <c r="AO16" s="69">
        <v>1.077</v>
      </c>
      <c r="AP16" s="69">
        <v>0.984</v>
      </c>
      <c r="AQ16" s="69">
        <v>1.184</v>
      </c>
      <c r="AR16" s="69">
        <v>0.934</v>
      </c>
      <c r="AS16" s="69">
        <v>0.517</v>
      </c>
      <c r="AT16" s="69">
        <v>0.583</v>
      </c>
      <c r="AU16" s="69">
        <v>0.764</v>
      </c>
      <c r="AV16" s="69">
        <v>0.729</v>
      </c>
      <c r="AW16" s="69">
        <v>0.657</v>
      </c>
      <c r="AX16" s="69">
        <v>1.272</v>
      </c>
      <c r="AY16" s="69">
        <v>0.362</v>
      </c>
      <c r="AZ16" s="69">
        <v>0.241</v>
      </c>
      <c r="BA16" s="69">
        <v>0.247</v>
      </c>
      <c r="BB16" s="69">
        <v>0.625</v>
      </c>
      <c r="BC16" s="69"/>
      <c r="BD16" s="69"/>
      <c r="BE16" s="69">
        <v>0.491</v>
      </c>
      <c r="BF16" s="69">
        <v>0.532</v>
      </c>
      <c r="BG16" s="69">
        <v>0.551</v>
      </c>
      <c r="BH16" s="69">
        <v>0.42</v>
      </c>
      <c r="BI16" s="69">
        <v>0.487</v>
      </c>
      <c r="BJ16" s="69">
        <v>0.484</v>
      </c>
      <c r="BK16" s="69">
        <v>0.772</v>
      </c>
      <c r="BL16" s="69">
        <v>1.413</v>
      </c>
      <c r="BM16" s="69">
        <v>0.495</v>
      </c>
      <c r="BN16" s="69">
        <v>0.636</v>
      </c>
      <c r="BO16" s="69">
        <v>1.274</v>
      </c>
      <c r="BP16" s="69">
        <v>0.947</v>
      </c>
      <c r="BQ16" s="69">
        <v>0.791</v>
      </c>
      <c r="BR16" s="69">
        <v>0.374</v>
      </c>
      <c r="BS16" s="69"/>
      <c r="BT16" s="69"/>
      <c r="BU16" s="69">
        <v>0.459</v>
      </c>
      <c r="BV16" s="69">
        <v>0.942</v>
      </c>
      <c r="BW16" s="69">
        <v>0.901</v>
      </c>
      <c r="BX16" s="69">
        <v>1.243</v>
      </c>
      <c r="BY16" s="69">
        <v>0.498</v>
      </c>
      <c r="BZ16" s="69">
        <v>0.488</v>
      </c>
      <c r="CA16" s="69">
        <v>0.357</v>
      </c>
      <c r="CB16" s="69">
        <v>0.469</v>
      </c>
      <c r="CC16" s="69">
        <v>0.373</v>
      </c>
      <c r="CD16" s="69">
        <v>1</v>
      </c>
      <c r="CE16" s="69">
        <v>0.417</v>
      </c>
      <c r="CF16" s="69">
        <v>0.566</v>
      </c>
      <c r="CG16" s="69">
        <v>1.391</v>
      </c>
      <c r="CH16" s="69">
        <v>1.589</v>
      </c>
      <c r="CI16" s="69">
        <v>1.344</v>
      </c>
      <c r="CJ16" s="69">
        <v>1.005</v>
      </c>
      <c r="CK16" s="69">
        <v>0.494</v>
      </c>
      <c r="CL16" s="69">
        <v>0.691</v>
      </c>
      <c r="CM16" s="69">
        <v>0.405</v>
      </c>
      <c r="CN16" s="69">
        <v>1.202</v>
      </c>
      <c r="CO16" s="69">
        <v>0.369</v>
      </c>
      <c r="CP16" s="69">
        <v>1.542</v>
      </c>
      <c r="CQ16" s="69">
        <v>1.243</v>
      </c>
      <c r="CR16" s="69">
        <v>1.611</v>
      </c>
      <c r="CS16" s="69">
        <v>0.911</v>
      </c>
      <c r="CT16" s="69">
        <v>0.57</v>
      </c>
      <c r="CU16" s="69">
        <v>0.923</v>
      </c>
      <c r="CV16" s="69">
        <v>1.054</v>
      </c>
      <c r="CW16" s="69">
        <v>0.821</v>
      </c>
      <c r="CX16" s="69">
        <v>0.819</v>
      </c>
      <c r="CY16" s="69">
        <v>0.963</v>
      </c>
      <c r="CZ16" s="69">
        <v>1.131</v>
      </c>
      <c r="DA16" s="69">
        <v>0.988</v>
      </c>
      <c r="DB16" s="69">
        <v>0.695</v>
      </c>
      <c r="DC16" s="69">
        <v>1.031</v>
      </c>
      <c r="DD16" s="69">
        <v>0.753</v>
      </c>
      <c r="DE16" s="69">
        <v>0.494</v>
      </c>
      <c r="DF16" s="69">
        <v>1.079</v>
      </c>
      <c r="DG16" s="69">
        <v>1.107</v>
      </c>
      <c r="DH16" s="69">
        <v>0.552</v>
      </c>
      <c r="DI16" s="69">
        <v>1.157</v>
      </c>
      <c r="DJ16" s="69">
        <v>0.775</v>
      </c>
      <c r="DK16" s="69">
        <v>0.716</v>
      </c>
      <c r="DL16" s="69">
        <v>0.545</v>
      </c>
      <c r="DM16" s="69">
        <v>0.259</v>
      </c>
      <c r="DN16" s="69">
        <v>1.036</v>
      </c>
      <c r="DO16" s="70"/>
      <c r="DP16" s="69">
        <v>1.926</v>
      </c>
      <c r="DQ16" s="69">
        <v>3.555</v>
      </c>
      <c r="DR16" s="69">
        <v>0.866</v>
      </c>
      <c r="DS16" s="69">
        <v>0.892</v>
      </c>
      <c r="DT16" s="69">
        <v>1.604</v>
      </c>
      <c r="DU16" s="69">
        <v>0.855</v>
      </c>
      <c r="DV16" s="69">
        <v>0.889</v>
      </c>
      <c r="DW16" s="69">
        <v>1.264</v>
      </c>
    </row>
    <row r="17" spans="1:127" ht="10.5" customHeight="1">
      <c r="A17" s="66" t="s">
        <v>46</v>
      </c>
      <c r="B17" s="67">
        <v>115</v>
      </c>
      <c r="C17" s="68">
        <v>0.6599826086956524</v>
      </c>
      <c r="D17" s="68">
        <v>0</v>
      </c>
      <c r="E17" s="68">
        <v>2.241</v>
      </c>
      <c r="F17" s="68">
        <v>0.42368084753397534</v>
      </c>
      <c r="G17" s="69">
        <v>0.376</v>
      </c>
      <c r="H17" s="69">
        <v>0.365</v>
      </c>
      <c r="I17" s="69">
        <v>0.369</v>
      </c>
      <c r="J17" s="69">
        <v>1.463</v>
      </c>
      <c r="K17" s="69">
        <v>1.742</v>
      </c>
      <c r="L17" s="69">
        <v>0.548</v>
      </c>
      <c r="M17" s="69">
        <v>0.782</v>
      </c>
      <c r="N17" s="69">
        <v>0.326</v>
      </c>
      <c r="O17" s="69">
        <v>0.653</v>
      </c>
      <c r="P17" s="69">
        <v>0.404</v>
      </c>
      <c r="Q17" s="69">
        <v>1.322</v>
      </c>
      <c r="R17" s="69">
        <v>0.184</v>
      </c>
      <c r="S17" s="69">
        <v>0.89</v>
      </c>
      <c r="T17" s="69">
        <v>1.262</v>
      </c>
      <c r="U17" s="69">
        <v>1.164</v>
      </c>
      <c r="V17" s="69">
        <v>1.817</v>
      </c>
      <c r="W17" s="69">
        <v>0</v>
      </c>
      <c r="X17" s="69">
        <v>0.262</v>
      </c>
      <c r="Y17" s="69">
        <v>0.554</v>
      </c>
      <c r="Z17" s="69">
        <v>0.504</v>
      </c>
      <c r="AA17" s="69">
        <v>0.545</v>
      </c>
      <c r="AB17" s="69">
        <v>0</v>
      </c>
      <c r="AC17" s="69">
        <v>0</v>
      </c>
      <c r="AD17" s="69">
        <v>0.169</v>
      </c>
      <c r="AE17" s="69">
        <v>1.918</v>
      </c>
      <c r="AF17" s="69">
        <v>1.635</v>
      </c>
      <c r="AG17" s="69">
        <v>0.584</v>
      </c>
      <c r="AH17" s="69">
        <v>0.254</v>
      </c>
      <c r="AI17" s="69">
        <v>1.804</v>
      </c>
      <c r="AJ17" s="69">
        <v>1.49</v>
      </c>
      <c r="AK17" s="69">
        <v>0</v>
      </c>
      <c r="AL17" s="69">
        <v>0</v>
      </c>
      <c r="AM17" s="69"/>
      <c r="AN17" s="69">
        <v>1.125</v>
      </c>
      <c r="AO17" s="69">
        <v>0.528</v>
      </c>
      <c r="AP17" s="69">
        <v>0.61</v>
      </c>
      <c r="AQ17" s="69">
        <v>0.818</v>
      </c>
      <c r="AR17" s="69">
        <v>0</v>
      </c>
      <c r="AS17" s="69">
        <v>0.647</v>
      </c>
      <c r="AT17" s="69">
        <v>0.67</v>
      </c>
      <c r="AU17" s="69">
        <v>0.568</v>
      </c>
      <c r="AV17" s="69">
        <v>0.594</v>
      </c>
      <c r="AW17" s="69">
        <v>0.61</v>
      </c>
      <c r="AX17" s="69">
        <v>0.779</v>
      </c>
      <c r="AY17" s="69">
        <v>0.315</v>
      </c>
      <c r="AZ17" s="69">
        <v>0.371</v>
      </c>
      <c r="BA17" s="69">
        <v>0.123</v>
      </c>
      <c r="BB17" s="69">
        <v>0.27</v>
      </c>
      <c r="BC17" s="69"/>
      <c r="BD17" s="69"/>
      <c r="BE17" s="69">
        <v>0.445</v>
      </c>
      <c r="BF17" s="69">
        <v>0.477</v>
      </c>
      <c r="BG17" s="69">
        <v>0.369</v>
      </c>
      <c r="BH17" s="69">
        <v>0.314</v>
      </c>
      <c r="BI17" s="69">
        <v>0.341</v>
      </c>
      <c r="BJ17" s="69">
        <v>0</v>
      </c>
      <c r="BK17" s="69">
        <v>0.69</v>
      </c>
      <c r="BL17" s="69">
        <v>0.761</v>
      </c>
      <c r="BM17" s="69">
        <v>0.503</v>
      </c>
      <c r="BN17" s="69">
        <v>0.643</v>
      </c>
      <c r="BO17" s="69">
        <v>0.642</v>
      </c>
      <c r="BP17" s="69">
        <v>0.849</v>
      </c>
      <c r="BQ17" s="69">
        <v>0.85</v>
      </c>
      <c r="BR17" s="69">
        <v>0.505</v>
      </c>
      <c r="BS17" s="69"/>
      <c r="BT17" s="69"/>
      <c r="BU17" s="69">
        <v>0.58</v>
      </c>
      <c r="BV17" s="69">
        <v>0.988</v>
      </c>
      <c r="BW17" s="69">
        <v>1.06</v>
      </c>
      <c r="BX17" s="69">
        <v>0.655</v>
      </c>
      <c r="BY17" s="69">
        <v>0.731</v>
      </c>
      <c r="BZ17" s="69">
        <v>0.615</v>
      </c>
      <c r="CA17" s="69">
        <v>0.55</v>
      </c>
      <c r="CB17" s="69">
        <v>0.655</v>
      </c>
      <c r="CC17" s="69">
        <v>0.794</v>
      </c>
      <c r="CD17" s="69">
        <v>1.375</v>
      </c>
      <c r="CE17" s="69">
        <v>0.422</v>
      </c>
      <c r="CF17" s="69">
        <v>0.515</v>
      </c>
      <c r="CG17" s="69">
        <v>0.925</v>
      </c>
      <c r="CH17" s="69">
        <v>1.138</v>
      </c>
      <c r="CI17" s="69">
        <v>0.747</v>
      </c>
      <c r="CJ17" s="69">
        <v>0.875</v>
      </c>
      <c r="CK17" s="69">
        <v>0.63</v>
      </c>
      <c r="CL17" s="69">
        <v>0.39</v>
      </c>
      <c r="CM17" s="69">
        <v>0.627</v>
      </c>
      <c r="CN17" s="69">
        <v>0.56</v>
      </c>
      <c r="CO17" s="69">
        <v>0.902</v>
      </c>
      <c r="CP17" s="69">
        <v>0.697</v>
      </c>
      <c r="CQ17" s="69">
        <v>0.749</v>
      </c>
      <c r="CR17" s="69">
        <v>0.876</v>
      </c>
      <c r="CS17" s="69">
        <v>0.54</v>
      </c>
      <c r="CT17" s="69">
        <v>0.375</v>
      </c>
      <c r="CU17" s="69">
        <v>0.51</v>
      </c>
      <c r="CV17" s="69">
        <v>0.573</v>
      </c>
      <c r="CW17" s="69">
        <v>0.471</v>
      </c>
      <c r="CX17" s="69">
        <v>0.458</v>
      </c>
      <c r="CY17" s="69">
        <v>1.296</v>
      </c>
      <c r="CZ17" s="69">
        <v>0.615</v>
      </c>
      <c r="DA17" s="69">
        <v>0.524</v>
      </c>
      <c r="DB17" s="69">
        <v>0.405</v>
      </c>
      <c r="DC17" s="69">
        <v>0.941</v>
      </c>
      <c r="DD17" s="69">
        <v>0.306</v>
      </c>
      <c r="DE17" s="69">
        <v>0.309</v>
      </c>
      <c r="DF17" s="69">
        <v>0.601</v>
      </c>
      <c r="DG17" s="69">
        <v>0.603</v>
      </c>
      <c r="DH17" s="69">
        <v>0.319</v>
      </c>
      <c r="DI17" s="69">
        <v>0.784</v>
      </c>
      <c r="DJ17" s="69">
        <v>0.394</v>
      </c>
      <c r="DK17" s="69">
        <v>0.476</v>
      </c>
      <c r="DL17" s="69">
        <v>0.414</v>
      </c>
      <c r="DM17" s="69">
        <v>0.281</v>
      </c>
      <c r="DN17" s="69">
        <v>0.652</v>
      </c>
      <c r="DO17" s="70"/>
      <c r="DP17" s="69">
        <v>1.37</v>
      </c>
      <c r="DQ17" s="69">
        <v>2.241</v>
      </c>
      <c r="DR17" s="69">
        <v>0.615</v>
      </c>
      <c r="DS17" s="69">
        <v>0.521</v>
      </c>
      <c r="DT17" s="69">
        <v>0.858</v>
      </c>
      <c r="DU17" s="69">
        <v>0.473</v>
      </c>
      <c r="DV17" s="69">
        <v>0.495</v>
      </c>
      <c r="DW17" s="69">
        <v>0.619</v>
      </c>
    </row>
    <row r="18" spans="1:127" ht="10.5" customHeight="1">
      <c r="A18" s="66" t="s">
        <v>72</v>
      </c>
      <c r="B18" s="67">
        <v>115</v>
      </c>
      <c r="C18" s="68">
        <v>1.301486956521739</v>
      </c>
      <c r="D18" s="68">
        <v>0</v>
      </c>
      <c r="E18" s="68">
        <v>16.054</v>
      </c>
      <c r="F18" s="68">
        <v>1.956446816420534</v>
      </c>
      <c r="G18" s="69">
        <v>0.287</v>
      </c>
      <c r="H18" s="69">
        <v>0.459</v>
      </c>
      <c r="I18" s="69">
        <v>1.876</v>
      </c>
      <c r="J18" s="69">
        <v>0.452</v>
      </c>
      <c r="K18" s="69">
        <v>4.23</v>
      </c>
      <c r="L18" s="69">
        <v>0.342</v>
      </c>
      <c r="M18" s="69">
        <v>2.351</v>
      </c>
      <c r="N18" s="69">
        <v>0.72</v>
      </c>
      <c r="O18" s="69">
        <v>0.183</v>
      </c>
      <c r="P18" s="69">
        <v>3.026</v>
      </c>
      <c r="Q18" s="69">
        <v>0.482</v>
      </c>
      <c r="R18" s="69">
        <v>0.275</v>
      </c>
      <c r="S18" s="69">
        <v>0.308</v>
      </c>
      <c r="T18" s="69">
        <v>0.6</v>
      </c>
      <c r="U18" s="69">
        <v>0.431</v>
      </c>
      <c r="V18" s="69">
        <v>4.073</v>
      </c>
      <c r="W18" s="69">
        <v>0.159</v>
      </c>
      <c r="X18" s="69">
        <v>0.198</v>
      </c>
      <c r="Y18" s="69">
        <v>0.266</v>
      </c>
      <c r="Z18" s="69">
        <v>0.353</v>
      </c>
      <c r="AA18" s="69">
        <v>0.639</v>
      </c>
      <c r="AB18" s="69">
        <v>0.217</v>
      </c>
      <c r="AC18" s="69">
        <v>0.252</v>
      </c>
      <c r="AD18" s="69">
        <v>0.271</v>
      </c>
      <c r="AE18" s="69">
        <v>5.332</v>
      </c>
      <c r="AF18" s="69">
        <v>0.784</v>
      </c>
      <c r="AG18" s="69">
        <v>0.211</v>
      </c>
      <c r="AH18" s="69">
        <v>0.138</v>
      </c>
      <c r="AI18" s="69">
        <v>1.145</v>
      </c>
      <c r="AJ18" s="69">
        <v>0.624</v>
      </c>
      <c r="AK18" s="69">
        <v>0.197</v>
      </c>
      <c r="AL18" s="69">
        <v>0.311</v>
      </c>
      <c r="AM18" s="69"/>
      <c r="AN18" s="69">
        <v>0.265</v>
      </c>
      <c r="AO18" s="69">
        <v>1.635</v>
      </c>
      <c r="AP18" s="69">
        <v>0.555</v>
      </c>
      <c r="AQ18" s="69">
        <v>0.726</v>
      </c>
      <c r="AR18" s="69">
        <v>0.478</v>
      </c>
      <c r="AS18" s="69">
        <v>0.506</v>
      </c>
      <c r="AT18" s="69">
        <v>0.509</v>
      </c>
      <c r="AU18" s="69">
        <v>2.936</v>
      </c>
      <c r="AV18" s="69">
        <v>0.527</v>
      </c>
      <c r="AW18" s="69">
        <v>2.838</v>
      </c>
      <c r="AX18" s="69">
        <v>0.695</v>
      </c>
      <c r="AY18" s="69">
        <v>0.266</v>
      </c>
      <c r="AZ18" s="69">
        <v>0.599</v>
      </c>
      <c r="BA18" s="69">
        <v>0.204</v>
      </c>
      <c r="BB18" s="69">
        <v>0.722</v>
      </c>
      <c r="BC18" s="69"/>
      <c r="BD18" s="69"/>
      <c r="BE18" s="69">
        <v>9.017</v>
      </c>
      <c r="BF18" s="69">
        <v>2.619</v>
      </c>
      <c r="BG18" s="69">
        <v>1.143</v>
      </c>
      <c r="BH18" s="69">
        <v>0.83</v>
      </c>
      <c r="BI18" s="69">
        <v>0.73</v>
      </c>
      <c r="BJ18" s="69">
        <v>0</v>
      </c>
      <c r="BK18" s="69">
        <v>0.96</v>
      </c>
      <c r="BL18" s="69">
        <v>4.271</v>
      </c>
      <c r="BM18" s="69">
        <v>0.833</v>
      </c>
      <c r="BN18" s="69">
        <v>1.047</v>
      </c>
      <c r="BO18" s="69">
        <v>1.39</v>
      </c>
      <c r="BP18" s="69">
        <v>1.104</v>
      </c>
      <c r="BQ18" s="69">
        <v>1.283</v>
      </c>
      <c r="BR18" s="69">
        <v>1.015</v>
      </c>
      <c r="BS18" s="69"/>
      <c r="BT18" s="69"/>
      <c r="BU18" s="69">
        <v>1.185</v>
      </c>
      <c r="BV18" s="69">
        <v>6.109</v>
      </c>
      <c r="BW18" s="69">
        <v>1.659</v>
      </c>
      <c r="BX18" s="69">
        <v>0.493</v>
      </c>
      <c r="BY18" s="69">
        <v>1.286</v>
      </c>
      <c r="BZ18" s="69">
        <v>1.02</v>
      </c>
      <c r="CA18" s="69">
        <v>1.104</v>
      </c>
      <c r="CB18" s="69">
        <v>1.054</v>
      </c>
      <c r="CC18" s="69">
        <v>0.985</v>
      </c>
      <c r="CD18" s="69">
        <v>1.106</v>
      </c>
      <c r="CE18" s="69">
        <v>1.076</v>
      </c>
      <c r="CF18" s="69">
        <v>0.94</v>
      </c>
      <c r="CG18" s="69">
        <v>1.219</v>
      </c>
      <c r="CH18" s="69">
        <v>0.947</v>
      </c>
      <c r="CI18" s="69">
        <v>5.223</v>
      </c>
      <c r="CJ18" s="69">
        <v>1.087</v>
      </c>
      <c r="CK18" s="69">
        <v>0.959</v>
      </c>
      <c r="CL18" s="69">
        <v>0.905</v>
      </c>
      <c r="CM18" s="69">
        <v>1.412</v>
      </c>
      <c r="CN18" s="69">
        <v>1.377</v>
      </c>
      <c r="CO18" s="69">
        <v>1.552</v>
      </c>
      <c r="CP18" s="69">
        <v>4.973</v>
      </c>
      <c r="CQ18" s="69">
        <v>1.258</v>
      </c>
      <c r="CR18" s="69">
        <v>1.541</v>
      </c>
      <c r="CS18" s="69">
        <v>1.044</v>
      </c>
      <c r="CT18" s="69">
        <v>0.949</v>
      </c>
      <c r="CU18" s="69">
        <v>0.864</v>
      </c>
      <c r="CV18" s="69">
        <v>1.106</v>
      </c>
      <c r="CW18" s="69">
        <v>0.458</v>
      </c>
      <c r="CX18" s="69">
        <v>1.893</v>
      </c>
      <c r="CY18" s="69">
        <v>2.396</v>
      </c>
      <c r="CZ18" s="69">
        <v>16.054</v>
      </c>
      <c r="DA18" s="69">
        <v>0.987</v>
      </c>
      <c r="DB18" s="69">
        <v>0.717</v>
      </c>
      <c r="DC18" s="69">
        <v>0.486</v>
      </c>
      <c r="DD18" s="69">
        <v>0.449</v>
      </c>
      <c r="DE18" s="69">
        <v>0.815</v>
      </c>
      <c r="DF18" s="69">
        <v>0.239</v>
      </c>
      <c r="DG18" s="69">
        <v>0.448</v>
      </c>
      <c r="DH18" s="69">
        <v>0.667</v>
      </c>
      <c r="DI18" s="69">
        <v>0.442</v>
      </c>
      <c r="DJ18" s="69">
        <v>0.607</v>
      </c>
      <c r="DK18" s="69">
        <v>0.298</v>
      </c>
      <c r="DL18" s="69">
        <v>0.29</v>
      </c>
      <c r="DM18" s="69">
        <v>0.248</v>
      </c>
      <c r="DN18" s="69">
        <v>0.475</v>
      </c>
      <c r="DO18" s="70"/>
      <c r="DP18" s="69">
        <v>0.609</v>
      </c>
      <c r="DQ18" s="69">
        <v>3.582</v>
      </c>
      <c r="DR18" s="69">
        <v>0.285</v>
      </c>
      <c r="DS18" s="69">
        <v>0.293</v>
      </c>
      <c r="DT18" s="69">
        <v>0.313</v>
      </c>
      <c r="DU18" s="69">
        <v>0.334</v>
      </c>
      <c r="DV18" s="69">
        <v>0.354</v>
      </c>
      <c r="DW18" s="69">
        <v>0.604</v>
      </c>
    </row>
    <row r="19" spans="1:127" ht="10.5" customHeight="1">
      <c r="A19" s="66" t="s">
        <v>11</v>
      </c>
      <c r="B19" s="67">
        <v>115</v>
      </c>
      <c r="C19" s="68">
        <v>0.8966695652173913</v>
      </c>
      <c r="D19" s="68">
        <v>0</v>
      </c>
      <c r="E19" s="68">
        <v>3.811</v>
      </c>
      <c r="F19" s="68">
        <v>0.6764254606801349</v>
      </c>
      <c r="G19" s="69">
        <v>0.849</v>
      </c>
      <c r="H19" s="69">
        <v>0.444</v>
      </c>
      <c r="I19" s="69">
        <v>0.384</v>
      </c>
      <c r="J19" s="69">
        <v>0.535</v>
      </c>
      <c r="K19" s="69">
        <v>1.894</v>
      </c>
      <c r="L19" s="69">
        <v>0.863</v>
      </c>
      <c r="M19" s="69">
        <v>0.576</v>
      </c>
      <c r="N19" s="69">
        <v>0.81</v>
      </c>
      <c r="O19" s="69">
        <v>0.461</v>
      </c>
      <c r="P19" s="69">
        <v>0.304</v>
      </c>
      <c r="Q19" s="69">
        <v>1.161</v>
      </c>
      <c r="R19" s="69">
        <v>0.469</v>
      </c>
      <c r="S19" s="69">
        <v>0.497</v>
      </c>
      <c r="T19" s="69">
        <v>1.784</v>
      </c>
      <c r="U19" s="69">
        <v>0.699</v>
      </c>
      <c r="V19" s="69">
        <v>1.189</v>
      </c>
      <c r="W19" s="69">
        <v>0.513</v>
      </c>
      <c r="X19" s="69">
        <v>0.426</v>
      </c>
      <c r="Y19" s="69">
        <v>0.692</v>
      </c>
      <c r="Z19" s="69">
        <v>0.842</v>
      </c>
      <c r="AA19" s="69">
        <v>1.026</v>
      </c>
      <c r="AB19" s="69">
        <v>0.209</v>
      </c>
      <c r="AC19" s="69">
        <v>0.392</v>
      </c>
      <c r="AD19" s="69">
        <v>0.555</v>
      </c>
      <c r="AE19" s="69">
        <v>0</v>
      </c>
      <c r="AF19" s="69">
        <v>0</v>
      </c>
      <c r="AG19" s="69">
        <v>1.092</v>
      </c>
      <c r="AH19" s="69">
        <v>1.357</v>
      </c>
      <c r="AI19" s="69">
        <v>0</v>
      </c>
      <c r="AJ19" s="69">
        <v>0</v>
      </c>
      <c r="AK19" s="69">
        <v>0</v>
      </c>
      <c r="AL19" s="69">
        <v>0</v>
      </c>
      <c r="AM19" s="69"/>
      <c r="AN19" s="69">
        <v>0</v>
      </c>
      <c r="AO19" s="69">
        <v>1.383</v>
      </c>
      <c r="AP19" s="69">
        <v>1.118</v>
      </c>
      <c r="AQ19" s="69">
        <v>1.399</v>
      </c>
      <c r="AR19" s="69">
        <v>0.283</v>
      </c>
      <c r="AS19" s="69">
        <v>0.803</v>
      </c>
      <c r="AT19" s="69">
        <v>0.946</v>
      </c>
      <c r="AU19" s="69">
        <v>1.048</v>
      </c>
      <c r="AV19" s="69">
        <v>0.952</v>
      </c>
      <c r="AW19" s="69">
        <v>0.757</v>
      </c>
      <c r="AX19" s="69">
        <v>1.236</v>
      </c>
      <c r="AY19" s="69">
        <v>0.898</v>
      </c>
      <c r="AZ19" s="69">
        <v>1.21</v>
      </c>
      <c r="BA19" s="69">
        <v>0.446</v>
      </c>
      <c r="BB19" s="69">
        <v>0.8</v>
      </c>
      <c r="BC19" s="69"/>
      <c r="BD19" s="69"/>
      <c r="BE19" s="69">
        <v>1.393</v>
      </c>
      <c r="BF19" s="69">
        <v>1.165</v>
      </c>
      <c r="BG19" s="69">
        <v>0.629</v>
      </c>
      <c r="BH19" s="69">
        <v>0.655</v>
      </c>
      <c r="BI19" s="69">
        <v>0.351</v>
      </c>
      <c r="BJ19" s="69">
        <v>0.21</v>
      </c>
      <c r="BK19" s="69">
        <v>0.643</v>
      </c>
      <c r="BL19" s="69">
        <v>1.149</v>
      </c>
      <c r="BM19" s="69">
        <v>0.528</v>
      </c>
      <c r="BN19" s="69">
        <v>0.843</v>
      </c>
      <c r="BO19" s="69">
        <v>2.537</v>
      </c>
      <c r="BP19" s="69">
        <v>2.213</v>
      </c>
      <c r="BQ19" s="69">
        <v>0.75</v>
      </c>
      <c r="BR19" s="69">
        <v>0.465</v>
      </c>
      <c r="BS19" s="69"/>
      <c r="BT19" s="69"/>
      <c r="BU19" s="69">
        <v>0.396</v>
      </c>
      <c r="BV19" s="69">
        <v>1.53</v>
      </c>
      <c r="BW19" s="69">
        <v>1.751</v>
      </c>
      <c r="BX19" s="69">
        <v>1.557</v>
      </c>
      <c r="BY19" s="69">
        <v>0.656</v>
      </c>
      <c r="BZ19" s="69">
        <v>0.756</v>
      </c>
      <c r="CA19" s="69">
        <v>0.135</v>
      </c>
      <c r="CB19" s="69">
        <v>0.353</v>
      </c>
      <c r="CC19" s="69">
        <v>0.505</v>
      </c>
      <c r="CD19" s="69">
        <v>0.652</v>
      </c>
      <c r="CE19" s="69">
        <v>0.309</v>
      </c>
      <c r="CF19" s="69">
        <v>0.308</v>
      </c>
      <c r="CG19" s="69">
        <v>1.05</v>
      </c>
      <c r="CH19" s="69">
        <v>2.42</v>
      </c>
      <c r="CI19" s="69">
        <v>1.639</v>
      </c>
      <c r="CJ19" s="69">
        <v>1.368</v>
      </c>
      <c r="CK19" s="69">
        <v>0.651</v>
      </c>
      <c r="CL19" s="69">
        <v>1.644</v>
      </c>
      <c r="CM19" s="69">
        <v>0.821</v>
      </c>
      <c r="CN19" s="69">
        <v>1.264</v>
      </c>
      <c r="CO19" s="69">
        <v>0.404</v>
      </c>
      <c r="CP19" s="69">
        <v>3.36</v>
      </c>
      <c r="CQ19" s="69">
        <v>2.845</v>
      </c>
      <c r="CR19" s="69">
        <v>3.811</v>
      </c>
      <c r="CS19" s="69">
        <v>1.164</v>
      </c>
      <c r="CT19" s="69">
        <v>0.558</v>
      </c>
      <c r="CU19" s="69">
        <v>1.206</v>
      </c>
      <c r="CV19" s="69">
        <v>0.971</v>
      </c>
      <c r="CW19" s="69">
        <v>0.707</v>
      </c>
      <c r="CX19" s="69">
        <v>0.52</v>
      </c>
      <c r="CY19" s="69">
        <v>0.42</v>
      </c>
      <c r="CZ19" s="69">
        <v>0.471</v>
      </c>
      <c r="DA19" s="69">
        <v>0.851</v>
      </c>
      <c r="DB19" s="69">
        <v>0.68</v>
      </c>
      <c r="DC19" s="69">
        <v>1.114</v>
      </c>
      <c r="DD19" s="69">
        <v>0.707</v>
      </c>
      <c r="DE19" s="69">
        <v>0.592</v>
      </c>
      <c r="DF19" s="69">
        <v>0.678</v>
      </c>
      <c r="DG19" s="69">
        <v>1.201</v>
      </c>
      <c r="DH19" s="69">
        <v>0.609</v>
      </c>
      <c r="DI19" s="69">
        <v>1.76</v>
      </c>
      <c r="DJ19" s="69">
        <v>0.814</v>
      </c>
      <c r="DK19" s="69">
        <v>0.669</v>
      </c>
      <c r="DL19" s="69">
        <v>0.716</v>
      </c>
      <c r="DM19" s="69">
        <v>0.525</v>
      </c>
      <c r="DN19" s="69">
        <v>1.616</v>
      </c>
      <c r="DO19" s="70"/>
      <c r="DP19" s="69">
        <v>2.593</v>
      </c>
      <c r="DQ19" s="69">
        <v>2.082</v>
      </c>
      <c r="DR19" s="69">
        <v>0.296</v>
      </c>
      <c r="DS19" s="69">
        <v>0.332</v>
      </c>
      <c r="DT19" s="69">
        <v>0.593</v>
      </c>
      <c r="DU19" s="69">
        <v>0.57</v>
      </c>
      <c r="DV19" s="69">
        <v>0.56</v>
      </c>
      <c r="DW19" s="69">
        <v>0.524</v>
      </c>
    </row>
    <row r="20" spans="1:127" ht="10.5" customHeight="1">
      <c r="A20" s="66" t="s">
        <v>30</v>
      </c>
      <c r="B20" s="67">
        <v>115</v>
      </c>
      <c r="C20" s="68">
        <v>2.257747826086956</v>
      </c>
      <c r="D20" s="68">
        <v>0</v>
      </c>
      <c r="E20" s="68">
        <v>8.639</v>
      </c>
      <c r="F20" s="68">
        <v>1.482829661820109</v>
      </c>
      <c r="G20" s="69">
        <v>0.962</v>
      </c>
      <c r="H20" s="69">
        <v>1.471</v>
      </c>
      <c r="I20" s="69">
        <v>1.307</v>
      </c>
      <c r="J20" s="69">
        <v>3.43</v>
      </c>
      <c r="K20" s="69">
        <v>4.97</v>
      </c>
      <c r="L20" s="69">
        <v>1.839</v>
      </c>
      <c r="M20" s="69">
        <v>2</v>
      </c>
      <c r="N20" s="69">
        <v>1.351</v>
      </c>
      <c r="O20" s="69">
        <v>1.583</v>
      </c>
      <c r="P20" s="69">
        <v>1.061</v>
      </c>
      <c r="Q20" s="69">
        <v>4.637</v>
      </c>
      <c r="R20" s="69">
        <v>0.651</v>
      </c>
      <c r="S20" s="69">
        <v>3.066</v>
      </c>
      <c r="T20" s="69">
        <v>4.354</v>
      </c>
      <c r="U20" s="69">
        <v>3.166</v>
      </c>
      <c r="V20" s="69">
        <v>5.122</v>
      </c>
      <c r="W20" s="69">
        <v>0.489</v>
      </c>
      <c r="X20" s="69">
        <v>1.347</v>
      </c>
      <c r="Y20" s="69">
        <v>1.932</v>
      </c>
      <c r="Z20" s="69">
        <v>1.698</v>
      </c>
      <c r="AA20" s="69">
        <v>2.658</v>
      </c>
      <c r="AB20" s="69">
        <v>0.415</v>
      </c>
      <c r="AC20" s="69">
        <v>0.539</v>
      </c>
      <c r="AD20" s="69">
        <v>0.733</v>
      </c>
      <c r="AE20" s="69">
        <v>2.229</v>
      </c>
      <c r="AF20" s="69">
        <v>0.403</v>
      </c>
      <c r="AG20" s="69">
        <v>1.268</v>
      </c>
      <c r="AH20" s="69">
        <v>0.999</v>
      </c>
      <c r="AI20" s="69">
        <v>4.787</v>
      </c>
      <c r="AJ20" s="69">
        <v>2.324</v>
      </c>
      <c r="AK20" s="69">
        <v>0.751</v>
      </c>
      <c r="AL20" s="69">
        <v>2.146</v>
      </c>
      <c r="AM20" s="69"/>
      <c r="AN20" s="69">
        <v>1.137</v>
      </c>
      <c r="AO20" s="69">
        <v>3.113</v>
      </c>
      <c r="AP20" s="69">
        <v>3.138</v>
      </c>
      <c r="AQ20" s="69">
        <v>1.947</v>
      </c>
      <c r="AR20" s="69">
        <v>0.917</v>
      </c>
      <c r="AS20" s="69">
        <v>1.423</v>
      </c>
      <c r="AT20" s="69">
        <v>1.289</v>
      </c>
      <c r="AU20" s="69">
        <v>1.748</v>
      </c>
      <c r="AV20" s="69">
        <v>1.752</v>
      </c>
      <c r="AW20" s="69">
        <v>1.548</v>
      </c>
      <c r="AX20" s="69">
        <v>3.483</v>
      </c>
      <c r="AY20" s="69">
        <v>1.57</v>
      </c>
      <c r="AZ20" s="69">
        <v>2.01</v>
      </c>
      <c r="BA20" s="69">
        <v>1.337</v>
      </c>
      <c r="BB20" s="69">
        <v>1.986</v>
      </c>
      <c r="BC20" s="69"/>
      <c r="BD20" s="69"/>
      <c r="BE20" s="69">
        <v>1.133</v>
      </c>
      <c r="BF20" s="69">
        <v>2.324</v>
      </c>
      <c r="BG20" s="69">
        <v>1.077</v>
      </c>
      <c r="BH20" s="69">
        <v>1.006</v>
      </c>
      <c r="BI20" s="69">
        <v>0.979</v>
      </c>
      <c r="BJ20" s="69">
        <v>0</v>
      </c>
      <c r="BK20" s="69">
        <v>2.127</v>
      </c>
      <c r="BL20" s="69">
        <v>3.612</v>
      </c>
      <c r="BM20" s="69">
        <v>2.38</v>
      </c>
      <c r="BN20" s="69">
        <v>3.198</v>
      </c>
      <c r="BO20" s="69">
        <v>6.886</v>
      </c>
      <c r="BP20" s="69">
        <v>8.639</v>
      </c>
      <c r="BQ20" s="69">
        <v>2.298</v>
      </c>
      <c r="BR20" s="69">
        <v>0.948</v>
      </c>
      <c r="BS20" s="69"/>
      <c r="BT20" s="69"/>
      <c r="BU20" s="69">
        <v>0.664</v>
      </c>
      <c r="BV20" s="69">
        <v>3.656</v>
      </c>
      <c r="BW20" s="69">
        <v>2.612</v>
      </c>
      <c r="BX20" s="69">
        <v>3.593</v>
      </c>
      <c r="BY20" s="69">
        <v>0.978</v>
      </c>
      <c r="BZ20" s="69">
        <v>1.234</v>
      </c>
      <c r="CA20" s="69">
        <v>0.894</v>
      </c>
      <c r="CB20" s="69">
        <v>1.319</v>
      </c>
      <c r="CC20" s="69">
        <v>1.172</v>
      </c>
      <c r="CD20" s="69">
        <v>1.936</v>
      </c>
      <c r="CE20" s="69">
        <v>1.126</v>
      </c>
      <c r="CF20" s="69">
        <v>0.978</v>
      </c>
      <c r="CG20" s="69">
        <v>5.361</v>
      </c>
      <c r="CH20" s="69">
        <v>4.93</v>
      </c>
      <c r="CI20" s="69">
        <v>2.888</v>
      </c>
      <c r="CJ20" s="69">
        <v>2.473</v>
      </c>
      <c r="CK20" s="69">
        <v>1.29</v>
      </c>
      <c r="CL20" s="69">
        <v>1.677</v>
      </c>
      <c r="CM20" s="69">
        <v>1.126</v>
      </c>
      <c r="CN20" s="69">
        <v>2.777</v>
      </c>
      <c r="CO20" s="69">
        <v>3.474</v>
      </c>
      <c r="CP20" s="69">
        <v>1.986</v>
      </c>
      <c r="CQ20" s="69">
        <v>1.74</v>
      </c>
      <c r="CR20" s="69">
        <v>1.678</v>
      </c>
      <c r="CS20" s="69">
        <v>2.78</v>
      </c>
      <c r="CT20" s="69">
        <v>1.724</v>
      </c>
      <c r="CU20" s="69">
        <v>0.659</v>
      </c>
      <c r="CV20" s="69">
        <v>0.95</v>
      </c>
      <c r="CW20" s="69">
        <v>2.015</v>
      </c>
      <c r="CX20" s="69">
        <v>2.014</v>
      </c>
      <c r="CY20" s="69">
        <v>2.382</v>
      </c>
      <c r="CZ20" s="69">
        <v>2.95</v>
      </c>
      <c r="DA20" s="69">
        <v>2.212</v>
      </c>
      <c r="DB20" s="69">
        <v>2.192</v>
      </c>
      <c r="DC20" s="69">
        <v>2.347</v>
      </c>
      <c r="DD20" s="69">
        <v>1.488</v>
      </c>
      <c r="DE20" s="69">
        <v>1.435</v>
      </c>
      <c r="DF20" s="69">
        <v>3.645</v>
      </c>
      <c r="DG20" s="69">
        <v>4.093</v>
      </c>
      <c r="DH20" s="69">
        <v>2.439</v>
      </c>
      <c r="DI20" s="69">
        <v>2.278</v>
      </c>
      <c r="DJ20" s="69">
        <v>1.808</v>
      </c>
      <c r="DK20" s="69">
        <v>1.745</v>
      </c>
      <c r="DL20" s="69">
        <v>1.522</v>
      </c>
      <c r="DM20" s="69">
        <v>0.641</v>
      </c>
      <c r="DN20" s="69">
        <v>4.824</v>
      </c>
      <c r="DO20" s="70"/>
      <c r="DP20" s="69">
        <v>5.45</v>
      </c>
      <c r="DQ20" s="69">
        <v>6.588</v>
      </c>
      <c r="DR20" s="69">
        <v>1.83</v>
      </c>
      <c r="DS20" s="69">
        <v>1.495</v>
      </c>
      <c r="DT20" s="69">
        <v>2.72</v>
      </c>
      <c r="DU20" s="69">
        <v>2.515</v>
      </c>
      <c r="DV20" s="69">
        <v>5.002</v>
      </c>
      <c r="DW20" s="69">
        <v>3.643</v>
      </c>
    </row>
    <row r="21" spans="1:127" ht="10.5" customHeight="1">
      <c r="A21" s="66" t="s">
        <v>16</v>
      </c>
      <c r="B21" s="67">
        <v>115</v>
      </c>
      <c r="C21" s="68">
        <v>0.6144869565217391</v>
      </c>
      <c r="D21" s="68">
        <v>0</v>
      </c>
      <c r="E21" s="68">
        <v>1.952</v>
      </c>
      <c r="F21" s="68">
        <v>0.3364015293667707</v>
      </c>
      <c r="G21" s="69">
        <v>1.011</v>
      </c>
      <c r="H21" s="69">
        <v>0.473</v>
      </c>
      <c r="I21" s="69">
        <v>0.49</v>
      </c>
      <c r="J21" s="69">
        <v>0.684</v>
      </c>
      <c r="K21" s="69">
        <v>1.952</v>
      </c>
      <c r="L21" s="69">
        <v>0.743</v>
      </c>
      <c r="M21" s="69">
        <v>0.883</v>
      </c>
      <c r="N21" s="69">
        <v>0.5</v>
      </c>
      <c r="O21" s="69">
        <v>0.595</v>
      </c>
      <c r="P21" s="69">
        <v>0.419</v>
      </c>
      <c r="Q21" s="69">
        <v>1.258</v>
      </c>
      <c r="R21" s="69">
        <v>0.358</v>
      </c>
      <c r="S21" s="69">
        <v>0.658</v>
      </c>
      <c r="T21" s="69">
        <v>0.847</v>
      </c>
      <c r="U21" s="69">
        <v>1.31</v>
      </c>
      <c r="V21" s="69">
        <v>1.515</v>
      </c>
      <c r="W21" s="69">
        <v>0.208</v>
      </c>
      <c r="X21" s="69">
        <v>0.385</v>
      </c>
      <c r="Y21" s="69">
        <v>0.581</v>
      </c>
      <c r="Z21" s="69">
        <v>0.508</v>
      </c>
      <c r="AA21" s="69">
        <v>1.403</v>
      </c>
      <c r="AB21" s="69">
        <v>0.274</v>
      </c>
      <c r="AC21" s="69">
        <v>0.396</v>
      </c>
      <c r="AD21" s="69">
        <v>0.382</v>
      </c>
      <c r="AE21" s="69">
        <v>0.758</v>
      </c>
      <c r="AF21" s="69">
        <v>0.271</v>
      </c>
      <c r="AG21" s="69">
        <v>0.587</v>
      </c>
      <c r="AH21" s="69">
        <v>0.413</v>
      </c>
      <c r="AI21" s="69">
        <v>0.926</v>
      </c>
      <c r="AJ21" s="69">
        <v>0.585</v>
      </c>
      <c r="AK21" s="69">
        <v>0.487</v>
      </c>
      <c r="AL21" s="69">
        <v>0.283</v>
      </c>
      <c r="AM21" s="69"/>
      <c r="AN21" s="69">
        <v>0.181</v>
      </c>
      <c r="AO21" s="69">
        <v>0.697</v>
      </c>
      <c r="AP21" s="69">
        <v>0.439</v>
      </c>
      <c r="AQ21" s="69">
        <v>0.67</v>
      </c>
      <c r="AR21" s="69">
        <v>0.113</v>
      </c>
      <c r="AS21" s="69">
        <v>0.347</v>
      </c>
      <c r="AT21" s="69">
        <v>0.581</v>
      </c>
      <c r="AU21" s="69">
        <v>0.777</v>
      </c>
      <c r="AV21" s="69">
        <v>0.739</v>
      </c>
      <c r="AW21" s="69">
        <v>0.495</v>
      </c>
      <c r="AX21" s="69">
        <v>0.728</v>
      </c>
      <c r="AY21" s="69">
        <v>0.453</v>
      </c>
      <c r="AZ21" s="69">
        <v>0.566</v>
      </c>
      <c r="BA21" s="69">
        <v>0.24</v>
      </c>
      <c r="BB21" s="69">
        <v>0.353</v>
      </c>
      <c r="BC21" s="69"/>
      <c r="BD21" s="69"/>
      <c r="BE21" s="69">
        <v>0.234</v>
      </c>
      <c r="BF21" s="69">
        <v>0.357</v>
      </c>
      <c r="BG21" s="69">
        <v>0.53</v>
      </c>
      <c r="BH21" s="69">
        <v>0.851</v>
      </c>
      <c r="BI21" s="69">
        <v>0.53</v>
      </c>
      <c r="BJ21" s="69">
        <v>0</v>
      </c>
      <c r="BK21" s="69">
        <v>0.476</v>
      </c>
      <c r="BL21" s="69">
        <v>0.866</v>
      </c>
      <c r="BM21" s="69">
        <v>0.814</v>
      </c>
      <c r="BN21" s="69">
        <v>0.746</v>
      </c>
      <c r="BO21" s="69">
        <v>1.265</v>
      </c>
      <c r="BP21" s="69">
        <v>0.789</v>
      </c>
      <c r="BQ21" s="69">
        <v>0.672</v>
      </c>
      <c r="BR21" s="69">
        <v>0.2</v>
      </c>
      <c r="BS21" s="69"/>
      <c r="BT21" s="69"/>
      <c r="BU21" s="69">
        <v>0.296</v>
      </c>
      <c r="BV21" s="69">
        <v>0.724</v>
      </c>
      <c r="BW21" s="69">
        <v>0.496</v>
      </c>
      <c r="BX21" s="69">
        <v>0.653</v>
      </c>
      <c r="BY21" s="69">
        <v>0.165</v>
      </c>
      <c r="BZ21" s="69">
        <v>0.289</v>
      </c>
      <c r="CA21" s="69">
        <v>0.219</v>
      </c>
      <c r="CB21" s="69">
        <v>0.291</v>
      </c>
      <c r="CC21" s="69">
        <v>0.528</v>
      </c>
      <c r="CD21" s="69">
        <v>0.452</v>
      </c>
      <c r="CE21" s="69">
        <v>0.202</v>
      </c>
      <c r="CF21" s="69">
        <v>0.217</v>
      </c>
      <c r="CG21" s="69">
        <v>0.66</v>
      </c>
      <c r="CH21" s="69">
        <v>0.976</v>
      </c>
      <c r="CI21" s="69">
        <v>0.597</v>
      </c>
      <c r="CJ21" s="69">
        <v>0.711</v>
      </c>
      <c r="CK21" s="69">
        <v>0.428</v>
      </c>
      <c r="CL21" s="69">
        <v>0.529</v>
      </c>
      <c r="CM21" s="69">
        <v>0.459</v>
      </c>
      <c r="CN21" s="69">
        <v>0.796</v>
      </c>
      <c r="CO21" s="69">
        <v>0.233</v>
      </c>
      <c r="CP21" s="69">
        <v>1.51</v>
      </c>
      <c r="CQ21" s="69">
        <v>0.658</v>
      </c>
      <c r="CR21" s="69">
        <v>1.133</v>
      </c>
      <c r="CS21" s="69">
        <v>0.493</v>
      </c>
      <c r="CT21" s="69">
        <v>0.486</v>
      </c>
      <c r="CU21" s="69">
        <v>0.994</v>
      </c>
      <c r="CV21" s="69">
        <v>0.776</v>
      </c>
      <c r="CW21" s="69">
        <v>0.508</v>
      </c>
      <c r="CX21" s="69">
        <v>0.799</v>
      </c>
      <c r="CY21" s="69">
        <v>0.408</v>
      </c>
      <c r="CZ21" s="69">
        <v>0.533</v>
      </c>
      <c r="DA21" s="69">
        <v>0.723</v>
      </c>
      <c r="DB21" s="69">
        <v>0.322</v>
      </c>
      <c r="DC21" s="69">
        <v>0.943</v>
      </c>
      <c r="DD21" s="69">
        <v>0.548</v>
      </c>
      <c r="DE21" s="69">
        <v>0.251</v>
      </c>
      <c r="DF21" s="69">
        <v>0.487</v>
      </c>
      <c r="DG21" s="69">
        <v>0.604</v>
      </c>
      <c r="DH21" s="69">
        <v>0.46</v>
      </c>
      <c r="DI21" s="69">
        <v>0.7</v>
      </c>
      <c r="DJ21" s="69">
        <v>0.748</v>
      </c>
      <c r="DK21" s="69">
        <v>0.537</v>
      </c>
      <c r="DL21" s="69">
        <v>0.471</v>
      </c>
      <c r="DM21" s="69">
        <v>0.15</v>
      </c>
      <c r="DN21" s="69">
        <v>0.659</v>
      </c>
      <c r="DO21" s="70"/>
      <c r="DP21" s="69">
        <v>1.212</v>
      </c>
      <c r="DQ21" s="69">
        <v>1.705</v>
      </c>
      <c r="DR21" s="69">
        <v>0.519</v>
      </c>
      <c r="DS21" s="69">
        <v>0.606</v>
      </c>
      <c r="DT21" s="69">
        <v>0.971</v>
      </c>
      <c r="DU21" s="69">
        <v>0.441</v>
      </c>
      <c r="DV21" s="69">
        <v>0.583</v>
      </c>
      <c r="DW21" s="69">
        <v>0.955</v>
      </c>
    </row>
    <row r="22" spans="1:127" ht="10.5" customHeight="1">
      <c r="A22" s="66" t="s">
        <v>33</v>
      </c>
      <c r="B22" s="67">
        <v>115</v>
      </c>
      <c r="C22" s="68">
        <v>0.9977130434782608</v>
      </c>
      <c r="D22" s="68">
        <v>0</v>
      </c>
      <c r="E22" s="68">
        <v>3.384</v>
      </c>
      <c r="F22" s="68">
        <v>0.6182253812355013</v>
      </c>
      <c r="G22" s="69">
        <v>0.466</v>
      </c>
      <c r="H22" s="69">
        <v>0.635</v>
      </c>
      <c r="I22" s="69">
        <v>0.62</v>
      </c>
      <c r="J22" s="69">
        <v>1.279</v>
      </c>
      <c r="K22" s="69">
        <v>2.106</v>
      </c>
      <c r="L22" s="69">
        <v>0.836</v>
      </c>
      <c r="M22" s="69">
        <v>0.946</v>
      </c>
      <c r="N22" s="69">
        <v>0.615</v>
      </c>
      <c r="O22" s="69">
        <v>0.753</v>
      </c>
      <c r="P22" s="69">
        <v>0.417</v>
      </c>
      <c r="Q22" s="69">
        <v>1.951</v>
      </c>
      <c r="R22" s="69">
        <v>0.278</v>
      </c>
      <c r="S22" s="69">
        <v>1.318</v>
      </c>
      <c r="T22" s="69">
        <v>1.664</v>
      </c>
      <c r="U22" s="69">
        <v>1.432</v>
      </c>
      <c r="V22" s="69">
        <v>1.985</v>
      </c>
      <c r="W22" s="69">
        <v>0.197</v>
      </c>
      <c r="X22" s="69">
        <v>0.412</v>
      </c>
      <c r="Y22" s="69">
        <v>0.847</v>
      </c>
      <c r="Z22" s="69">
        <v>0.95</v>
      </c>
      <c r="AA22" s="69">
        <v>1.127</v>
      </c>
      <c r="AB22" s="69">
        <v>0.176</v>
      </c>
      <c r="AC22" s="69">
        <v>0.22</v>
      </c>
      <c r="AD22" s="69">
        <v>0.292</v>
      </c>
      <c r="AE22" s="69">
        <v>0.846</v>
      </c>
      <c r="AF22" s="69">
        <v>0.261</v>
      </c>
      <c r="AG22" s="69">
        <v>0.636</v>
      </c>
      <c r="AH22" s="69">
        <v>0.402</v>
      </c>
      <c r="AI22" s="69">
        <v>2.466</v>
      </c>
      <c r="AJ22" s="69">
        <v>1.101</v>
      </c>
      <c r="AK22" s="69">
        <v>0.348</v>
      </c>
      <c r="AL22" s="69">
        <v>0.968</v>
      </c>
      <c r="AM22" s="69"/>
      <c r="AN22" s="69">
        <v>0.564</v>
      </c>
      <c r="AO22" s="69">
        <v>1.5</v>
      </c>
      <c r="AP22" s="69">
        <v>1.879</v>
      </c>
      <c r="AQ22" s="69">
        <v>0.863</v>
      </c>
      <c r="AR22" s="69">
        <v>0.405</v>
      </c>
      <c r="AS22" s="69">
        <v>0.552</v>
      </c>
      <c r="AT22" s="69">
        <v>0.59</v>
      </c>
      <c r="AU22" s="69">
        <v>0.945</v>
      </c>
      <c r="AV22" s="69">
        <v>0.799</v>
      </c>
      <c r="AW22" s="69">
        <v>0.748</v>
      </c>
      <c r="AX22" s="69">
        <v>1.659</v>
      </c>
      <c r="AY22" s="69">
        <v>0.656</v>
      </c>
      <c r="AZ22" s="69">
        <v>0.856</v>
      </c>
      <c r="BA22" s="69">
        <v>0.54</v>
      </c>
      <c r="BB22" s="69">
        <v>1.096</v>
      </c>
      <c r="BC22" s="69"/>
      <c r="BD22" s="69"/>
      <c r="BE22" s="69">
        <v>0.513</v>
      </c>
      <c r="BF22" s="69">
        <v>0.856</v>
      </c>
      <c r="BG22" s="69">
        <v>0.473</v>
      </c>
      <c r="BH22" s="69">
        <v>0.476</v>
      </c>
      <c r="BI22" s="69">
        <v>0.486</v>
      </c>
      <c r="BJ22" s="69">
        <v>0</v>
      </c>
      <c r="BK22" s="69">
        <v>0.755</v>
      </c>
      <c r="BL22" s="69">
        <v>1.598</v>
      </c>
      <c r="BM22" s="69">
        <v>1.155</v>
      </c>
      <c r="BN22" s="69">
        <v>1.222</v>
      </c>
      <c r="BO22" s="69">
        <v>2.679</v>
      </c>
      <c r="BP22" s="69">
        <v>3.384</v>
      </c>
      <c r="BQ22" s="69">
        <v>1.326</v>
      </c>
      <c r="BR22" s="69">
        <v>0.408</v>
      </c>
      <c r="BS22" s="69"/>
      <c r="BT22" s="69"/>
      <c r="BU22" s="69">
        <v>0.45</v>
      </c>
      <c r="BV22" s="69">
        <v>1.294</v>
      </c>
      <c r="BW22" s="69">
        <v>1.002</v>
      </c>
      <c r="BX22" s="69">
        <v>1.599</v>
      </c>
      <c r="BY22" s="69">
        <v>0.425</v>
      </c>
      <c r="BZ22" s="69">
        <v>0.583</v>
      </c>
      <c r="CA22" s="69">
        <v>0.382</v>
      </c>
      <c r="CB22" s="69">
        <v>0.599</v>
      </c>
      <c r="CC22" s="69">
        <v>0.485</v>
      </c>
      <c r="CD22" s="69">
        <v>1.076</v>
      </c>
      <c r="CE22" s="69">
        <v>0.397</v>
      </c>
      <c r="CF22" s="69">
        <v>0.407</v>
      </c>
      <c r="CG22" s="69">
        <v>1.787</v>
      </c>
      <c r="CH22" s="69">
        <v>2.137</v>
      </c>
      <c r="CI22" s="69">
        <v>1.333</v>
      </c>
      <c r="CJ22" s="69">
        <v>1.078</v>
      </c>
      <c r="CK22" s="69">
        <v>0.587</v>
      </c>
      <c r="CL22" s="69">
        <v>0.86</v>
      </c>
      <c r="CM22" s="69">
        <v>0.445</v>
      </c>
      <c r="CN22" s="69">
        <v>1.046</v>
      </c>
      <c r="CO22" s="69">
        <v>0.98</v>
      </c>
      <c r="CP22" s="69">
        <v>1.013</v>
      </c>
      <c r="CQ22" s="69">
        <v>0.951</v>
      </c>
      <c r="CR22" s="69">
        <v>1.296</v>
      </c>
      <c r="CS22" s="69">
        <v>1.283</v>
      </c>
      <c r="CT22" s="69">
        <v>0.71</v>
      </c>
      <c r="CU22" s="69">
        <v>1.225</v>
      </c>
      <c r="CV22" s="69">
        <v>1.577</v>
      </c>
      <c r="CW22" s="69">
        <v>0.896</v>
      </c>
      <c r="CX22" s="69">
        <v>0.834</v>
      </c>
      <c r="CY22" s="69">
        <v>0.877</v>
      </c>
      <c r="CZ22" s="69">
        <v>1.064</v>
      </c>
      <c r="DA22" s="69">
        <v>1.21</v>
      </c>
      <c r="DB22" s="69">
        <v>0.778</v>
      </c>
      <c r="DC22" s="69">
        <v>0.992</v>
      </c>
      <c r="DD22" s="69">
        <v>0.626</v>
      </c>
      <c r="DE22" s="69">
        <v>0.486</v>
      </c>
      <c r="DF22" s="69">
        <v>1.404</v>
      </c>
      <c r="DG22" s="69">
        <v>1.502</v>
      </c>
      <c r="DH22" s="69">
        <v>0.913</v>
      </c>
      <c r="DI22" s="69">
        <v>0.964</v>
      </c>
      <c r="DJ22" s="69">
        <v>0.846</v>
      </c>
      <c r="DK22" s="69">
        <v>0.718</v>
      </c>
      <c r="DL22" s="69">
        <v>0.59</v>
      </c>
      <c r="DM22" s="69">
        <v>0.193</v>
      </c>
      <c r="DN22" s="69">
        <v>1.897</v>
      </c>
      <c r="DO22" s="70"/>
      <c r="DP22" s="69">
        <v>2.669</v>
      </c>
      <c r="DQ22" s="69">
        <v>2.786</v>
      </c>
      <c r="DR22" s="69">
        <v>0.738</v>
      </c>
      <c r="DS22" s="69">
        <v>0.715</v>
      </c>
      <c r="DT22" s="69">
        <v>1.19</v>
      </c>
      <c r="DU22" s="69">
        <v>1.42</v>
      </c>
      <c r="DV22" s="69">
        <v>2.562</v>
      </c>
      <c r="DW22" s="69">
        <v>1.327</v>
      </c>
    </row>
    <row r="23" spans="1:127" ht="10.5" customHeight="1">
      <c r="A23" s="66" t="s">
        <v>18</v>
      </c>
      <c r="B23" s="67">
        <v>115</v>
      </c>
      <c r="C23" s="68">
        <v>1.804834782608696</v>
      </c>
      <c r="D23" s="68">
        <v>0.144</v>
      </c>
      <c r="E23" s="68">
        <v>7.426</v>
      </c>
      <c r="F23" s="68">
        <v>1.130244151618768</v>
      </c>
      <c r="G23" s="69">
        <v>1.951</v>
      </c>
      <c r="H23" s="69">
        <v>0.861</v>
      </c>
      <c r="I23" s="69">
        <v>0.967</v>
      </c>
      <c r="J23" s="69">
        <v>1.668</v>
      </c>
      <c r="K23" s="69">
        <v>3.702</v>
      </c>
      <c r="L23" s="69">
        <v>1.524</v>
      </c>
      <c r="M23" s="69">
        <v>1.578</v>
      </c>
      <c r="N23" s="69">
        <v>1.032</v>
      </c>
      <c r="O23" s="69">
        <v>0.84</v>
      </c>
      <c r="P23" s="69">
        <v>0.507</v>
      </c>
      <c r="Q23" s="69">
        <v>3.359</v>
      </c>
      <c r="R23" s="69">
        <v>0.321</v>
      </c>
      <c r="S23" s="69">
        <v>1.233</v>
      </c>
      <c r="T23" s="69">
        <v>2.178</v>
      </c>
      <c r="U23" s="69">
        <v>2.881</v>
      </c>
      <c r="V23" s="69">
        <v>2.962</v>
      </c>
      <c r="W23" s="69">
        <v>0.16</v>
      </c>
      <c r="X23" s="69">
        <v>0.45</v>
      </c>
      <c r="Y23" s="69">
        <v>1.405</v>
      </c>
      <c r="Z23" s="69">
        <v>1.357</v>
      </c>
      <c r="AA23" s="69">
        <v>2.744</v>
      </c>
      <c r="AB23" s="69">
        <v>0.317</v>
      </c>
      <c r="AC23" s="69">
        <v>0.541</v>
      </c>
      <c r="AD23" s="69">
        <v>0.695</v>
      </c>
      <c r="AE23" s="69">
        <v>2.153</v>
      </c>
      <c r="AF23" s="69">
        <v>0.748</v>
      </c>
      <c r="AG23" s="69">
        <v>0.906</v>
      </c>
      <c r="AH23" s="69">
        <v>0.491</v>
      </c>
      <c r="AI23" s="69">
        <v>3.242</v>
      </c>
      <c r="AJ23" s="69">
        <v>1.81</v>
      </c>
      <c r="AK23" s="69">
        <v>0.492</v>
      </c>
      <c r="AL23" s="69">
        <v>1.427</v>
      </c>
      <c r="AM23" s="69"/>
      <c r="AN23" s="69">
        <v>1.043</v>
      </c>
      <c r="AO23" s="69">
        <v>2.437</v>
      </c>
      <c r="AP23" s="69">
        <v>2.353</v>
      </c>
      <c r="AQ23" s="69">
        <v>1.355</v>
      </c>
      <c r="AR23" s="69">
        <v>0.605</v>
      </c>
      <c r="AS23" s="69">
        <v>1.09</v>
      </c>
      <c r="AT23" s="69">
        <v>1.433</v>
      </c>
      <c r="AU23" s="69">
        <v>1.984</v>
      </c>
      <c r="AV23" s="69">
        <v>1.939</v>
      </c>
      <c r="AW23" s="69">
        <v>1.515</v>
      </c>
      <c r="AX23" s="69">
        <v>2.515</v>
      </c>
      <c r="AY23" s="69">
        <v>1.562</v>
      </c>
      <c r="AZ23" s="69">
        <v>1.893</v>
      </c>
      <c r="BA23" s="69">
        <v>1.364</v>
      </c>
      <c r="BB23" s="69">
        <v>1.306</v>
      </c>
      <c r="BC23" s="69"/>
      <c r="BD23" s="69"/>
      <c r="BE23" s="69">
        <v>0.984</v>
      </c>
      <c r="BF23" s="69">
        <v>2.032</v>
      </c>
      <c r="BG23" s="69">
        <v>1.307</v>
      </c>
      <c r="BH23" s="69">
        <v>1.778</v>
      </c>
      <c r="BI23" s="69">
        <v>1.374</v>
      </c>
      <c r="BJ23" s="69">
        <v>0.144</v>
      </c>
      <c r="BK23" s="69">
        <v>1.468</v>
      </c>
      <c r="BL23" s="69">
        <v>2.813</v>
      </c>
      <c r="BM23" s="69">
        <v>2.063</v>
      </c>
      <c r="BN23" s="69">
        <v>2.831</v>
      </c>
      <c r="BO23" s="69">
        <v>5.173</v>
      </c>
      <c r="BP23" s="69">
        <v>7.426</v>
      </c>
      <c r="BQ23" s="69">
        <v>2.593</v>
      </c>
      <c r="BR23" s="69">
        <v>1.452</v>
      </c>
      <c r="BS23" s="69"/>
      <c r="BT23" s="69"/>
      <c r="BU23" s="69">
        <v>1.451</v>
      </c>
      <c r="BV23" s="69">
        <v>3.424</v>
      </c>
      <c r="BW23" s="69">
        <v>1.92</v>
      </c>
      <c r="BX23" s="69">
        <v>3.163</v>
      </c>
      <c r="BY23" s="69">
        <v>0.903</v>
      </c>
      <c r="BZ23" s="69">
        <v>1.088</v>
      </c>
      <c r="CA23" s="69">
        <v>1.208</v>
      </c>
      <c r="CB23" s="69">
        <v>1.508</v>
      </c>
      <c r="CC23" s="69">
        <v>1.358</v>
      </c>
      <c r="CD23" s="69">
        <v>1.743</v>
      </c>
      <c r="CE23" s="69">
        <v>0.872</v>
      </c>
      <c r="CF23" s="69">
        <v>1.161</v>
      </c>
      <c r="CG23" s="69">
        <v>2.362</v>
      </c>
      <c r="CH23" s="69">
        <v>4.223</v>
      </c>
      <c r="CI23" s="69">
        <v>1.884</v>
      </c>
      <c r="CJ23" s="69">
        <v>2.258</v>
      </c>
      <c r="CK23" s="69">
        <v>1.361</v>
      </c>
      <c r="CL23" s="69">
        <v>1.987</v>
      </c>
      <c r="CM23" s="69">
        <v>1.317</v>
      </c>
      <c r="CN23" s="69">
        <v>2.38</v>
      </c>
      <c r="CO23" s="69">
        <v>1.296</v>
      </c>
      <c r="CP23" s="69">
        <v>1.739</v>
      </c>
      <c r="CQ23" s="69">
        <v>3.278</v>
      </c>
      <c r="CR23" s="69">
        <v>5.472</v>
      </c>
      <c r="CS23" s="69">
        <v>2.283</v>
      </c>
      <c r="CT23" s="69">
        <v>1.62</v>
      </c>
      <c r="CU23" s="69">
        <v>2.226</v>
      </c>
      <c r="CV23" s="69">
        <v>2.782</v>
      </c>
      <c r="CW23" s="69">
        <v>1.072</v>
      </c>
      <c r="CX23" s="69">
        <v>2.08</v>
      </c>
      <c r="CY23" s="69">
        <v>2.762</v>
      </c>
      <c r="CZ23" s="69">
        <v>1.884</v>
      </c>
      <c r="DA23" s="69">
        <v>2.615</v>
      </c>
      <c r="DB23" s="69">
        <v>0.758</v>
      </c>
      <c r="DC23" s="69">
        <v>4.36</v>
      </c>
      <c r="DD23" s="69">
        <v>1.131</v>
      </c>
      <c r="DE23" s="69">
        <v>0.315</v>
      </c>
      <c r="DF23" s="69">
        <v>1.452</v>
      </c>
      <c r="DG23" s="69">
        <v>1.987</v>
      </c>
      <c r="DH23" s="69">
        <v>0.868</v>
      </c>
      <c r="DI23" s="69">
        <v>1.887</v>
      </c>
      <c r="DJ23" s="69">
        <v>1.275</v>
      </c>
      <c r="DK23" s="69">
        <v>0.71</v>
      </c>
      <c r="DL23" s="69">
        <v>0.684</v>
      </c>
      <c r="DM23" s="69">
        <v>0.717</v>
      </c>
      <c r="DN23" s="69">
        <v>2.342</v>
      </c>
      <c r="DO23" s="70"/>
      <c r="DP23" s="69">
        <v>3.551</v>
      </c>
      <c r="DQ23" s="69">
        <v>3.354</v>
      </c>
      <c r="DR23" s="69">
        <v>0.736</v>
      </c>
      <c r="DS23" s="69">
        <v>0.94</v>
      </c>
      <c r="DT23" s="69">
        <v>1.621</v>
      </c>
      <c r="DU23" s="69">
        <v>1.632</v>
      </c>
      <c r="DV23" s="69">
        <v>2.167</v>
      </c>
      <c r="DW23" s="69">
        <v>2.055</v>
      </c>
    </row>
    <row r="24" spans="1:127" ht="10.5" customHeight="1">
      <c r="A24" s="66" t="s">
        <v>28</v>
      </c>
      <c r="B24" s="67">
        <v>115</v>
      </c>
      <c r="C24" s="68">
        <v>1.3000521739130435</v>
      </c>
      <c r="D24" s="68">
        <v>0.235</v>
      </c>
      <c r="E24" s="68">
        <v>4.268</v>
      </c>
      <c r="F24" s="68">
        <v>0.8100485422220967</v>
      </c>
      <c r="G24" s="69">
        <v>0.971</v>
      </c>
      <c r="H24" s="69">
        <v>0.649</v>
      </c>
      <c r="I24" s="69">
        <v>0.776</v>
      </c>
      <c r="J24" s="69">
        <v>1.232</v>
      </c>
      <c r="K24" s="69">
        <v>2.686</v>
      </c>
      <c r="L24" s="69">
        <v>1.25</v>
      </c>
      <c r="M24" s="69">
        <v>3.576</v>
      </c>
      <c r="N24" s="69">
        <v>0.553</v>
      </c>
      <c r="O24" s="69">
        <v>0.796</v>
      </c>
      <c r="P24" s="69">
        <v>0.557</v>
      </c>
      <c r="Q24" s="69">
        <v>2.804</v>
      </c>
      <c r="R24" s="69">
        <v>0.419</v>
      </c>
      <c r="S24" s="69">
        <v>1.082</v>
      </c>
      <c r="T24" s="69">
        <v>1.839</v>
      </c>
      <c r="U24" s="69">
        <v>2.266</v>
      </c>
      <c r="V24" s="69">
        <v>4.268</v>
      </c>
      <c r="W24" s="69">
        <v>0.235</v>
      </c>
      <c r="X24" s="69">
        <v>0.662</v>
      </c>
      <c r="Y24" s="69">
        <v>1.387</v>
      </c>
      <c r="Z24" s="69">
        <v>0.942</v>
      </c>
      <c r="AA24" s="69">
        <v>1.967</v>
      </c>
      <c r="AB24" s="69">
        <v>0.315</v>
      </c>
      <c r="AC24" s="69">
        <v>0.315</v>
      </c>
      <c r="AD24" s="69">
        <v>0.372</v>
      </c>
      <c r="AE24" s="69">
        <v>1.063</v>
      </c>
      <c r="AF24" s="69">
        <v>0.292</v>
      </c>
      <c r="AG24" s="69">
        <v>0.968</v>
      </c>
      <c r="AH24" s="69">
        <v>0.368</v>
      </c>
      <c r="AI24" s="69">
        <v>2.137</v>
      </c>
      <c r="AJ24" s="69">
        <v>1.49</v>
      </c>
      <c r="AK24" s="69">
        <v>2.15</v>
      </c>
      <c r="AL24" s="69">
        <v>0.65</v>
      </c>
      <c r="AM24" s="69"/>
      <c r="AN24" s="69">
        <v>0.42</v>
      </c>
      <c r="AO24" s="69">
        <v>1.224</v>
      </c>
      <c r="AP24" s="69">
        <v>1.233</v>
      </c>
      <c r="AQ24" s="69">
        <v>2.877</v>
      </c>
      <c r="AR24" s="69">
        <v>0.494</v>
      </c>
      <c r="AS24" s="69">
        <v>0.825</v>
      </c>
      <c r="AT24" s="69">
        <v>1.043</v>
      </c>
      <c r="AU24" s="69">
        <v>1.349</v>
      </c>
      <c r="AV24" s="69">
        <v>1.599</v>
      </c>
      <c r="AW24" s="69">
        <v>1.107</v>
      </c>
      <c r="AX24" s="69">
        <v>2.175</v>
      </c>
      <c r="AY24" s="69">
        <v>0.86</v>
      </c>
      <c r="AZ24" s="69">
        <v>1.601</v>
      </c>
      <c r="BA24" s="69">
        <v>0.483</v>
      </c>
      <c r="BB24" s="69">
        <v>0.752</v>
      </c>
      <c r="BC24" s="69"/>
      <c r="BD24" s="69"/>
      <c r="BE24" s="69">
        <v>0.502</v>
      </c>
      <c r="BF24" s="69">
        <v>0.701</v>
      </c>
      <c r="BG24" s="69">
        <v>0.82</v>
      </c>
      <c r="BH24" s="69">
        <v>0.91</v>
      </c>
      <c r="BI24" s="69">
        <v>1.129</v>
      </c>
      <c r="BJ24" s="69">
        <v>0.437</v>
      </c>
      <c r="BK24" s="69">
        <v>0.656</v>
      </c>
      <c r="BL24" s="69">
        <v>3.84</v>
      </c>
      <c r="BM24" s="69">
        <v>0.829</v>
      </c>
      <c r="BN24" s="69">
        <v>1.069</v>
      </c>
      <c r="BO24" s="69">
        <v>1.861</v>
      </c>
      <c r="BP24" s="69">
        <v>1.801</v>
      </c>
      <c r="BQ24" s="69">
        <v>0.99</v>
      </c>
      <c r="BR24" s="69">
        <v>0.428</v>
      </c>
      <c r="BS24" s="69"/>
      <c r="BT24" s="69"/>
      <c r="BU24" s="69">
        <v>0.854</v>
      </c>
      <c r="BV24" s="69">
        <v>1.218</v>
      </c>
      <c r="BW24" s="69">
        <v>1.105</v>
      </c>
      <c r="BX24" s="69">
        <v>1.588</v>
      </c>
      <c r="BY24" s="69">
        <v>0.534</v>
      </c>
      <c r="BZ24" s="69">
        <v>0.804</v>
      </c>
      <c r="CA24" s="69">
        <v>0.485</v>
      </c>
      <c r="CB24" s="69">
        <v>0.938</v>
      </c>
      <c r="CC24" s="69">
        <v>0.939</v>
      </c>
      <c r="CD24" s="69">
        <v>1.205</v>
      </c>
      <c r="CE24" s="69">
        <v>0.619</v>
      </c>
      <c r="CF24" s="69">
        <v>0.591</v>
      </c>
      <c r="CG24" s="69">
        <v>1.352</v>
      </c>
      <c r="CH24" s="69">
        <v>1.759</v>
      </c>
      <c r="CI24" s="69">
        <v>1.538</v>
      </c>
      <c r="CJ24" s="69">
        <v>1.776</v>
      </c>
      <c r="CK24" s="69">
        <v>0.698</v>
      </c>
      <c r="CL24" s="69">
        <v>1.349</v>
      </c>
      <c r="CM24" s="69">
        <v>0.977</v>
      </c>
      <c r="CN24" s="69">
        <v>2.385</v>
      </c>
      <c r="CO24" s="69">
        <v>0.811</v>
      </c>
      <c r="CP24" s="69">
        <v>1.372</v>
      </c>
      <c r="CQ24" s="69">
        <v>2.295</v>
      </c>
      <c r="CR24" s="69">
        <v>3.202</v>
      </c>
      <c r="CS24" s="69">
        <v>1.259</v>
      </c>
      <c r="CT24" s="69">
        <v>1.135</v>
      </c>
      <c r="CU24" s="69">
        <v>1.769</v>
      </c>
      <c r="CV24" s="69">
        <v>1.408</v>
      </c>
      <c r="CW24" s="69">
        <v>1.127</v>
      </c>
      <c r="CX24" s="69">
        <v>1.31</v>
      </c>
      <c r="CY24" s="69">
        <v>1.037</v>
      </c>
      <c r="CZ24" s="69">
        <v>1.259</v>
      </c>
      <c r="DA24" s="69">
        <v>1.331</v>
      </c>
      <c r="DB24" s="69">
        <v>0.846</v>
      </c>
      <c r="DC24" s="69">
        <v>1.638</v>
      </c>
      <c r="DD24" s="69">
        <v>1.775</v>
      </c>
      <c r="DE24" s="69">
        <v>0.496</v>
      </c>
      <c r="DF24" s="69">
        <v>0.956</v>
      </c>
      <c r="DG24" s="69">
        <v>1.252</v>
      </c>
      <c r="DH24" s="69">
        <v>0.612</v>
      </c>
      <c r="DI24" s="69">
        <v>1.176</v>
      </c>
      <c r="DJ24" s="69">
        <v>1.132</v>
      </c>
      <c r="DK24" s="69">
        <v>1.91</v>
      </c>
      <c r="DL24" s="69">
        <v>1.528</v>
      </c>
      <c r="DM24" s="69">
        <v>0.269</v>
      </c>
      <c r="DN24" s="69">
        <v>1.298</v>
      </c>
      <c r="DO24" s="70"/>
      <c r="DP24" s="69">
        <v>2.03</v>
      </c>
      <c r="DQ24" s="69">
        <v>4.03</v>
      </c>
      <c r="DR24" s="69">
        <v>1.81</v>
      </c>
      <c r="DS24" s="69">
        <v>2.658</v>
      </c>
      <c r="DT24" s="69">
        <v>3.1</v>
      </c>
      <c r="DU24" s="69">
        <v>1.121</v>
      </c>
      <c r="DV24" s="69">
        <v>1.302</v>
      </c>
      <c r="DW24" s="69">
        <v>1.486</v>
      </c>
    </row>
    <row r="25" spans="1:127" ht="10.5" customHeight="1">
      <c r="A25" s="66" t="s">
        <v>24</v>
      </c>
      <c r="B25" s="67">
        <v>115</v>
      </c>
      <c r="C25" s="68">
        <v>0.7207391304347828</v>
      </c>
      <c r="D25" s="68">
        <v>0</v>
      </c>
      <c r="E25" s="68">
        <v>2.426</v>
      </c>
      <c r="F25" s="68">
        <v>0.48028556880177387</v>
      </c>
      <c r="G25" s="69">
        <v>0.704</v>
      </c>
      <c r="H25" s="69">
        <v>0.409</v>
      </c>
      <c r="I25" s="69">
        <v>0.444</v>
      </c>
      <c r="J25" s="69">
        <v>0.715</v>
      </c>
      <c r="K25" s="69">
        <v>1.837</v>
      </c>
      <c r="L25" s="69">
        <v>0.709</v>
      </c>
      <c r="M25" s="69">
        <v>0.704</v>
      </c>
      <c r="N25" s="69">
        <v>0.323</v>
      </c>
      <c r="O25" s="69">
        <v>0.441</v>
      </c>
      <c r="P25" s="69">
        <v>0.281</v>
      </c>
      <c r="Q25" s="69">
        <v>1.755</v>
      </c>
      <c r="R25" s="69">
        <v>0.137</v>
      </c>
      <c r="S25" s="69">
        <v>0.683</v>
      </c>
      <c r="T25" s="69">
        <v>1.158</v>
      </c>
      <c r="U25" s="69">
        <v>1.38</v>
      </c>
      <c r="V25" s="69">
        <v>1.571</v>
      </c>
      <c r="W25" s="69">
        <v>0</v>
      </c>
      <c r="X25" s="69">
        <v>0.267</v>
      </c>
      <c r="Y25" s="69">
        <v>0.681</v>
      </c>
      <c r="Z25" s="69">
        <v>0.642</v>
      </c>
      <c r="AA25" s="69">
        <v>1.271</v>
      </c>
      <c r="AB25" s="69">
        <v>0</v>
      </c>
      <c r="AC25" s="69">
        <v>0</v>
      </c>
      <c r="AD25" s="69">
        <v>0.171</v>
      </c>
      <c r="AE25" s="69">
        <v>0.835</v>
      </c>
      <c r="AF25" s="69">
        <v>0.167</v>
      </c>
      <c r="AG25" s="69">
        <v>0.449</v>
      </c>
      <c r="AH25" s="69">
        <v>0.197</v>
      </c>
      <c r="AI25" s="69">
        <v>1.54</v>
      </c>
      <c r="AJ25" s="69">
        <v>0.852</v>
      </c>
      <c r="AK25" s="69">
        <v>0.321</v>
      </c>
      <c r="AL25" s="69">
        <v>0.701</v>
      </c>
      <c r="AM25" s="69"/>
      <c r="AN25" s="69">
        <v>0.555</v>
      </c>
      <c r="AO25" s="69">
        <v>0.931</v>
      </c>
      <c r="AP25" s="69">
        <v>0.935</v>
      </c>
      <c r="AQ25" s="69">
        <v>0.519</v>
      </c>
      <c r="AR25" s="69">
        <v>0.18</v>
      </c>
      <c r="AS25" s="69">
        <v>0.276</v>
      </c>
      <c r="AT25" s="69">
        <v>0.436</v>
      </c>
      <c r="AU25" s="69">
        <v>0.799</v>
      </c>
      <c r="AV25" s="69">
        <v>0.728</v>
      </c>
      <c r="AW25" s="69">
        <v>0.67</v>
      </c>
      <c r="AX25" s="69">
        <v>1.322</v>
      </c>
      <c r="AY25" s="69">
        <v>0.541</v>
      </c>
      <c r="AZ25" s="69">
        <v>0.588</v>
      </c>
      <c r="BA25" s="69">
        <v>0.461</v>
      </c>
      <c r="BB25" s="69">
        <v>0.549</v>
      </c>
      <c r="BC25" s="69"/>
      <c r="BD25" s="69"/>
      <c r="BE25" s="69">
        <v>0.203</v>
      </c>
      <c r="BF25" s="69">
        <v>0.486</v>
      </c>
      <c r="BG25" s="69">
        <v>0.407</v>
      </c>
      <c r="BH25" s="69">
        <v>0.489</v>
      </c>
      <c r="BI25" s="69">
        <v>0.335</v>
      </c>
      <c r="BJ25" s="69">
        <v>0</v>
      </c>
      <c r="BK25" s="69">
        <v>0.449</v>
      </c>
      <c r="BL25" s="69">
        <v>1.432</v>
      </c>
      <c r="BM25" s="69">
        <v>0.654</v>
      </c>
      <c r="BN25" s="69">
        <v>0.905</v>
      </c>
      <c r="BO25" s="69">
        <v>1.738</v>
      </c>
      <c r="BP25" s="69">
        <v>2.426</v>
      </c>
      <c r="BQ25" s="69">
        <v>0.796</v>
      </c>
      <c r="BR25" s="69">
        <v>0.161</v>
      </c>
      <c r="BS25" s="69"/>
      <c r="BT25" s="69"/>
      <c r="BU25" s="69">
        <v>0.348</v>
      </c>
      <c r="BV25" s="69">
        <v>0.927</v>
      </c>
      <c r="BW25" s="69">
        <v>0.694</v>
      </c>
      <c r="BX25" s="69">
        <v>1.199</v>
      </c>
      <c r="BY25" s="69">
        <v>0.183</v>
      </c>
      <c r="BZ25" s="69">
        <v>0.342</v>
      </c>
      <c r="CA25" s="69">
        <v>0.17</v>
      </c>
      <c r="CB25" s="69">
        <v>0.357</v>
      </c>
      <c r="CC25" s="69">
        <v>0.407</v>
      </c>
      <c r="CD25" s="69">
        <v>0.558</v>
      </c>
      <c r="CE25" s="69">
        <v>0.115</v>
      </c>
      <c r="CF25" s="69">
        <v>0.193</v>
      </c>
      <c r="CG25" s="69">
        <v>0.937</v>
      </c>
      <c r="CH25" s="69">
        <v>1.642</v>
      </c>
      <c r="CI25" s="69">
        <v>0.777</v>
      </c>
      <c r="CJ25" s="69">
        <v>0.944</v>
      </c>
      <c r="CK25" s="69">
        <v>0.396</v>
      </c>
      <c r="CL25" s="69">
        <v>0.633</v>
      </c>
      <c r="CM25" s="69">
        <v>0.444</v>
      </c>
      <c r="CN25" s="69">
        <v>1.067</v>
      </c>
      <c r="CO25" s="69">
        <v>0.497</v>
      </c>
      <c r="CP25" s="69">
        <v>0.641</v>
      </c>
      <c r="CQ25" s="69">
        <v>1.38</v>
      </c>
      <c r="CR25" s="69">
        <v>2.195</v>
      </c>
      <c r="CS25" s="69">
        <v>0.761</v>
      </c>
      <c r="CT25" s="69">
        <v>0.532</v>
      </c>
      <c r="CU25" s="69">
        <v>0.932</v>
      </c>
      <c r="CV25" s="69">
        <v>0.996</v>
      </c>
      <c r="CW25" s="69">
        <v>0.567</v>
      </c>
      <c r="CX25" s="69">
        <v>0.708</v>
      </c>
      <c r="CY25" s="69">
        <v>0.481</v>
      </c>
      <c r="CZ25" s="69">
        <v>0.674</v>
      </c>
      <c r="DA25" s="69">
        <v>0.836</v>
      </c>
      <c r="DB25" s="69">
        <v>0.358</v>
      </c>
      <c r="DC25" s="69">
        <v>1.007</v>
      </c>
      <c r="DD25" s="69">
        <v>0.662</v>
      </c>
      <c r="DE25" s="69">
        <v>0.208</v>
      </c>
      <c r="DF25" s="69">
        <v>0.666</v>
      </c>
      <c r="DG25" s="69">
        <v>0.896</v>
      </c>
      <c r="DH25" s="69">
        <v>0.603</v>
      </c>
      <c r="DI25" s="69">
        <v>0.74</v>
      </c>
      <c r="DJ25" s="69">
        <v>0.693</v>
      </c>
      <c r="DK25" s="69">
        <v>0.584</v>
      </c>
      <c r="DL25" s="69">
        <v>0.529</v>
      </c>
      <c r="DM25" s="69">
        <v>0.208</v>
      </c>
      <c r="DN25" s="69">
        <v>1.06</v>
      </c>
      <c r="DO25" s="70"/>
      <c r="DP25" s="69">
        <v>1.609</v>
      </c>
      <c r="DQ25" s="69">
        <v>2.18</v>
      </c>
      <c r="DR25" s="69">
        <v>0.888</v>
      </c>
      <c r="DS25" s="69">
        <v>0.976</v>
      </c>
      <c r="DT25" s="69">
        <v>1.313</v>
      </c>
      <c r="DU25" s="69">
        <v>0.832</v>
      </c>
      <c r="DV25" s="69">
        <v>1.112</v>
      </c>
      <c r="DW25" s="69">
        <v>0.912</v>
      </c>
    </row>
    <row r="26" spans="1:127" ht="10.5" customHeight="1">
      <c r="A26" s="66" t="s">
        <v>35</v>
      </c>
      <c r="B26" s="67">
        <v>115</v>
      </c>
      <c r="C26" s="68">
        <v>0.8376747826086965</v>
      </c>
      <c r="D26" s="68">
        <v>0</v>
      </c>
      <c r="E26" s="68">
        <v>3.183</v>
      </c>
      <c r="F26" s="68">
        <v>0.5808591030000259</v>
      </c>
      <c r="G26" s="69">
        <v>0.801</v>
      </c>
      <c r="H26" s="69">
        <v>0.54</v>
      </c>
      <c r="I26" s="69">
        <v>0.708</v>
      </c>
      <c r="J26" s="69">
        <v>1.431</v>
      </c>
      <c r="K26" s="69">
        <v>2.39</v>
      </c>
      <c r="L26" s="69">
        <v>1.005</v>
      </c>
      <c r="M26" s="69">
        <v>1.043</v>
      </c>
      <c r="N26" s="69">
        <v>0.415</v>
      </c>
      <c r="O26" s="69">
        <v>0.603</v>
      </c>
      <c r="P26" s="69">
        <v>0.369</v>
      </c>
      <c r="Q26" s="69">
        <v>1.706</v>
      </c>
      <c r="R26" s="69">
        <v>0</v>
      </c>
      <c r="S26" s="69">
        <v>0.767</v>
      </c>
      <c r="T26" s="69">
        <v>1.446</v>
      </c>
      <c r="U26" s="69">
        <v>2.259</v>
      </c>
      <c r="V26" s="69">
        <v>2.476</v>
      </c>
      <c r="W26" s="69">
        <v>0</v>
      </c>
      <c r="X26" s="69">
        <v>0.425</v>
      </c>
      <c r="Y26" s="69">
        <v>1.106</v>
      </c>
      <c r="Z26" s="69">
        <v>0.885</v>
      </c>
      <c r="AA26" s="69">
        <v>1.895</v>
      </c>
      <c r="AB26" s="69">
        <v>0</v>
      </c>
      <c r="AC26" s="69">
        <v>0.0873</v>
      </c>
      <c r="AD26" s="69">
        <v>0.0913</v>
      </c>
      <c r="AE26" s="69">
        <v>0.561</v>
      </c>
      <c r="AF26" s="69">
        <v>0</v>
      </c>
      <c r="AG26" s="69">
        <v>0.781</v>
      </c>
      <c r="AH26" s="69">
        <v>0.134</v>
      </c>
      <c r="AI26" s="69">
        <v>1.263</v>
      </c>
      <c r="AJ26" s="69">
        <v>0.681</v>
      </c>
      <c r="AK26" s="69">
        <v>0.245</v>
      </c>
      <c r="AL26" s="69">
        <v>0.649</v>
      </c>
      <c r="AM26" s="69"/>
      <c r="AN26" s="69">
        <v>0.251</v>
      </c>
      <c r="AO26" s="69">
        <v>1.096</v>
      </c>
      <c r="AP26" s="69">
        <v>1.233</v>
      </c>
      <c r="AQ26" s="69">
        <v>0.934</v>
      </c>
      <c r="AR26" s="69">
        <v>0.216</v>
      </c>
      <c r="AS26" s="69">
        <v>0.37</v>
      </c>
      <c r="AT26" s="69">
        <v>0.559</v>
      </c>
      <c r="AU26" s="69">
        <v>1.301</v>
      </c>
      <c r="AV26" s="69">
        <v>0.982</v>
      </c>
      <c r="AW26" s="69">
        <v>0.636</v>
      </c>
      <c r="AX26" s="69">
        <v>1.287</v>
      </c>
      <c r="AY26" s="69">
        <v>0.529</v>
      </c>
      <c r="AZ26" s="69">
        <v>0.805</v>
      </c>
      <c r="BA26" s="69">
        <v>0.413</v>
      </c>
      <c r="BB26" s="69">
        <v>0.601</v>
      </c>
      <c r="BC26" s="69"/>
      <c r="BD26" s="69"/>
      <c r="BE26" s="69">
        <v>0.339</v>
      </c>
      <c r="BF26" s="69">
        <v>0.618</v>
      </c>
      <c r="BG26" s="69">
        <v>0.667</v>
      </c>
      <c r="BH26" s="69">
        <v>0.684</v>
      </c>
      <c r="BI26" s="69">
        <v>0.206</v>
      </c>
      <c r="BJ26" s="69">
        <v>0</v>
      </c>
      <c r="BK26" s="69">
        <v>0.677</v>
      </c>
      <c r="BL26" s="69">
        <v>1.555</v>
      </c>
      <c r="BM26" s="69">
        <v>0.617</v>
      </c>
      <c r="BN26" s="69">
        <v>0.804</v>
      </c>
      <c r="BO26" s="69">
        <v>1.651</v>
      </c>
      <c r="BP26" s="69">
        <v>1.172</v>
      </c>
      <c r="BQ26" s="69">
        <v>0.835</v>
      </c>
      <c r="BR26" s="69">
        <v>0.135</v>
      </c>
      <c r="BS26" s="69"/>
      <c r="BT26" s="69"/>
      <c r="BU26" s="69">
        <v>0.774</v>
      </c>
      <c r="BV26" s="69">
        <v>0.941</v>
      </c>
      <c r="BW26" s="69">
        <v>0.706</v>
      </c>
      <c r="BX26" s="69">
        <v>1.61</v>
      </c>
      <c r="BY26" s="69">
        <v>0.384</v>
      </c>
      <c r="BZ26" s="69">
        <v>0.386</v>
      </c>
      <c r="CA26" s="69">
        <v>0.197</v>
      </c>
      <c r="CB26" s="69">
        <v>0.466</v>
      </c>
      <c r="CC26" s="69">
        <v>0.538</v>
      </c>
      <c r="CD26" s="69">
        <v>1.722</v>
      </c>
      <c r="CE26" s="69">
        <v>0.247</v>
      </c>
      <c r="CF26" s="69">
        <v>0.154</v>
      </c>
      <c r="CG26" s="69">
        <v>1.129</v>
      </c>
      <c r="CH26" s="69">
        <v>1.517</v>
      </c>
      <c r="CI26" s="69">
        <v>1.016</v>
      </c>
      <c r="CJ26" s="69">
        <v>0.839</v>
      </c>
      <c r="CK26" s="69">
        <v>0.386</v>
      </c>
      <c r="CL26" s="69">
        <v>0.69</v>
      </c>
      <c r="CM26" s="69">
        <v>0.366</v>
      </c>
      <c r="CN26" s="69">
        <v>1.221</v>
      </c>
      <c r="CO26" s="69">
        <v>0.318</v>
      </c>
      <c r="CP26" s="69">
        <v>0.742</v>
      </c>
      <c r="CQ26" s="69">
        <v>1.929</v>
      </c>
      <c r="CR26" s="69">
        <v>3.183</v>
      </c>
      <c r="CS26" s="69">
        <v>0.947</v>
      </c>
      <c r="CT26" s="69">
        <v>0.709</v>
      </c>
      <c r="CU26" s="69">
        <v>0.806</v>
      </c>
      <c r="CV26" s="69">
        <v>1.239</v>
      </c>
      <c r="CW26" s="69">
        <v>0.74</v>
      </c>
      <c r="CX26" s="69">
        <v>0.808</v>
      </c>
      <c r="CY26" s="69">
        <v>0.548</v>
      </c>
      <c r="CZ26" s="69">
        <v>0.566</v>
      </c>
      <c r="DA26" s="69">
        <v>1.614</v>
      </c>
      <c r="DB26" s="69">
        <v>0.397</v>
      </c>
      <c r="DC26" s="69">
        <v>1.313</v>
      </c>
      <c r="DD26" s="69">
        <v>0.76</v>
      </c>
      <c r="DE26" s="69">
        <v>0.201</v>
      </c>
      <c r="DF26" s="69">
        <v>0.73</v>
      </c>
      <c r="DG26" s="69">
        <v>0.924</v>
      </c>
      <c r="DH26" s="69">
        <v>0.419</v>
      </c>
      <c r="DI26" s="69">
        <v>1.114</v>
      </c>
      <c r="DJ26" s="69">
        <v>1.034</v>
      </c>
      <c r="DK26" s="69">
        <v>0.683</v>
      </c>
      <c r="DL26" s="69">
        <v>0.612</v>
      </c>
      <c r="DM26" s="69">
        <v>0.143</v>
      </c>
      <c r="DN26" s="69">
        <v>0.958</v>
      </c>
      <c r="DO26" s="70"/>
      <c r="DP26" s="69">
        <v>1.873</v>
      </c>
      <c r="DQ26" s="69">
        <v>2.397</v>
      </c>
      <c r="DR26" s="69">
        <v>0.683</v>
      </c>
      <c r="DS26" s="69">
        <v>0.718</v>
      </c>
      <c r="DT26" s="69">
        <v>0.997</v>
      </c>
      <c r="DU26" s="69">
        <v>0.994</v>
      </c>
      <c r="DV26" s="69">
        <v>0.989</v>
      </c>
      <c r="DW26" s="69">
        <v>1.02</v>
      </c>
    </row>
    <row r="27" spans="1:127" ht="10.5" customHeight="1">
      <c r="A27" s="66" t="s">
        <v>27</v>
      </c>
      <c r="B27" s="67">
        <v>115</v>
      </c>
      <c r="C27" s="68">
        <v>2.465139130434784</v>
      </c>
      <c r="D27" s="68">
        <v>0.226</v>
      </c>
      <c r="E27" s="68">
        <v>10.295</v>
      </c>
      <c r="F27" s="68">
        <v>2.0594632812287945</v>
      </c>
      <c r="G27" s="69">
        <v>2.393</v>
      </c>
      <c r="H27" s="69">
        <v>1.111</v>
      </c>
      <c r="I27" s="69">
        <v>1.483</v>
      </c>
      <c r="J27" s="69">
        <v>2.14</v>
      </c>
      <c r="K27" s="69">
        <v>5.57</v>
      </c>
      <c r="L27" s="69">
        <v>2.288</v>
      </c>
      <c r="M27" s="69">
        <v>8.264</v>
      </c>
      <c r="N27" s="69">
        <v>0.903</v>
      </c>
      <c r="O27" s="69">
        <v>1.399</v>
      </c>
      <c r="P27" s="69">
        <v>0.93</v>
      </c>
      <c r="Q27" s="69">
        <v>3.765</v>
      </c>
      <c r="R27" s="69">
        <v>0.456</v>
      </c>
      <c r="S27" s="69">
        <v>1.76</v>
      </c>
      <c r="T27" s="69">
        <v>3.299</v>
      </c>
      <c r="U27" s="69">
        <v>4.941</v>
      </c>
      <c r="V27" s="69">
        <v>8.392</v>
      </c>
      <c r="W27" s="69">
        <v>0.291</v>
      </c>
      <c r="X27" s="69">
        <v>1.036</v>
      </c>
      <c r="Y27" s="69">
        <v>1.974</v>
      </c>
      <c r="Z27" s="69">
        <v>1.927</v>
      </c>
      <c r="AA27" s="69">
        <v>3.842</v>
      </c>
      <c r="AB27" s="69">
        <v>0.323</v>
      </c>
      <c r="AC27" s="69">
        <v>0.364</v>
      </c>
      <c r="AD27" s="69">
        <v>0.46</v>
      </c>
      <c r="AE27" s="69">
        <v>1.688</v>
      </c>
      <c r="AF27" s="69">
        <v>0.657</v>
      </c>
      <c r="AG27" s="69">
        <v>2.214</v>
      </c>
      <c r="AH27" s="69">
        <v>0.6</v>
      </c>
      <c r="AI27" s="69">
        <v>3.003</v>
      </c>
      <c r="AJ27" s="69">
        <v>2.117</v>
      </c>
      <c r="AK27" s="69">
        <v>3.623</v>
      </c>
      <c r="AL27" s="69">
        <v>1.106</v>
      </c>
      <c r="AM27" s="69"/>
      <c r="AN27" s="69">
        <v>0.79</v>
      </c>
      <c r="AO27" s="69">
        <v>2.369</v>
      </c>
      <c r="AP27" s="69">
        <v>2.474</v>
      </c>
      <c r="AQ27" s="69">
        <v>6.382</v>
      </c>
      <c r="AR27" s="69">
        <v>0.441</v>
      </c>
      <c r="AS27" s="69">
        <v>1.292</v>
      </c>
      <c r="AT27" s="69">
        <v>1.436</v>
      </c>
      <c r="AU27" s="69">
        <v>2.436</v>
      </c>
      <c r="AV27" s="69">
        <v>2.135</v>
      </c>
      <c r="AW27" s="69">
        <v>1.753</v>
      </c>
      <c r="AX27" s="69">
        <v>4.313</v>
      </c>
      <c r="AY27" s="69">
        <v>1.406</v>
      </c>
      <c r="AZ27" s="69">
        <v>2.348</v>
      </c>
      <c r="BA27" s="69">
        <v>0.892</v>
      </c>
      <c r="BB27" s="69">
        <v>1.564</v>
      </c>
      <c r="BC27" s="69"/>
      <c r="BD27" s="69"/>
      <c r="BE27" s="69">
        <v>0.684</v>
      </c>
      <c r="BF27" s="69">
        <v>1.251</v>
      </c>
      <c r="BG27" s="69">
        <v>1.366</v>
      </c>
      <c r="BH27" s="69">
        <v>1.76</v>
      </c>
      <c r="BI27" s="69">
        <v>2.013</v>
      </c>
      <c r="BJ27" s="69">
        <v>0.226</v>
      </c>
      <c r="BK27" s="69">
        <v>0.93</v>
      </c>
      <c r="BL27" s="69">
        <v>9.738</v>
      </c>
      <c r="BM27" s="69">
        <v>1.438</v>
      </c>
      <c r="BN27" s="69">
        <v>1.942</v>
      </c>
      <c r="BO27" s="69">
        <v>3.671</v>
      </c>
      <c r="BP27" s="69">
        <v>2.322</v>
      </c>
      <c r="BQ27" s="69">
        <v>1.744</v>
      </c>
      <c r="BR27" s="69">
        <v>0.562</v>
      </c>
      <c r="BS27" s="69"/>
      <c r="BT27" s="69"/>
      <c r="BU27" s="69">
        <v>1.257</v>
      </c>
      <c r="BV27" s="69">
        <v>1.855</v>
      </c>
      <c r="BW27" s="69">
        <v>1.875</v>
      </c>
      <c r="BX27" s="69">
        <v>3.044</v>
      </c>
      <c r="BY27" s="69">
        <v>0.55</v>
      </c>
      <c r="BZ27" s="69">
        <v>1.221</v>
      </c>
      <c r="CA27" s="69">
        <v>0.447</v>
      </c>
      <c r="CB27" s="69">
        <v>1.526</v>
      </c>
      <c r="CC27" s="69">
        <v>1.341</v>
      </c>
      <c r="CD27" s="69">
        <v>2.349</v>
      </c>
      <c r="CE27" s="69">
        <v>0.805</v>
      </c>
      <c r="CF27" s="69">
        <v>0.473</v>
      </c>
      <c r="CG27" s="69">
        <v>2.544</v>
      </c>
      <c r="CH27" s="69">
        <v>3.739</v>
      </c>
      <c r="CI27" s="69">
        <v>2.482</v>
      </c>
      <c r="CJ27" s="69">
        <v>1.896</v>
      </c>
      <c r="CK27" s="69">
        <v>1.037</v>
      </c>
      <c r="CL27" s="69">
        <v>2.262</v>
      </c>
      <c r="CM27" s="69">
        <v>1.305</v>
      </c>
      <c r="CN27" s="69">
        <v>5.19</v>
      </c>
      <c r="CO27" s="69">
        <v>0.686</v>
      </c>
      <c r="CP27" s="69">
        <v>2.592</v>
      </c>
      <c r="CQ27" s="69">
        <v>6.603</v>
      </c>
      <c r="CR27" s="69">
        <v>8.438</v>
      </c>
      <c r="CS27" s="69">
        <v>1.938</v>
      </c>
      <c r="CT27" s="69">
        <v>1.933</v>
      </c>
      <c r="CU27" s="69">
        <v>2.524</v>
      </c>
      <c r="CV27" s="69">
        <v>2.742</v>
      </c>
      <c r="CW27" s="69">
        <v>1.745</v>
      </c>
      <c r="CX27" s="69">
        <v>2.36</v>
      </c>
      <c r="CY27" s="69">
        <v>1.382</v>
      </c>
      <c r="CZ27" s="69">
        <v>1.9</v>
      </c>
      <c r="DA27" s="69">
        <v>2.892</v>
      </c>
      <c r="DB27" s="69">
        <v>1.182</v>
      </c>
      <c r="DC27" s="69">
        <v>3.45</v>
      </c>
      <c r="DD27" s="69">
        <v>4.396</v>
      </c>
      <c r="DE27" s="69">
        <v>0.626</v>
      </c>
      <c r="DF27" s="69">
        <v>1.829</v>
      </c>
      <c r="DG27" s="69">
        <v>1.864</v>
      </c>
      <c r="DH27" s="69">
        <v>1.055</v>
      </c>
      <c r="DI27" s="69">
        <v>2.091</v>
      </c>
      <c r="DJ27" s="69">
        <v>2.487</v>
      </c>
      <c r="DK27" s="69">
        <v>4.973</v>
      </c>
      <c r="DL27" s="69">
        <v>2.814</v>
      </c>
      <c r="DM27" s="69">
        <v>0.289</v>
      </c>
      <c r="DN27" s="69">
        <v>2.366</v>
      </c>
      <c r="DO27" s="70"/>
      <c r="DP27" s="69">
        <v>4.44</v>
      </c>
      <c r="DQ27" s="69">
        <v>10.295</v>
      </c>
      <c r="DR27" s="69">
        <v>4.719</v>
      </c>
      <c r="DS27" s="69">
        <v>7.237</v>
      </c>
      <c r="DT27" s="69">
        <v>8.628</v>
      </c>
      <c r="DU27" s="69">
        <v>2.387</v>
      </c>
      <c r="DV27" s="69">
        <v>2.588</v>
      </c>
      <c r="DW27" s="69">
        <v>2.845</v>
      </c>
    </row>
    <row r="28" spans="1:127" ht="10.5" customHeight="1">
      <c r="A28" s="66" t="s">
        <v>19</v>
      </c>
      <c r="B28" s="67">
        <v>115</v>
      </c>
      <c r="C28" s="68">
        <v>5.116956521739131</v>
      </c>
      <c r="D28" s="68">
        <v>0</v>
      </c>
      <c r="E28" s="68">
        <v>22.964</v>
      </c>
      <c r="F28" s="68">
        <v>3.422020154417569</v>
      </c>
      <c r="G28" s="69">
        <v>8.397</v>
      </c>
      <c r="H28" s="69">
        <v>2.825</v>
      </c>
      <c r="I28" s="69">
        <v>3.667</v>
      </c>
      <c r="J28" s="69">
        <v>5.1</v>
      </c>
      <c r="K28" s="69">
        <v>14.588</v>
      </c>
      <c r="L28" s="69">
        <v>5.661</v>
      </c>
      <c r="M28" s="69">
        <v>6.188</v>
      </c>
      <c r="N28" s="69">
        <v>2.485</v>
      </c>
      <c r="O28" s="69">
        <v>3.554</v>
      </c>
      <c r="P28" s="69">
        <v>2.062</v>
      </c>
      <c r="Q28" s="69">
        <v>10.153</v>
      </c>
      <c r="R28" s="69">
        <v>1.045</v>
      </c>
      <c r="S28" s="69">
        <v>4.094</v>
      </c>
      <c r="T28" s="69">
        <v>7.678</v>
      </c>
      <c r="U28" s="69">
        <v>10.556</v>
      </c>
      <c r="V28" s="69">
        <v>10.037</v>
      </c>
      <c r="W28" s="69">
        <v>0.695</v>
      </c>
      <c r="X28" s="69">
        <v>1.897</v>
      </c>
      <c r="Y28" s="69">
        <v>4.803</v>
      </c>
      <c r="Z28" s="69">
        <v>4.825</v>
      </c>
      <c r="AA28" s="69">
        <v>10.19</v>
      </c>
      <c r="AB28" s="69">
        <v>1.522</v>
      </c>
      <c r="AC28" s="69">
        <v>2.074</v>
      </c>
      <c r="AD28" s="69">
        <v>2.388</v>
      </c>
      <c r="AE28" s="69">
        <v>5.715</v>
      </c>
      <c r="AF28" s="69">
        <v>1.774</v>
      </c>
      <c r="AG28" s="69">
        <v>3.143</v>
      </c>
      <c r="AH28" s="69">
        <v>1.445</v>
      </c>
      <c r="AI28" s="69">
        <v>8.994</v>
      </c>
      <c r="AJ28" s="69">
        <v>5.361</v>
      </c>
      <c r="AK28" s="69">
        <v>1.508</v>
      </c>
      <c r="AL28" s="69">
        <v>4.153</v>
      </c>
      <c r="AM28" s="69"/>
      <c r="AN28" s="69">
        <v>2.878</v>
      </c>
      <c r="AO28" s="69">
        <v>6.733</v>
      </c>
      <c r="AP28" s="69">
        <v>6.952</v>
      </c>
      <c r="AQ28" s="69">
        <v>4.212</v>
      </c>
      <c r="AR28" s="69">
        <v>1.18</v>
      </c>
      <c r="AS28" s="69">
        <v>2.581</v>
      </c>
      <c r="AT28" s="69">
        <v>4.09</v>
      </c>
      <c r="AU28" s="69">
        <v>6.384</v>
      </c>
      <c r="AV28" s="69">
        <v>5.512</v>
      </c>
      <c r="AW28" s="69">
        <v>3.216</v>
      </c>
      <c r="AX28" s="69">
        <v>6.292</v>
      </c>
      <c r="AY28" s="69">
        <v>3.027</v>
      </c>
      <c r="AZ28" s="69">
        <v>4.551</v>
      </c>
      <c r="BA28" s="69">
        <v>2.511</v>
      </c>
      <c r="BB28" s="69">
        <v>4.142</v>
      </c>
      <c r="BC28" s="69"/>
      <c r="BD28" s="69"/>
      <c r="BE28" s="69">
        <v>1.589</v>
      </c>
      <c r="BF28" s="69">
        <v>3.934</v>
      </c>
      <c r="BG28" s="69">
        <v>4.113</v>
      </c>
      <c r="BH28" s="69">
        <v>6.312</v>
      </c>
      <c r="BI28" s="69">
        <v>3.965</v>
      </c>
      <c r="BJ28" s="69">
        <v>0</v>
      </c>
      <c r="BK28" s="69">
        <v>3.475</v>
      </c>
      <c r="BL28" s="69">
        <v>8.449</v>
      </c>
      <c r="BM28" s="69">
        <v>3.84</v>
      </c>
      <c r="BN28" s="69">
        <v>5.943</v>
      </c>
      <c r="BO28" s="69">
        <v>13.309</v>
      </c>
      <c r="BP28" s="69">
        <v>9.575</v>
      </c>
      <c r="BQ28" s="69">
        <v>6.491</v>
      </c>
      <c r="BR28" s="69">
        <v>1.714</v>
      </c>
      <c r="BS28" s="70"/>
      <c r="BT28" s="70"/>
      <c r="BU28" s="69">
        <v>3.91</v>
      </c>
      <c r="BV28" s="69">
        <v>8.066</v>
      </c>
      <c r="BW28" s="69">
        <v>4.118</v>
      </c>
      <c r="BX28" s="69">
        <v>8.268</v>
      </c>
      <c r="BY28" s="69">
        <v>1.194</v>
      </c>
      <c r="BZ28" s="69">
        <v>2.23</v>
      </c>
      <c r="CA28" s="69">
        <v>1.876</v>
      </c>
      <c r="CB28" s="69">
        <v>2.711</v>
      </c>
      <c r="CC28" s="69">
        <v>3.344</v>
      </c>
      <c r="CD28" s="69">
        <v>4.256</v>
      </c>
      <c r="CE28" s="69">
        <v>1.256</v>
      </c>
      <c r="CF28" s="69">
        <v>1.535</v>
      </c>
      <c r="CG28" s="69">
        <v>6.532</v>
      </c>
      <c r="CH28" s="69">
        <v>12.307</v>
      </c>
      <c r="CI28" s="69">
        <v>4.439</v>
      </c>
      <c r="CJ28" s="69">
        <v>6.19</v>
      </c>
      <c r="CK28" s="69">
        <v>2.745</v>
      </c>
      <c r="CL28" s="69">
        <v>5.063</v>
      </c>
      <c r="CM28" s="69">
        <v>3.549</v>
      </c>
      <c r="CN28" s="69">
        <v>6.664</v>
      </c>
      <c r="CO28" s="69">
        <v>1.603</v>
      </c>
      <c r="CP28" s="69">
        <v>7.252</v>
      </c>
      <c r="CQ28" s="69">
        <v>12.373</v>
      </c>
      <c r="CR28" s="69">
        <v>22.964</v>
      </c>
      <c r="CS28" s="69">
        <v>4.917</v>
      </c>
      <c r="CT28" s="69">
        <v>3.372</v>
      </c>
      <c r="CU28" s="69">
        <v>6.041</v>
      </c>
      <c r="CV28" s="69">
        <v>7.374</v>
      </c>
      <c r="CW28" s="69">
        <v>4.065</v>
      </c>
      <c r="CX28" s="69">
        <v>7.242</v>
      </c>
      <c r="CY28" s="69">
        <v>3.266</v>
      </c>
      <c r="CZ28" s="69">
        <v>4.064</v>
      </c>
      <c r="DA28" s="69">
        <v>7.115</v>
      </c>
      <c r="DB28" s="69">
        <v>2.443</v>
      </c>
      <c r="DC28" s="69">
        <v>8.75</v>
      </c>
      <c r="DD28" s="69">
        <v>4.533</v>
      </c>
      <c r="DE28" s="69">
        <v>1.148</v>
      </c>
      <c r="DF28" s="69">
        <v>4.319</v>
      </c>
      <c r="DG28" s="69">
        <v>5.108</v>
      </c>
      <c r="DH28" s="69">
        <v>2.911</v>
      </c>
      <c r="DI28" s="69">
        <v>5.784</v>
      </c>
      <c r="DJ28" s="69">
        <v>5.141</v>
      </c>
      <c r="DK28" s="69">
        <v>2.801</v>
      </c>
      <c r="DL28" s="69">
        <v>2.723</v>
      </c>
      <c r="DM28" s="69">
        <v>0.795</v>
      </c>
      <c r="DN28" s="69">
        <v>7.966</v>
      </c>
      <c r="DO28" s="70"/>
      <c r="DP28" s="69">
        <v>12.421</v>
      </c>
      <c r="DQ28" s="69">
        <v>11.522</v>
      </c>
      <c r="DR28" s="69">
        <v>2.982</v>
      </c>
      <c r="DS28" s="69">
        <v>3.876</v>
      </c>
      <c r="DT28" s="69">
        <v>6.3</v>
      </c>
      <c r="DU28" s="69">
        <v>6.551</v>
      </c>
      <c r="DV28" s="69">
        <v>6.513</v>
      </c>
      <c r="DW28" s="69">
        <v>6.415</v>
      </c>
    </row>
    <row r="29" spans="1:127" ht="10.5" customHeight="1">
      <c r="A29" s="66" t="s">
        <v>36</v>
      </c>
      <c r="B29" s="67">
        <v>115</v>
      </c>
      <c r="C29" s="68">
        <v>0.9756782608695653</v>
      </c>
      <c r="D29" s="68">
        <v>0</v>
      </c>
      <c r="E29" s="68">
        <v>3.373</v>
      </c>
      <c r="F29" s="68">
        <v>0.5824660549590713</v>
      </c>
      <c r="G29" s="69">
        <v>0.889</v>
      </c>
      <c r="H29" s="69">
        <v>0.564</v>
      </c>
      <c r="I29" s="69">
        <v>0.727</v>
      </c>
      <c r="J29" s="69">
        <v>1.532</v>
      </c>
      <c r="K29" s="69">
        <v>2.602</v>
      </c>
      <c r="L29" s="69">
        <v>1.119</v>
      </c>
      <c r="M29" s="69">
        <v>1.071</v>
      </c>
      <c r="N29" s="69">
        <v>0.454</v>
      </c>
      <c r="O29" s="69">
        <v>0.735</v>
      </c>
      <c r="P29" s="69">
        <v>0.488</v>
      </c>
      <c r="Q29" s="69">
        <v>1.94</v>
      </c>
      <c r="R29" s="69">
        <v>0.287</v>
      </c>
      <c r="S29" s="69">
        <v>0.928</v>
      </c>
      <c r="T29" s="69">
        <v>1.603</v>
      </c>
      <c r="U29" s="69">
        <v>2.13</v>
      </c>
      <c r="V29" s="69">
        <v>2.521</v>
      </c>
      <c r="W29" s="69">
        <v>0.222</v>
      </c>
      <c r="X29" s="69">
        <v>0.526</v>
      </c>
      <c r="Y29" s="69">
        <v>1.122</v>
      </c>
      <c r="Z29" s="69">
        <v>0.856</v>
      </c>
      <c r="AA29" s="69">
        <v>1.812</v>
      </c>
      <c r="AB29" s="69">
        <v>0.178</v>
      </c>
      <c r="AC29" s="69">
        <v>0.246</v>
      </c>
      <c r="AD29" s="69">
        <v>0.254</v>
      </c>
      <c r="AE29" s="69">
        <v>0.792</v>
      </c>
      <c r="AF29" s="69">
        <v>0.284</v>
      </c>
      <c r="AG29" s="69">
        <v>0.922</v>
      </c>
      <c r="AH29" s="69">
        <v>0.311</v>
      </c>
      <c r="AI29" s="69">
        <v>1.7</v>
      </c>
      <c r="AJ29" s="69">
        <v>1.073</v>
      </c>
      <c r="AK29" s="69">
        <v>0.406</v>
      </c>
      <c r="AL29" s="69">
        <v>0.877</v>
      </c>
      <c r="AM29" s="69"/>
      <c r="AN29" s="69">
        <v>0.484</v>
      </c>
      <c r="AO29" s="69">
        <v>0.92</v>
      </c>
      <c r="AP29" s="69">
        <v>1.24</v>
      </c>
      <c r="AQ29" s="69">
        <v>0.72</v>
      </c>
      <c r="AR29" s="69">
        <v>0.339</v>
      </c>
      <c r="AS29" s="69">
        <v>0.396</v>
      </c>
      <c r="AT29" s="69">
        <v>0.481</v>
      </c>
      <c r="AU29" s="69">
        <v>1.033</v>
      </c>
      <c r="AV29" s="69">
        <v>0.804</v>
      </c>
      <c r="AW29" s="69">
        <v>0.588</v>
      </c>
      <c r="AX29" s="69">
        <v>1.566</v>
      </c>
      <c r="AY29" s="69">
        <v>0.523</v>
      </c>
      <c r="AZ29" s="69">
        <v>0.802</v>
      </c>
      <c r="BA29" s="69">
        <v>0.312</v>
      </c>
      <c r="BB29" s="69">
        <v>0.472</v>
      </c>
      <c r="BC29" s="69"/>
      <c r="BD29" s="69"/>
      <c r="BE29" s="69">
        <v>0.347</v>
      </c>
      <c r="BF29" s="69">
        <v>0.879</v>
      </c>
      <c r="BG29" s="69">
        <v>0.619</v>
      </c>
      <c r="BH29" s="69">
        <v>0.69</v>
      </c>
      <c r="BI29" s="69">
        <v>0.714</v>
      </c>
      <c r="BJ29" s="69">
        <v>0</v>
      </c>
      <c r="BK29" s="69">
        <v>0.958</v>
      </c>
      <c r="BL29" s="69">
        <v>1.701</v>
      </c>
      <c r="BM29" s="69">
        <v>0.7</v>
      </c>
      <c r="BN29" s="69">
        <v>0.918</v>
      </c>
      <c r="BO29" s="69">
        <v>1.714</v>
      </c>
      <c r="BP29" s="69">
        <v>1.27</v>
      </c>
      <c r="BQ29" s="69">
        <v>1.018</v>
      </c>
      <c r="BR29" s="69">
        <v>0.365</v>
      </c>
      <c r="BS29" s="69"/>
      <c r="BT29" s="69"/>
      <c r="BU29" s="69">
        <v>0.726</v>
      </c>
      <c r="BV29" s="69">
        <v>1.029</v>
      </c>
      <c r="BW29" s="69">
        <v>0.83</v>
      </c>
      <c r="BX29" s="69">
        <v>1.644</v>
      </c>
      <c r="BY29" s="69">
        <v>0.451</v>
      </c>
      <c r="BZ29" s="69">
        <v>0.555</v>
      </c>
      <c r="CA29" s="69">
        <v>0.404</v>
      </c>
      <c r="CB29" s="69">
        <v>0.6</v>
      </c>
      <c r="CC29" s="69">
        <v>0.698</v>
      </c>
      <c r="CD29" s="69">
        <v>1.636</v>
      </c>
      <c r="CE29" s="69">
        <v>0.432</v>
      </c>
      <c r="CF29" s="69">
        <v>0.373</v>
      </c>
      <c r="CG29" s="69">
        <v>1.536</v>
      </c>
      <c r="CH29" s="69">
        <v>1.488</v>
      </c>
      <c r="CI29" s="69">
        <v>1.31</v>
      </c>
      <c r="CJ29" s="69">
        <v>0.995</v>
      </c>
      <c r="CK29" s="69">
        <v>0.583</v>
      </c>
      <c r="CL29" s="69">
        <v>0.74</v>
      </c>
      <c r="CM29" s="69">
        <v>0.609</v>
      </c>
      <c r="CN29" s="69">
        <v>1.264</v>
      </c>
      <c r="CO29" s="69">
        <v>0.188</v>
      </c>
      <c r="CP29" s="69">
        <v>0.805</v>
      </c>
      <c r="CQ29" s="69">
        <v>2.286</v>
      </c>
      <c r="CR29" s="69">
        <v>3.373</v>
      </c>
      <c r="CS29" s="69">
        <v>1.171</v>
      </c>
      <c r="CT29" s="69">
        <v>0.853</v>
      </c>
      <c r="CU29" s="69">
        <v>1.105</v>
      </c>
      <c r="CV29" s="69">
        <v>1.299</v>
      </c>
      <c r="CW29" s="69">
        <v>0.957</v>
      </c>
      <c r="CX29" s="69">
        <v>0.898</v>
      </c>
      <c r="CY29" s="69">
        <v>0.89</v>
      </c>
      <c r="CZ29" s="69">
        <v>0.829</v>
      </c>
      <c r="DA29" s="69">
        <v>1.599</v>
      </c>
      <c r="DB29" s="69">
        <v>0.65</v>
      </c>
      <c r="DC29" s="69">
        <v>1.491</v>
      </c>
      <c r="DD29" s="69">
        <v>0.881</v>
      </c>
      <c r="DE29" s="69">
        <v>0.48</v>
      </c>
      <c r="DF29" s="69">
        <v>0.951</v>
      </c>
      <c r="DG29" s="69">
        <v>1.185</v>
      </c>
      <c r="DH29" s="69">
        <v>0.712</v>
      </c>
      <c r="DI29" s="69">
        <v>1.487</v>
      </c>
      <c r="DJ29" s="69">
        <v>1.306</v>
      </c>
      <c r="DK29" s="69">
        <v>0.949</v>
      </c>
      <c r="DL29" s="69">
        <v>0.906</v>
      </c>
      <c r="DM29" s="69">
        <v>0.371</v>
      </c>
      <c r="DN29" s="69">
        <v>1.292</v>
      </c>
      <c r="DO29" s="70"/>
      <c r="DP29" s="69">
        <v>2.075</v>
      </c>
      <c r="DQ29" s="69">
        <v>2.672</v>
      </c>
      <c r="DR29" s="69">
        <v>0.839</v>
      </c>
      <c r="DS29" s="69">
        <v>0.847</v>
      </c>
      <c r="DT29" s="69">
        <v>1.204</v>
      </c>
      <c r="DU29" s="69">
        <v>1.436</v>
      </c>
      <c r="DV29" s="69">
        <v>1.275</v>
      </c>
      <c r="DW29" s="69">
        <v>1.294</v>
      </c>
    </row>
    <row r="30" spans="1:127" ht="10.5" customHeight="1">
      <c r="A30" s="66" t="s">
        <v>29</v>
      </c>
      <c r="B30" s="67">
        <v>115</v>
      </c>
      <c r="C30" s="68">
        <v>2.885791304347826</v>
      </c>
      <c r="D30" s="68">
        <v>0.136</v>
      </c>
      <c r="E30" s="68">
        <v>15.15</v>
      </c>
      <c r="F30" s="68">
        <v>2.77615132558243</v>
      </c>
      <c r="G30" s="69">
        <v>2.308</v>
      </c>
      <c r="H30" s="69">
        <v>1.243</v>
      </c>
      <c r="I30" s="69">
        <v>1.542</v>
      </c>
      <c r="J30" s="69">
        <v>2.325</v>
      </c>
      <c r="K30" s="69">
        <v>6.051</v>
      </c>
      <c r="L30" s="69">
        <v>2.76</v>
      </c>
      <c r="M30" s="69">
        <v>15.15</v>
      </c>
      <c r="N30" s="69">
        <v>0.971</v>
      </c>
      <c r="O30" s="69">
        <v>1.499</v>
      </c>
      <c r="P30" s="69">
        <v>0.967</v>
      </c>
      <c r="Q30" s="69">
        <v>4.158</v>
      </c>
      <c r="R30" s="69">
        <v>0.445</v>
      </c>
      <c r="S30" s="69">
        <v>1.829</v>
      </c>
      <c r="T30" s="69">
        <v>3.635</v>
      </c>
      <c r="U30" s="69">
        <v>5.706</v>
      </c>
      <c r="V30" s="69">
        <v>12.771</v>
      </c>
      <c r="W30" s="69">
        <v>0.309</v>
      </c>
      <c r="X30" s="69">
        <v>1.343</v>
      </c>
      <c r="Y30" s="69">
        <v>2.017</v>
      </c>
      <c r="Z30" s="69">
        <v>1.939</v>
      </c>
      <c r="AA30" s="69">
        <v>3.974</v>
      </c>
      <c r="AB30" s="69">
        <v>0.312</v>
      </c>
      <c r="AC30" s="69">
        <v>0.295</v>
      </c>
      <c r="AD30" s="69">
        <v>0.424</v>
      </c>
      <c r="AE30" s="69">
        <v>2.044</v>
      </c>
      <c r="AF30" s="69">
        <v>0.453</v>
      </c>
      <c r="AG30" s="69">
        <v>2.871</v>
      </c>
      <c r="AH30" s="69">
        <v>0.625</v>
      </c>
      <c r="AI30" s="69">
        <v>3.142</v>
      </c>
      <c r="AJ30" s="69">
        <v>2.3</v>
      </c>
      <c r="AK30" s="69">
        <v>7.253</v>
      </c>
      <c r="AL30" s="69">
        <v>1.25</v>
      </c>
      <c r="AM30" s="69"/>
      <c r="AN30" s="69">
        <v>0.792</v>
      </c>
      <c r="AO30" s="69">
        <v>2.55</v>
      </c>
      <c r="AP30" s="69">
        <v>2.433</v>
      </c>
      <c r="AQ30" s="69">
        <v>11.847</v>
      </c>
      <c r="AR30" s="69">
        <v>0.415</v>
      </c>
      <c r="AS30" s="69">
        <v>1.917</v>
      </c>
      <c r="AT30" s="69">
        <v>1.801</v>
      </c>
      <c r="AU30" s="69">
        <v>2.55</v>
      </c>
      <c r="AV30" s="69">
        <v>2.151</v>
      </c>
      <c r="AW30" s="69">
        <v>2.641</v>
      </c>
      <c r="AX30" s="69">
        <v>6.937</v>
      </c>
      <c r="AY30" s="69">
        <v>1.691</v>
      </c>
      <c r="AZ30" s="69">
        <v>3.2</v>
      </c>
      <c r="BA30" s="69">
        <v>1.003</v>
      </c>
      <c r="BB30" s="69">
        <v>1.876</v>
      </c>
      <c r="BC30" s="69"/>
      <c r="BD30" s="69"/>
      <c r="BE30" s="69">
        <v>0.836</v>
      </c>
      <c r="BF30" s="69">
        <v>1.278</v>
      </c>
      <c r="BG30" s="69">
        <v>1.373</v>
      </c>
      <c r="BH30" s="69">
        <v>1.937</v>
      </c>
      <c r="BI30" s="69">
        <v>2.751</v>
      </c>
      <c r="BJ30" s="69">
        <v>0.136</v>
      </c>
      <c r="BK30" s="69">
        <v>1.3</v>
      </c>
      <c r="BL30" s="69">
        <v>13.916</v>
      </c>
      <c r="BM30" s="69">
        <v>1.665</v>
      </c>
      <c r="BN30" s="69">
        <v>2.135</v>
      </c>
      <c r="BO30" s="69">
        <v>3.537</v>
      </c>
      <c r="BP30" s="69">
        <v>2.257</v>
      </c>
      <c r="BQ30" s="69">
        <v>1.651</v>
      </c>
      <c r="BR30" s="69">
        <v>0.724</v>
      </c>
      <c r="BS30" s="69"/>
      <c r="BT30" s="69"/>
      <c r="BU30" s="69">
        <v>1.602</v>
      </c>
      <c r="BV30" s="69">
        <v>2.312</v>
      </c>
      <c r="BW30" s="69">
        <v>1.824</v>
      </c>
      <c r="BX30" s="69">
        <v>3.271</v>
      </c>
      <c r="BY30" s="69">
        <v>0.768</v>
      </c>
      <c r="BZ30" s="69">
        <v>1.538</v>
      </c>
      <c r="CA30" s="69">
        <v>0.494</v>
      </c>
      <c r="CB30" s="69">
        <v>1.981</v>
      </c>
      <c r="CC30" s="69">
        <v>1.466</v>
      </c>
      <c r="CD30" s="69">
        <v>2.659</v>
      </c>
      <c r="CE30" s="69">
        <v>1.052</v>
      </c>
      <c r="CF30" s="69">
        <v>0.707</v>
      </c>
      <c r="CG30" s="69">
        <v>2.565</v>
      </c>
      <c r="CH30" s="69">
        <v>3.341</v>
      </c>
      <c r="CI30" s="69">
        <v>3.165</v>
      </c>
      <c r="CJ30" s="69">
        <v>2.059</v>
      </c>
      <c r="CK30" s="69">
        <v>1.181</v>
      </c>
      <c r="CL30" s="69">
        <v>2.792</v>
      </c>
      <c r="CM30" s="69">
        <v>1.456</v>
      </c>
      <c r="CN30" s="69">
        <v>6.527</v>
      </c>
      <c r="CO30" s="69">
        <v>0.77</v>
      </c>
      <c r="CP30" s="69">
        <v>3.242</v>
      </c>
      <c r="CQ30" s="69">
        <v>5.075</v>
      </c>
      <c r="CR30" s="69">
        <v>7.707</v>
      </c>
      <c r="CS30" s="69">
        <v>2.016</v>
      </c>
      <c r="CT30" s="69">
        <v>2.318</v>
      </c>
      <c r="CU30" s="69">
        <v>2.927</v>
      </c>
      <c r="CV30" s="69">
        <v>2.716</v>
      </c>
      <c r="CW30" s="69">
        <v>1.678</v>
      </c>
      <c r="CX30" s="69">
        <v>2.412</v>
      </c>
      <c r="CY30" s="69">
        <v>1.487</v>
      </c>
      <c r="CZ30" s="69">
        <v>1.897</v>
      </c>
      <c r="DA30" s="69">
        <v>3.007</v>
      </c>
      <c r="DB30" s="69">
        <v>1.294</v>
      </c>
      <c r="DC30" s="69">
        <v>3.854</v>
      </c>
      <c r="DD30" s="69">
        <v>5.448</v>
      </c>
      <c r="DE30" s="69">
        <v>0.615</v>
      </c>
      <c r="DF30" s="69">
        <v>2.099</v>
      </c>
      <c r="DG30" s="69">
        <v>1.982</v>
      </c>
      <c r="DH30" s="69">
        <v>1.115</v>
      </c>
      <c r="DI30" s="69">
        <v>2.288</v>
      </c>
      <c r="DJ30" s="69">
        <v>2.652</v>
      </c>
      <c r="DK30" s="69">
        <v>6.042</v>
      </c>
      <c r="DL30" s="69">
        <v>3.419</v>
      </c>
      <c r="DM30" s="69">
        <v>0.246</v>
      </c>
      <c r="DN30" s="69">
        <v>2.363</v>
      </c>
      <c r="DO30" s="70"/>
      <c r="DP30" s="69">
        <v>4.458</v>
      </c>
      <c r="DQ30" s="69">
        <v>11.094</v>
      </c>
      <c r="DR30" s="69">
        <v>4.818</v>
      </c>
      <c r="DS30" s="69">
        <v>7.94</v>
      </c>
      <c r="DT30" s="69">
        <v>9.415</v>
      </c>
      <c r="DU30" s="69">
        <v>2.153</v>
      </c>
      <c r="DV30" s="69">
        <v>2.421</v>
      </c>
      <c r="DW30" s="69">
        <v>2.927</v>
      </c>
    </row>
    <row r="31" spans="1:127" ht="10.5" customHeight="1">
      <c r="A31" s="66" t="s">
        <v>20</v>
      </c>
      <c r="B31" s="67">
        <v>115</v>
      </c>
      <c r="C31" s="68">
        <v>6.240504347826086</v>
      </c>
      <c r="D31" s="68">
        <v>0</v>
      </c>
      <c r="E31" s="68">
        <v>19.365</v>
      </c>
      <c r="F31" s="68">
        <v>3.9539744393929013</v>
      </c>
      <c r="G31" s="69">
        <v>6.7</v>
      </c>
      <c r="H31" s="69">
        <v>5.742</v>
      </c>
      <c r="I31" s="69">
        <v>5.385</v>
      </c>
      <c r="J31" s="69">
        <v>6.086</v>
      </c>
      <c r="K31" s="69">
        <v>11.213</v>
      </c>
      <c r="L31" s="69">
        <v>5.99</v>
      </c>
      <c r="M31" s="69">
        <v>5.456</v>
      </c>
      <c r="N31" s="69">
        <v>5.525</v>
      </c>
      <c r="O31" s="69">
        <v>3.574</v>
      </c>
      <c r="P31" s="69">
        <v>3.541</v>
      </c>
      <c r="Q31" s="69">
        <v>9.917</v>
      </c>
      <c r="R31" s="69">
        <v>0.808</v>
      </c>
      <c r="S31" s="69">
        <v>6.473</v>
      </c>
      <c r="T31" s="69">
        <v>7.535</v>
      </c>
      <c r="U31" s="69">
        <v>10.066</v>
      </c>
      <c r="V31" s="69">
        <v>7.806</v>
      </c>
      <c r="W31" s="69">
        <v>0.5</v>
      </c>
      <c r="X31" s="69">
        <v>2.969</v>
      </c>
      <c r="Y31" s="69">
        <v>6.852</v>
      </c>
      <c r="Z31" s="69">
        <v>4.902</v>
      </c>
      <c r="AA31" s="69">
        <v>11.406</v>
      </c>
      <c r="AB31" s="69">
        <v>0.74</v>
      </c>
      <c r="AC31" s="69">
        <v>0.868</v>
      </c>
      <c r="AD31" s="69">
        <v>1.129</v>
      </c>
      <c r="AE31" s="69">
        <v>4.225</v>
      </c>
      <c r="AF31" s="69">
        <v>2.277</v>
      </c>
      <c r="AG31" s="69">
        <v>4.437</v>
      </c>
      <c r="AH31" s="69">
        <v>2.67</v>
      </c>
      <c r="AI31" s="69">
        <v>6.504</v>
      </c>
      <c r="AJ31" s="69">
        <v>3.948</v>
      </c>
      <c r="AK31" s="69">
        <v>1.71</v>
      </c>
      <c r="AL31" s="69">
        <v>3.076</v>
      </c>
      <c r="AM31" s="69"/>
      <c r="AN31" s="69">
        <v>2.075</v>
      </c>
      <c r="AO31" s="69">
        <v>8.551</v>
      </c>
      <c r="AP31" s="69">
        <v>6.939</v>
      </c>
      <c r="AQ31" s="69">
        <v>6.11</v>
      </c>
      <c r="AR31" s="69">
        <v>0.625</v>
      </c>
      <c r="AS31" s="69">
        <v>4.74</v>
      </c>
      <c r="AT31" s="69">
        <v>6.568</v>
      </c>
      <c r="AU31" s="69">
        <v>11.355</v>
      </c>
      <c r="AV31" s="69">
        <v>6.776</v>
      </c>
      <c r="AW31" s="69">
        <v>5.332</v>
      </c>
      <c r="AX31" s="69">
        <v>9.714</v>
      </c>
      <c r="AY31" s="69">
        <v>7.048</v>
      </c>
      <c r="AZ31" s="69">
        <v>8.129</v>
      </c>
      <c r="BA31" s="69">
        <v>2.074</v>
      </c>
      <c r="BB31" s="69">
        <v>2.966</v>
      </c>
      <c r="BC31" s="69"/>
      <c r="BD31" s="69"/>
      <c r="BE31" s="69">
        <v>1.183</v>
      </c>
      <c r="BF31" s="69">
        <v>9.393</v>
      </c>
      <c r="BG31" s="69">
        <v>5.084</v>
      </c>
      <c r="BH31" s="69">
        <v>7.213</v>
      </c>
      <c r="BI31" s="69">
        <v>4.326</v>
      </c>
      <c r="BJ31" s="69">
        <v>0</v>
      </c>
      <c r="BK31" s="69">
        <v>6.62</v>
      </c>
      <c r="BL31" s="69">
        <v>11.449</v>
      </c>
      <c r="BM31" s="69">
        <v>2.638</v>
      </c>
      <c r="BN31" s="69">
        <v>9.257</v>
      </c>
      <c r="BO31" s="69">
        <v>14.495</v>
      </c>
      <c r="BP31" s="69">
        <v>14.057</v>
      </c>
      <c r="BQ31" s="69">
        <v>8.293</v>
      </c>
      <c r="BR31" s="69">
        <v>1.567</v>
      </c>
      <c r="BS31" s="69"/>
      <c r="BT31" s="69"/>
      <c r="BU31" s="69">
        <v>3.24</v>
      </c>
      <c r="BV31" s="69">
        <v>9.72</v>
      </c>
      <c r="BW31" s="69">
        <v>6.932</v>
      </c>
      <c r="BX31" s="69">
        <v>11.294</v>
      </c>
      <c r="BY31" s="69">
        <v>0.971</v>
      </c>
      <c r="BZ31" s="69">
        <v>4.933</v>
      </c>
      <c r="CA31" s="69">
        <v>1.67</v>
      </c>
      <c r="CB31" s="69">
        <v>4.925</v>
      </c>
      <c r="CC31" s="69">
        <v>2.639</v>
      </c>
      <c r="CD31" s="69">
        <v>6.526</v>
      </c>
      <c r="CE31" s="69">
        <v>1.148</v>
      </c>
      <c r="CF31" s="69">
        <v>3.81</v>
      </c>
      <c r="CG31" s="69">
        <v>10.933</v>
      </c>
      <c r="CH31" s="69">
        <v>17.439</v>
      </c>
      <c r="CI31" s="69">
        <v>7.211</v>
      </c>
      <c r="CJ31" s="69">
        <v>9.342</v>
      </c>
      <c r="CK31" s="69">
        <v>2.46</v>
      </c>
      <c r="CL31" s="69">
        <v>7.061</v>
      </c>
      <c r="CM31" s="69">
        <v>5.793</v>
      </c>
      <c r="CN31" s="69">
        <v>11.145</v>
      </c>
      <c r="CO31" s="69">
        <v>1.452</v>
      </c>
      <c r="CP31" s="69">
        <v>6.52</v>
      </c>
      <c r="CQ31" s="69">
        <v>11.253</v>
      </c>
      <c r="CR31" s="69">
        <v>19.365</v>
      </c>
      <c r="CS31" s="69">
        <v>9.185</v>
      </c>
      <c r="CT31" s="69">
        <v>5.748</v>
      </c>
      <c r="CU31" s="69">
        <v>7.901</v>
      </c>
      <c r="CV31" s="69">
        <v>12.933</v>
      </c>
      <c r="CW31" s="69">
        <v>7.06</v>
      </c>
      <c r="CX31" s="69">
        <v>8.336</v>
      </c>
      <c r="CY31" s="69">
        <v>5.476</v>
      </c>
      <c r="CZ31" s="69">
        <v>7.451</v>
      </c>
      <c r="DA31" s="69">
        <v>9.763</v>
      </c>
      <c r="DB31" s="69">
        <v>1.787</v>
      </c>
      <c r="DC31" s="69">
        <v>13.36</v>
      </c>
      <c r="DD31" s="69">
        <v>6.56</v>
      </c>
      <c r="DE31" s="69">
        <v>1.135</v>
      </c>
      <c r="DF31" s="69">
        <v>3.978</v>
      </c>
      <c r="DG31" s="69">
        <v>9.699</v>
      </c>
      <c r="DH31" s="69">
        <v>2.087</v>
      </c>
      <c r="DI31" s="69">
        <v>10.136</v>
      </c>
      <c r="DJ31" s="69">
        <v>9.268</v>
      </c>
      <c r="DK31" s="69">
        <v>2.146</v>
      </c>
      <c r="DL31" s="69">
        <v>1.875</v>
      </c>
      <c r="DM31" s="69">
        <v>0.498</v>
      </c>
      <c r="DN31" s="69">
        <v>8.854</v>
      </c>
      <c r="DO31" s="70"/>
      <c r="DP31" s="69">
        <v>14.015</v>
      </c>
      <c r="DQ31" s="69">
        <v>13.424</v>
      </c>
      <c r="DR31" s="69">
        <v>2.19</v>
      </c>
      <c r="DS31" s="69">
        <v>2.621</v>
      </c>
      <c r="DT31" s="69">
        <v>9.072</v>
      </c>
      <c r="DU31" s="69">
        <v>3.687</v>
      </c>
      <c r="DV31" s="69">
        <v>4.094</v>
      </c>
      <c r="DW31" s="69">
        <v>10.93</v>
      </c>
    </row>
    <row r="32" spans="1:127" ht="10.5" customHeight="1">
      <c r="A32" s="66" t="s">
        <v>25</v>
      </c>
      <c r="B32" s="67">
        <v>115</v>
      </c>
      <c r="C32" s="68">
        <v>4.258982608695652</v>
      </c>
      <c r="D32" s="68">
        <v>0</v>
      </c>
      <c r="E32" s="68">
        <v>19.965</v>
      </c>
      <c r="F32" s="68">
        <v>3.606899892494959</v>
      </c>
      <c r="G32" s="69">
        <v>19.965</v>
      </c>
      <c r="H32" s="69">
        <v>3.191</v>
      </c>
      <c r="I32" s="69">
        <v>4.188</v>
      </c>
      <c r="J32" s="69">
        <v>14.898</v>
      </c>
      <c r="K32" s="69">
        <v>17.584</v>
      </c>
      <c r="L32" s="69">
        <v>5.698</v>
      </c>
      <c r="M32" s="69">
        <v>4.006</v>
      </c>
      <c r="N32" s="69">
        <v>6.36</v>
      </c>
      <c r="O32" s="69">
        <v>3.768</v>
      </c>
      <c r="P32" s="69">
        <v>2.897</v>
      </c>
      <c r="Q32" s="69">
        <v>8.119</v>
      </c>
      <c r="R32" s="69">
        <v>1.752</v>
      </c>
      <c r="S32" s="69">
        <v>8.615</v>
      </c>
      <c r="T32" s="69">
        <v>10.998</v>
      </c>
      <c r="U32" s="69">
        <v>16.746</v>
      </c>
      <c r="V32" s="69">
        <v>8.1</v>
      </c>
      <c r="W32" s="69">
        <v>1.474</v>
      </c>
      <c r="X32" s="69">
        <v>2.647</v>
      </c>
      <c r="Y32" s="69">
        <v>4.786</v>
      </c>
      <c r="Z32" s="69">
        <v>4.52</v>
      </c>
      <c r="AA32" s="69">
        <v>13.66</v>
      </c>
      <c r="AB32" s="69">
        <v>1.442</v>
      </c>
      <c r="AC32" s="69">
        <v>1.185</v>
      </c>
      <c r="AD32" s="69">
        <v>1.558</v>
      </c>
      <c r="AE32" s="69">
        <v>17.556</v>
      </c>
      <c r="AF32" s="69">
        <v>1.463</v>
      </c>
      <c r="AG32" s="69">
        <v>5.198</v>
      </c>
      <c r="AH32" s="69">
        <v>1.763</v>
      </c>
      <c r="AI32" s="69">
        <v>3.98</v>
      </c>
      <c r="AJ32" s="69">
        <v>7.839</v>
      </c>
      <c r="AK32" s="69">
        <v>1.206</v>
      </c>
      <c r="AL32" s="69">
        <v>2.157</v>
      </c>
      <c r="AM32" s="69"/>
      <c r="AN32" s="69">
        <v>2.06</v>
      </c>
      <c r="AO32" s="69">
        <v>4.303</v>
      </c>
      <c r="AP32" s="69">
        <v>3.363</v>
      </c>
      <c r="AQ32" s="69">
        <v>3.271</v>
      </c>
      <c r="AR32" s="69">
        <v>1.168</v>
      </c>
      <c r="AS32" s="69">
        <v>1.659</v>
      </c>
      <c r="AT32" s="69">
        <v>2.96</v>
      </c>
      <c r="AU32" s="69">
        <v>4.204</v>
      </c>
      <c r="AV32" s="69">
        <v>2.553</v>
      </c>
      <c r="AW32" s="69">
        <v>2.403</v>
      </c>
      <c r="AX32" s="69">
        <v>4.233</v>
      </c>
      <c r="AY32" s="69">
        <v>2.414</v>
      </c>
      <c r="AZ32" s="69">
        <v>3.146</v>
      </c>
      <c r="BA32" s="69">
        <v>1.324</v>
      </c>
      <c r="BB32" s="69">
        <v>4.713</v>
      </c>
      <c r="BC32" s="69"/>
      <c r="BD32" s="69"/>
      <c r="BE32" s="69">
        <v>1.342</v>
      </c>
      <c r="BF32" s="69">
        <v>2.922</v>
      </c>
      <c r="BG32" s="69">
        <v>1.541</v>
      </c>
      <c r="BH32" s="69">
        <v>1.877</v>
      </c>
      <c r="BI32" s="69">
        <v>1.969</v>
      </c>
      <c r="BJ32" s="69">
        <v>0</v>
      </c>
      <c r="BK32" s="69">
        <v>2.309</v>
      </c>
      <c r="BL32" s="69">
        <v>6.008</v>
      </c>
      <c r="BM32" s="69">
        <v>2.438</v>
      </c>
      <c r="BN32" s="69">
        <v>5.933</v>
      </c>
      <c r="BO32" s="69">
        <v>6.497</v>
      </c>
      <c r="BP32" s="69">
        <v>4.482</v>
      </c>
      <c r="BQ32" s="69">
        <v>3.754</v>
      </c>
      <c r="BR32" s="69">
        <v>0.921</v>
      </c>
      <c r="BS32" s="69"/>
      <c r="BT32" s="69"/>
      <c r="BU32" s="69">
        <v>1.358</v>
      </c>
      <c r="BV32" s="69">
        <v>4.107</v>
      </c>
      <c r="BW32" s="69">
        <v>2.895</v>
      </c>
      <c r="BX32" s="69">
        <v>4.555</v>
      </c>
      <c r="BY32" s="69">
        <v>0.981</v>
      </c>
      <c r="BZ32" s="69">
        <v>1.535</v>
      </c>
      <c r="CA32" s="69">
        <v>0.934</v>
      </c>
      <c r="CB32" s="69">
        <v>1.378</v>
      </c>
      <c r="CC32" s="69">
        <v>2</v>
      </c>
      <c r="CD32" s="69">
        <v>2.405</v>
      </c>
      <c r="CE32" s="69">
        <v>1.08</v>
      </c>
      <c r="CF32" s="69">
        <v>1.254</v>
      </c>
      <c r="CG32" s="69">
        <v>4.236</v>
      </c>
      <c r="CH32" s="69">
        <v>6.031</v>
      </c>
      <c r="CI32" s="69">
        <v>3.299</v>
      </c>
      <c r="CJ32" s="69">
        <v>3.216</v>
      </c>
      <c r="CK32" s="69">
        <v>1.987</v>
      </c>
      <c r="CL32" s="69">
        <v>2.65</v>
      </c>
      <c r="CM32" s="69">
        <v>1.458</v>
      </c>
      <c r="CN32" s="69">
        <v>4.495</v>
      </c>
      <c r="CO32" s="69">
        <v>1.847</v>
      </c>
      <c r="CP32" s="69">
        <v>2.553</v>
      </c>
      <c r="CQ32" s="69">
        <v>4.608</v>
      </c>
      <c r="CR32" s="69">
        <v>7.677</v>
      </c>
      <c r="CS32" s="69">
        <v>4.419</v>
      </c>
      <c r="CT32" s="69">
        <v>3.022</v>
      </c>
      <c r="CU32" s="69">
        <v>4.803</v>
      </c>
      <c r="CV32" s="69">
        <v>7.039</v>
      </c>
      <c r="CW32" s="69">
        <v>3.349</v>
      </c>
      <c r="CX32" s="69">
        <v>3.385</v>
      </c>
      <c r="CY32" s="69">
        <v>3.09</v>
      </c>
      <c r="CZ32" s="69">
        <v>3.817</v>
      </c>
      <c r="DA32" s="69">
        <v>7.438</v>
      </c>
      <c r="DB32" s="69">
        <v>2.007</v>
      </c>
      <c r="DC32" s="69">
        <v>5.693</v>
      </c>
      <c r="DD32" s="69">
        <v>3.135</v>
      </c>
      <c r="DE32" s="69">
        <v>1.634</v>
      </c>
      <c r="DF32" s="69">
        <v>3.9</v>
      </c>
      <c r="DG32" s="69">
        <v>4.324</v>
      </c>
      <c r="DH32" s="69">
        <v>3.348</v>
      </c>
      <c r="DI32" s="69">
        <v>4.5</v>
      </c>
      <c r="DJ32" s="69">
        <v>4.228</v>
      </c>
      <c r="DK32" s="69">
        <v>2.568</v>
      </c>
      <c r="DL32" s="69">
        <v>2.44</v>
      </c>
      <c r="DM32" s="69">
        <v>1.18</v>
      </c>
      <c r="DN32" s="69">
        <v>5.127</v>
      </c>
      <c r="DO32" s="70"/>
      <c r="DP32" s="69">
        <v>6.408</v>
      </c>
      <c r="DQ32" s="69">
        <v>11.269</v>
      </c>
      <c r="DR32" s="69">
        <v>3.036</v>
      </c>
      <c r="DS32" s="69">
        <v>3.313</v>
      </c>
      <c r="DT32" s="69">
        <v>5.193</v>
      </c>
      <c r="DU32" s="69">
        <v>3.666</v>
      </c>
      <c r="DV32" s="69">
        <v>4.319</v>
      </c>
      <c r="DW32" s="69">
        <v>4.508</v>
      </c>
    </row>
    <row r="33" spans="1:127" ht="10.5" customHeight="1">
      <c r="A33" s="66" t="s">
        <v>7</v>
      </c>
      <c r="B33" s="67">
        <v>115</v>
      </c>
      <c r="C33" s="68">
        <v>21.380460869565212</v>
      </c>
      <c r="D33" s="68">
        <v>0.658</v>
      </c>
      <c r="E33" s="68">
        <v>76.031</v>
      </c>
      <c r="F33" s="68">
        <v>16.39490771168158</v>
      </c>
      <c r="G33" s="69">
        <v>32.517</v>
      </c>
      <c r="H33" s="69">
        <v>11.477</v>
      </c>
      <c r="I33" s="69">
        <v>20.393</v>
      </c>
      <c r="J33" s="69">
        <v>30.372</v>
      </c>
      <c r="K33" s="69">
        <v>66.493</v>
      </c>
      <c r="L33" s="69">
        <v>20.837</v>
      </c>
      <c r="M33" s="69">
        <v>30.879</v>
      </c>
      <c r="N33" s="69">
        <v>10.134</v>
      </c>
      <c r="O33" s="69">
        <v>12.049</v>
      </c>
      <c r="P33" s="69">
        <v>9.511</v>
      </c>
      <c r="Q33" s="69">
        <v>72.107</v>
      </c>
      <c r="R33" s="69">
        <v>4.882</v>
      </c>
      <c r="S33" s="69">
        <v>19.247</v>
      </c>
      <c r="T33" s="69">
        <v>31.689</v>
      </c>
      <c r="U33" s="69">
        <v>41.511</v>
      </c>
      <c r="V33" s="69">
        <v>45.428</v>
      </c>
      <c r="W33" s="69">
        <v>3.811</v>
      </c>
      <c r="X33" s="69">
        <v>9.907</v>
      </c>
      <c r="Y33" s="69">
        <v>18.859</v>
      </c>
      <c r="Z33" s="69">
        <v>17.738</v>
      </c>
      <c r="AA33" s="69">
        <v>31.793</v>
      </c>
      <c r="AB33" s="69">
        <v>4.223</v>
      </c>
      <c r="AC33" s="69">
        <v>3.469</v>
      </c>
      <c r="AD33" s="69">
        <v>4.76</v>
      </c>
      <c r="AE33" s="69">
        <v>37.073</v>
      </c>
      <c r="AF33" s="69">
        <v>6.913</v>
      </c>
      <c r="AG33" s="69">
        <v>14.05</v>
      </c>
      <c r="AH33" s="69">
        <v>8.985</v>
      </c>
      <c r="AI33" s="69">
        <v>24.244</v>
      </c>
      <c r="AJ33" s="69">
        <v>22.21</v>
      </c>
      <c r="AK33" s="69">
        <v>5.142</v>
      </c>
      <c r="AL33" s="69">
        <v>18.135</v>
      </c>
      <c r="AM33" s="69"/>
      <c r="AN33" s="69">
        <v>7.398</v>
      </c>
      <c r="AO33" s="69">
        <v>26.234</v>
      </c>
      <c r="AP33" s="69">
        <v>18.65</v>
      </c>
      <c r="AQ33" s="69">
        <v>16.968</v>
      </c>
      <c r="AR33" s="69">
        <v>2.118</v>
      </c>
      <c r="AS33" s="69">
        <v>7.439</v>
      </c>
      <c r="AT33" s="69">
        <v>11.946</v>
      </c>
      <c r="AU33" s="69">
        <v>28.055</v>
      </c>
      <c r="AV33" s="69">
        <v>19.977</v>
      </c>
      <c r="AW33" s="69">
        <v>8.636</v>
      </c>
      <c r="AX33" s="69">
        <v>17.391</v>
      </c>
      <c r="AY33" s="69">
        <v>9.749</v>
      </c>
      <c r="AZ33" s="69">
        <v>15.37</v>
      </c>
      <c r="BA33" s="69">
        <v>13.937</v>
      </c>
      <c r="BB33" s="69">
        <v>13.616</v>
      </c>
      <c r="BC33" s="69"/>
      <c r="BD33" s="69"/>
      <c r="BE33" s="69">
        <v>4.496</v>
      </c>
      <c r="BF33" s="69">
        <v>9.314</v>
      </c>
      <c r="BG33" s="69">
        <v>26.903</v>
      </c>
      <c r="BH33" s="69">
        <v>50.749</v>
      </c>
      <c r="BI33" s="69">
        <v>30.746</v>
      </c>
      <c r="BJ33" s="69">
        <v>0.658</v>
      </c>
      <c r="BK33" s="69">
        <v>11.374</v>
      </c>
      <c r="BL33" s="69">
        <v>76.031</v>
      </c>
      <c r="BM33" s="69">
        <v>19.749</v>
      </c>
      <c r="BN33" s="69">
        <v>21.878</v>
      </c>
      <c r="BO33" s="69">
        <v>49.966</v>
      </c>
      <c r="BP33" s="69">
        <v>55.41</v>
      </c>
      <c r="BQ33" s="69">
        <v>23.542</v>
      </c>
      <c r="BR33" s="69">
        <v>5.156</v>
      </c>
      <c r="BS33" s="69"/>
      <c r="BT33" s="69"/>
      <c r="BU33" s="69">
        <v>11.609</v>
      </c>
      <c r="BV33" s="69">
        <v>34.314</v>
      </c>
      <c r="BW33" s="69">
        <v>14.274</v>
      </c>
      <c r="BX33" s="69">
        <v>29.63</v>
      </c>
      <c r="BY33" s="69">
        <v>2.348</v>
      </c>
      <c r="BZ33" s="69">
        <v>5.715</v>
      </c>
      <c r="CA33" s="69">
        <v>2.43</v>
      </c>
      <c r="CB33" s="69">
        <v>5.134</v>
      </c>
      <c r="CC33" s="69">
        <v>14.462</v>
      </c>
      <c r="CD33" s="69">
        <v>9.073</v>
      </c>
      <c r="CE33" s="69">
        <v>2.375</v>
      </c>
      <c r="CF33" s="69">
        <v>3.458</v>
      </c>
      <c r="CG33" s="69">
        <v>24.288</v>
      </c>
      <c r="CH33" s="69">
        <v>57.21</v>
      </c>
      <c r="CI33" s="69">
        <v>11.853</v>
      </c>
      <c r="CJ33" s="69">
        <v>25.416</v>
      </c>
      <c r="CK33" s="69">
        <v>10.914</v>
      </c>
      <c r="CL33" s="69">
        <v>13.139</v>
      </c>
      <c r="CM33" s="69">
        <v>17.366</v>
      </c>
      <c r="CN33" s="69">
        <v>17.064</v>
      </c>
      <c r="CO33" s="69">
        <v>6.585</v>
      </c>
      <c r="CP33" s="69">
        <v>22.337</v>
      </c>
      <c r="CQ33" s="69">
        <v>20.469</v>
      </c>
      <c r="CR33" s="69">
        <v>71.642</v>
      </c>
      <c r="CS33" s="69">
        <v>23.49</v>
      </c>
      <c r="CT33" s="69">
        <v>12.166</v>
      </c>
      <c r="CU33" s="69">
        <v>44.175</v>
      </c>
      <c r="CV33" s="69">
        <v>33.03</v>
      </c>
      <c r="CW33" s="69">
        <v>16.851</v>
      </c>
      <c r="CX33" s="69">
        <v>57.684</v>
      </c>
      <c r="CY33" s="69">
        <v>16.987</v>
      </c>
      <c r="CZ33" s="69">
        <v>18.001</v>
      </c>
      <c r="DA33" s="69">
        <v>30.826</v>
      </c>
      <c r="DB33" s="69">
        <v>9.934</v>
      </c>
      <c r="DC33" s="69">
        <v>35.299</v>
      </c>
      <c r="DD33" s="69">
        <v>19.766</v>
      </c>
      <c r="DE33" s="69">
        <v>6.155</v>
      </c>
      <c r="DF33" s="69">
        <v>19.245</v>
      </c>
      <c r="DG33" s="69">
        <v>18.127</v>
      </c>
      <c r="DH33" s="69">
        <v>14.22</v>
      </c>
      <c r="DI33" s="69">
        <v>34.836</v>
      </c>
      <c r="DJ33" s="69">
        <v>34.449</v>
      </c>
      <c r="DK33" s="69">
        <v>16.06</v>
      </c>
      <c r="DL33" s="69">
        <v>13.681</v>
      </c>
      <c r="DM33" s="69">
        <v>4.45</v>
      </c>
      <c r="DN33" s="69">
        <v>21.854</v>
      </c>
      <c r="DO33" s="70"/>
      <c r="DP33" s="69">
        <v>46.712</v>
      </c>
      <c r="DQ33" s="69">
        <v>65.691</v>
      </c>
      <c r="DR33" s="69">
        <v>14.559</v>
      </c>
      <c r="DS33" s="69">
        <v>16.398</v>
      </c>
      <c r="DT33" s="69">
        <v>28.431</v>
      </c>
      <c r="DU33" s="69">
        <v>13.646</v>
      </c>
      <c r="DV33" s="69">
        <v>21.69</v>
      </c>
      <c r="DW33" s="69">
        <v>22.941</v>
      </c>
    </row>
    <row r="34" spans="1:127" ht="10.5" customHeight="1">
      <c r="A34" s="66" t="s">
        <v>9</v>
      </c>
      <c r="B34" s="67">
        <v>115</v>
      </c>
      <c r="C34" s="68">
        <v>1.2181591304347832</v>
      </c>
      <c r="D34" s="68">
        <v>0</v>
      </c>
      <c r="E34" s="68">
        <v>6.257</v>
      </c>
      <c r="F34" s="68">
        <v>1.2789541378659592</v>
      </c>
      <c r="G34" s="69">
        <v>2.225</v>
      </c>
      <c r="H34" s="69">
        <v>1.083</v>
      </c>
      <c r="I34" s="69">
        <v>1.572</v>
      </c>
      <c r="J34" s="69">
        <v>1.586</v>
      </c>
      <c r="K34" s="69">
        <v>6.098</v>
      </c>
      <c r="L34" s="69">
        <v>2.853</v>
      </c>
      <c r="M34" s="69">
        <v>2.049</v>
      </c>
      <c r="N34" s="69">
        <v>0.756</v>
      </c>
      <c r="O34" s="69">
        <v>1.196</v>
      </c>
      <c r="P34" s="69">
        <v>0.599</v>
      </c>
      <c r="Q34" s="69">
        <v>4.34</v>
      </c>
      <c r="R34" s="69">
        <v>0.689</v>
      </c>
      <c r="S34" s="69">
        <v>1.281</v>
      </c>
      <c r="T34" s="69">
        <v>6.257</v>
      </c>
      <c r="U34" s="69">
        <v>2.46</v>
      </c>
      <c r="V34" s="69">
        <v>4.988</v>
      </c>
      <c r="W34" s="69">
        <v>0.966</v>
      </c>
      <c r="X34" s="69">
        <v>0.502</v>
      </c>
      <c r="Y34" s="69">
        <v>1.008</v>
      </c>
      <c r="Z34" s="69">
        <v>1.325</v>
      </c>
      <c r="AA34" s="69">
        <v>0.954</v>
      </c>
      <c r="AB34" s="69">
        <v>0.154</v>
      </c>
      <c r="AC34" s="69">
        <v>0.413</v>
      </c>
      <c r="AD34" s="69">
        <v>0.757</v>
      </c>
      <c r="AE34" s="69">
        <v>0.343</v>
      </c>
      <c r="AF34" s="69">
        <v>0.34</v>
      </c>
      <c r="AG34" s="69">
        <v>2.012</v>
      </c>
      <c r="AH34" s="69">
        <v>1.569</v>
      </c>
      <c r="AI34" s="69">
        <v>0.423</v>
      </c>
      <c r="AJ34" s="69">
        <v>0.297</v>
      </c>
      <c r="AK34" s="69">
        <v>0</v>
      </c>
      <c r="AL34" s="69">
        <v>0</v>
      </c>
      <c r="AM34" s="69"/>
      <c r="AN34" s="69">
        <v>0</v>
      </c>
      <c r="AO34" s="69">
        <v>1.474</v>
      </c>
      <c r="AP34" s="69">
        <v>1.857</v>
      </c>
      <c r="AQ34" s="69">
        <v>0.456</v>
      </c>
      <c r="AR34" s="69">
        <v>0.202</v>
      </c>
      <c r="AS34" s="69">
        <v>0.379</v>
      </c>
      <c r="AT34" s="69">
        <v>0.35</v>
      </c>
      <c r="AU34" s="69">
        <v>0.41</v>
      </c>
      <c r="AV34" s="69">
        <v>0.432</v>
      </c>
      <c r="AW34" s="69">
        <v>0.415</v>
      </c>
      <c r="AX34" s="69">
        <v>0.942</v>
      </c>
      <c r="AY34" s="69">
        <v>0.484</v>
      </c>
      <c r="AZ34" s="69">
        <v>0.861</v>
      </c>
      <c r="BA34" s="69">
        <v>0.361</v>
      </c>
      <c r="BB34" s="69">
        <v>1.062</v>
      </c>
      <c r="BC34" s="69"/>
      <c r="BD34" s="69"/>
      <c r="BE34" s="69">
        <v>0.188</v>
      </c>
      <c r="BF34" s="69">
        <v>0.291</v>
      </c>
      <c r="BG34" s="69">
        <v>0.37</v>
      </c>
      <c r="BH34" s="69">
        <v>0.219</v>
      </c>
      <c r="BI34" s="69">
        <v>0.135</v>
      </c>
      <c r="BJ34" s="69">
        <v>0</v>
      </c>
      <c r="BK34" s="69">
        <v>0.158</v>
      </c>
      <c r="BL34" s="69">
        <v>0.844</v>
      </c>
      <c r="BM34" s="69">
        <v>0.22</v>
      </c>
      <c r="BN34" s="69">
        <v>0.939</v>
      </c>
      <c r="BO34" s="69">
        <v>1.198</v>
      </c>
      <c r="BP34" s="69">
        <v>1.087</v>
      </c>
      <c r="BQ34" s="69">
        <v>1.157</v>
      </c>
      <c r="BR34" s="69">
        <v>0.534</v>
      </c>
      <c r="BS34" s="69"/>
      <c r="BT34" s="69"/>
      <c r="BU34" s="69">
        <v>0.112</v>
      </c>
      <c r="BV34" s="69">
        <v>0.617</v>
      </c>
      <c r="BW34" s="69">
        <v>0.644</v>
      </c>
      <c r="BX34" s="69">
        <v>1.102</v>
      </c>
      <c r="BY34" s="69">
        <v>0.884</v>
      </c>
      <c r="BZ34" s="69">
        <v>0.212</v>
      </c>
      <c r="CA34" s="69">
        <v>0.523</v>
      </c>
      <c r="CB34" s="69">
        <v>0.343</v>
      </c>
      <c r="CC34" s="69">
        <v>0.387</v>
      </c>
      <c r="CD34" s="69">
        <v>0.22</v>
      </c>
      <c r="CE34" s="69">
        <v>0.208</v>
      </c>
      <c r="CF34" s="69">
        <v>0.0963</v>
      </c>
      <c r="CG34" s="69">
        <v>1.216</v>
      </c>
      <c r="CH34" s="69">
        <v>5.188</v>
      </c>
      <c r="CI34" s="69">
        <v>0.546</v>
      </c>
      <c r="CJ34" s="69">
        <v>0.356</v>
      </c>
      <c r="CK34" s="69">
        <v>0.62</v>
      </c>
      <c r="CL34" s="69">
        <v>1.064</v>
      </c>
      <c r="CM34" s="69">
        <v>0.766</v>
      </c>
      <c r="CN34" s="69">
        <v>1.301</v>
      </c>
      <c r="CO34" s="69">
        <v>0.241</v>
      </c>
      <c r="CP34" s="69">
        <v>0.593</v>
      </c>
      <c r="CQ34" s="69">
        <v>4.28</v>
      </c>
      <c r="CR34" s="69">
        <v>5.586</v>
      </c>
      <c r="CS34" s="69">
        <v>0.849</v>
      </c>
      <c r="CT34" s="69">
        <v>0.725</v>
      </c>
      <c r="CU34" s="69">
        <v>1.991</v>
      </c>
      <c r="CV34" s="69">
        <v>1.703</v>
      </c>
      <c r="CW34" s="69">
        <v>2.075</v>
      </c>
      <c r="CX34" s="69">
        <v>0.809</v>
      </c>
      <c r="CY34" s="69">
        <v>1.239</v>
      </c>
      <c r="CZ34" s="69">
        <v>0.794</v>
      </c>
      <c r="DA34" s="69">
        <v>1.728</v>
      </c>
      <c r="DB34" s="69">
        <v>0.761</v>
      </c>
      <c r="DC34" s="69">
        <v>2.391</v>
      </c>
      <c r="DD34" s="69">
        <v>1.536</v>
      </c>
      <c r="DE34" s="69">
        <v>0.444</v>
      </c>
      <c r="DF34" s="69">
        <v>1.194</v>
      </c>
      <c r="DG34" s="69">
        <v>2.106</v>
      </c>
      <c r="DH34" s="69">
        <v>0.937</v>
      </c>
      <c r="DI34" s="69">
        <v>2.271</v>
      </c>
      <c r="DJ34" s="69">
        <v>0.626</v>
      </c>
      <c r="DK34" s="69">
        <v>1.037</v>
      </c>
      <c r="DL34" s="69">
        <v>1.525</v>
      </c>
      <c r="DM34" s="69">
        <v>0.565</v>
      </c>
      <c r="DN34" s="69">
        <v>1.603</v>
      </c>
      <c r="DO34" s="70"/>
      <c r="DP34" s="69">
        <v>3.787</v>
      </c>
      <c r="DQ34" s="69">
        <v>4.217</v>
      </c>
      <c r="DR34" s="69">
        <v>0.829</v>
      </c>
      <c r="DS34" s="69">
        <v>0.618</v>
      </c>
      <c r="DT34" s="69">
        <v>1.158</v>
      </c>
      <c r="DU34" s="69">
        <v>2.131</v>
      </c>
      <c r="DV34" s="69">
        <v>1.342</v>
      </c>
      <c r="DW34" s="69">
        <v>1.872</v>
      </c>
    </row>
    <row r="35" spans="1:127" ht="10.5" customHeight="1">
      <c r="A35" s="66" t="s">
        <v>15</v>
      </c>
      <c r="B35" s="67">
        <v>115</v>
      </c>
      <c r="C35" s="68">
        <v>0.5392130434782607</v>
      </c>
      <c r="D35" s="68">
        <v>0</v>
      </c>
      <c r="E35" s="68">
        <v>4.207</v>
      </c>
      <c r="F35" s="68">
        <v>0.5943920396391508</v>
      </c>
      <c r="G35" s="69">
        <v>0.837</v>
      </c>
      <c r="H35" s="69">
        <v>0.307</v>
      </c>
      <c r="I35" s="69">
        <v>0.412</v>
      </c>
      <c r="J35" s="69">
        <v>0.65</v>
      </c>
      <c r="K35" s="69">
        <v>2.104</v>
      </c>
      <c r="L35" s="69">
        <v>0.958</v>
      </c>
      <c r="M35" s="69">
        <v>0.595</v>
      </c>
      <c r="N35" s="69">
        <v>0.265</v>
      </c>
      <c r="O35" s="69">
        <v>0.403</v>
      </c>
      <c r="P35" s="69">
        <v>0.194</v>
      </c>
      <c r="Q35" s="69">
        <v>1.291</v>
      </c>
      <c r="R35" s="69">
        <v>0.124</v>
      </c>
      <c r="S35" s="69">
        <v>0.54</v>
      </c>
      <c r="T35" s="69">
        <v>2.006</v>
      </c>
      <c r="U35" s="69">
        <v>0.816</v>
      </c>
      <c r="V35" s="69">
        <v>1.097</v>
      </c>
      <c r="W35" s="69">
        <v>0.155</v>
      </c>
      <c r="X35" s="69">
        <v>0.164</v>
      </c>
      <c r="Y35" s="69">
        <v>0.548</v>
      </c>
      <c r="Z35" s="69">
        <v>0.564</v>
      </c>
      <c r="AA35" s="69">
        <v>0.625</v>
      </c>
      <c r="AB35" s="69">
        <v>0.113</v>
      </c>
      <c r="AC35" s="69">
        <v>0.0928</v>
      </c>
      <c r="AD35" s="69">
        <v>0.205</v>
      </c>
      <c r="AE35" s="69">
        <v>2.314</v>
      </c>
      <c r="AF35" s="69">
        <v>0</v>
      </c>
      <c r="AG35" s="69">
        <v>0.39</v>
      </c>
      <c r="AH35" s="69">
        <v>0.307</v>
      </c>
      <c r="AI35" s="69">
        <v>0</v>
      </c>
      <c r="AJ35" s="69">
        <v>0</v>
      </c>
      <c r="AK35" s="69">
        <v>0</v>
      </c>
      <c r="AL35" s="69">
        <v>0</v>
      </c>
      <c r="AM35" s="69"/>
      <c r="AN35" s="69">
        <v>0</v>
      </c>
      <c r="AO35" s="69">
        <v>0.74</v>
      </c>
      <c r="AP35" s="69">
        <v>1.002</v>
      </c>
      <c r="AQ35" s="69">
        <v>0.36</v>
      </c>
      <c r="AR35" s="69">
        <v>0.126</v>
      </c>
      <c r="AS35" s="69">
        <v>0.279</v>
      </c>
      <c r="AT35" s="69">
        <v>0.428</v>
      </c>
      <c r="AU35" s="69">
        <v>0.291</v>
      </c>
      <c r="AV35" s="69">
        <v>0.697</v>
      </c>
      <c r="AW35" s="69">
        <v>0.233</v>
      </c>
      <c r="AX35" s="69">
        <v>0.645</v>
      </c>
      <c r="AY35" s="69">
        <v>0.306</v>
      </c>
      <c r="AZ35" s="69">
        <v>0.518</v>
      </c>
      <c r="BA35" s="69">
        <v>0.209</v>
      </c>
      <c r="BB35" s="69">
        <v>0.648</v>
      </c>
      <c r="BC35" s="69"/>
      <c r="BD35" s="69"/>
      <c r="BE35" s="69">
        <v>0.115</v>
      </c>
      <c r="BF35" s="69">
        <v>0.207</v>
      </c>
      <c r="BG35" s="69">
        <v>0.251</v>
      </c>
      <c r="BH35" s="69">
        <v>0.203</v>
      </c>
      <c r="BI35" s="69">
        <v>0.127</v>
      </c>
      <c r="BJ35" s="69">
        <v>0</v>
      </c>
      <c r="BK35" s="69">
        <v>0.182</v>
      </c>
      <c r="BL35" s="69">
        <v>0.434</v>
      </c>
      <c r="BM35" s="69">
        <v>0.163</v>
      </c>
      <c r="BN35" s="69">
        <v>0.397</v>
      </c>
      <c r="BO35" s="69">
        <v>1.034</v>
      </c>
      <c r="BP35" s="69">
        <v>0.654</v>
      </c>
      <c r="BQ35" s="69">
        <v>0.382</v>
      </c>
      <c r="BR35" s="69">
        <v>0.164</v>
      </c>
      <c r="BS35" s="69"/>
      <c r="BT35" s="69"/>
      <c r="BU35" s="69">
        <v>0.0961</v>
      </c>
      <c r="BV35" s="69">
        <v>0.417</v>
      </c>
      <c r="BW35" s="69">
        <v>0.381</v>
      </c>
      <c r="BX35" s="69">
        <v>0.67</v>
      </c>
      <c r="BY35" s="69">
        <v>0.103</v>
      </c>
      <c r="BZ35" s="69">
        <v>0.251</v>
      </c>
      <c r="CA35" s="69">
        <v>0.114</v>
      </c>
      <c r="CB35" s="69">
        <v>0.164</v>
      </c>
      <c r="CC35" s="69">
        <v>0.163</v>
      </c>
      <c r="CD35" s="69">
        <v>0.294</v>
      </c>
      <c r="CE35" s="69">
        <v>0.0937</v>
      </c>
      <c r="CF35" s="69">
        <v>0</v>
      </c>
      <c r="CG35" s="69">
        <v>0.489</v>
      </c>
      <c r="CH35" s="69">
        <v>1.717</v>
      </c>
      <c r="CI35" s="69">
        <v>0.384</v>
      </c>
      <c r="CJ35" s="69">
        <v>0.864</v>
      </c>
      <c r="CK35" s="69">
        <v>0.208</v>
      </c>
      <c r="CL35" s="69">
        <v>0.511</v>
      </c>
      <c r="CM35" s="69">
        <v>0.72</v>
      </c>
      <c r="CN35" s="69">
        <v>1.05</v>
      </c>
      <c r="CO35" s="69">
        <v>0.0919</v>
      </c>
      <c r="CP35" s="69">
        <v>0.369</v>
      </c>
      <c r="CQ35" s="69">
        <v>2.561</v>
      </c>
      <c r="CR35" s="69">
        <v>4.207</v>
      </c>
      <c r="CS35" s="69">
        <v>0.51</v>
      </c>
      <c r="CT35" s="69">
        <v>0.227</v>
      </c>
      <c r="CU35" s="69">
        <v>0.729</v>
      </c>
      <c r="CV35" s="69">
        <v>0.574</v>
      </c>
      <c r="CW35" s="69">
        <v>0.748</v>
      </c>
      <c r="CX35" s="69">
        <v>0.485</v>
      </c>
      <c r="CY35" s="69">
        <v>0.448</v>
      </c>
      <c r="CZ35" s="69">
        <v>0.492</v>
      </c>
      <c r="DA35" s="69">
        <v>0.445</v>
      </c>
      <c r="DB35" s="69">
        <v>0.234</v>
      </c>
      <c r="DC35" s="69">
        <v>0.985</v>
      </c>
      <c r="DD35" s="69">
        <v>0.644</v>
      </c>
      <c r="DE35" s="69">
        <v>0.153</v>
      </c>
      <c r="DF35" s="69">
        <v>0.358</v>
      </c>
      <c r="DG35" s="69">
        <v>0.643</v>
      </c>
      <c r="DH35" s="69">
        <v>0.242</v>
      </c>
      <c r="DI35" s="69">
        <v>0.777</v>
      </c>
      <c r="DJ35" s="69">
        <v>0.437</v>
      </c>
      <c r="DK35" s="69">
        <v>0.246</v>
      </c>
      <c r="DL35" s="69">
        <v>0.315</v>
      </c>
      <c r="DM35" s="69">
        <v>0</v>
      </c>
      <c r="DN35" s="69">
        <v>1.036</v>
      </c>
      <c r="DO35" s="70"/>
      <c r="DP35" s="69">
        <v>2.01</v>
      </c>
      <c r="DQ35" s="69">
        <v>1.464</v>
      </c>
      <c r="DR35" s="69">
        <v>0.188</v>
      </c>
      <c r="DS35" s="69">
        <v>0.297</v>
      </c>
      <c r="DT35" s="69">
        <v>0.585</v>
      </c>
      <c r="DU35" s="69">
        <v>0.719</v>
      </c>
      <c r="DV35" s="69">
        <v>0.648</v>
      </c>
      <c r="DW35" s="69">
        <v>0.58</v>
      </c>
    </row>
    <row r="36" spans="1:127" ht="10.5" customHeight="1">
      <c r="A36" s="66" t="s">
        <v>26</v>
      </c>
      <c r="B36" s="67">
        <v>115</v>
      </c>
      <c r="C36" s="68">
        <v>1.7258434782608705</v>
      </c>
      <c r="D36" s="68">
        <v>0</v>
      </c>
      <c r="E36" s="68">
        <v>6.358</v>
      </c>
      <c r="F36" s="68">
        <v>1.3722428013787233</v>
      </c>
      <c r="G36" s="69">
        <v>2.15</v>
      </c>
      <c r="H36" s="69">
        <v>0.919</v>
      </c>
      <c r="I36" s="69">
        <v>1.51</v>
      </c>
      <c r="J36" s="69">
        <v>2.581</v>
      </c>
      <c r="K36" s="69">
        <v>6.358</v>
      </c>
      <c r="L36" s="69">
        <v>2.016</v>
      </c>
      <c r="M36" s="69">
        <v>2.035</v>
      </c>
      <c r="N36" s="69">
        <v>0.778</v>
      </c>
      <c r="O36" s="69">
        <v>1.089</v>
      </c>
      <c r="P36" s="69">
        <v>0.601</v>
      </c>
      <c r="Q36" s="69">
        <v>1.798</v>
      </c>
      <c r="R36" s="69">
        <v>0.213</v>
      </c>
      <c r="S36" s="69">
        <v>1.032</v>
      </c>
      <c r="T36" s="69">
        <v>1.349</v>
      </c>
      <c r="U36" s="69">
        <v>5.865</v>
      </c>
      <c r="V36" s="69">
        <v>2.657</v>
      </c>
      <c r="W36" s="69">
        <v>0.124</v>
      </c>
      <c r="X36" s="69">
        <v>0.452</v>
      </c>
      <c r="Y36" s="69">
        <v>1.958</v>
      </c>
      <c r="Z36" s="69">
        <v>1.69</v>
      </c>
      <c r="AA36" s="69">
        <v>5.799</v>
      </c>
      <c r="AB36" s="69">
        <v>0.14</v>
      </c>
      <c r="AC36" s="69">
        <v>0.125</v>
      </c>
      <c r="AD36" s="69">
        <v>0.161</v>
      </c>
      <c r="AE36" s="69">
        <v>2.308</v>
      </c>
      <c r="AF36" s="69">
        <v>0.451</v>
      </c>
      <c r="AG36" s="69">
        <v>1.376</v>
      </c>
      <c r="AH36" s="69">
        <v>0.249</v>
      </c>
      <c r="AI36" s="69">
        <v>2.865</v>
      </c>
      <c r="AJ36" s="69">
        <v>2.877</v>
      </c>
      <c r="AK36" s="69">
        <v>1.379</v>
      </c>
      <c r="AL36" s="69">
        <v>1.171</v>
      </c>
      <c r="AM36" s="69"/>
      <c r="AN36" s="69">
        <v>0.533</v>
      </c>
      <c r="AO36" s="69">
        <v>1.969</v>
      </c>
      <c r="AP36" s="69">
        <v>1.698</v>
      </c>
      <c r="AQ36" s="69">
        <v>1.432</v>
      </c>
      <c r="AR36" s="69">
        <v>0.183</v>
      </c>
      <c r="AS36" s="69">
        <v>0.601</v>
      </c>
      <c r="AT36" s="69">
        <v>0.781</v>
      </c>
      <c r="AU36" s="69">
        <v>3.832</v>
      </c>
      <c r="AV36" s="69">
        <v>1.598</v>
      </c>
      <c r="AW36" s="69">
        <v>1.11</v>
      </c>
      <c r="AX36" s="69">
        <v>2.682</v>
      </c>
      <c r="AY36" s="69">
        <v>0.846</v>
      </c>
      <c r="AZ36" s="69">
        <v>1.049</v>
      </c>
      <c r="BA36" s="69">
        <v>0.798</v>
      </c>
      <c r="BB36" s="69">
        <v>0.986</v>
      </c>
      <c r="BC36" s="69"/>
      <c r="BD36" s="69"/>
      <c r="BE36" s="69">
        <v>0.304</v>
      </c>
      <c r="BF36" s="69">
        <v>1.072</v>
      </c>
      <c r="BG36" s="69">
        <v>1.543</v>
      </c>
      <c r="BH36" s="69">
        <v>2.382</v>
      </c>
      <c r="BI36" s="69">
        <v>1.444</v>
      </c>
      <c r="BJ36" s="69">
        <v>0</v>
      </c>
      <c r="BK36" s="69">
        <v>0.741</v>
      </c>
      <c r="BL36" s="69">
        <v>4.825</v>
      </c>
      <c r="BM36" s="69">
        <v>1.472</v>
      </c>
      <c r="BN36" s="69">
        <v>2.83</v>
      </c>
      <c r="BO36" s="69">
        <v>4.176</v>
      </c>
      <c r="BP36" s="69">
        <v>2.071</v>
      </c>
      <c r="BQ36" s="69">
        <v>2.072</v>
      </c>
      <c r="BR36" s="69">
        <v>0.245</v>
      </c>
      <c r="BS36" s="69"/>
      <c r="BT36" s="69"/>
      <c r="BU36" s="69">
        <v>1.064</v>
      </c>
      <c r="BV36" s="69">
        <v>1.475</v>
      </c>
      <c r="BW36" s="69">
        <v>0.978</v>
      </c>
      <c r="BX36" s="69">
        <v>2.899</v>
      </c>
      <c r="BY36" s="69">
        <v>0.267</v>
      </c>
      <c r="BZ36" s="69">
        <v>0.813</v>
      </c>
      <c r="CA36" s="69">
        <v>0.167</v>
      </c>
      <c r="CB36" s="69">
        <v>0.779</v>
      </c>
      <c r="CC36" s="69">
        <v>1.322</v>
      </c>
      <c r="CD36" s="69">
        <v>2.402</v>
      </c>
      <c r="CE36" s="69">
        <v>0.333</v>
      </c>
      <c r="CF36" s="69">
        <v>0.246</v>
      </c>
      <c r="CG36" s="69">
        <v>1.752</v>
      </c>
      <c r="CH36" s="69">
        <v>2.855</v>
      </c>
      <c r="CI36" s="69">
        <v>1.23</v>
      </c>
      <c r="CJ36" s="69">
        <v>1.601</v>
      </c>
      <c r="CK36" s="69">
        <v>0.833</v>
      </c>
      <c r="CL36" s="69">
        <v>1.166</v>
      </c>
      <c r="CM36" s="69">
        <v>0.841</v>
      </c>
      <c r="CN36" s="69">
        <v>2.179</v>
      </c>
      <c r="CO36" s="69">
        <v>0.42</v>
      </c>
      <c r="CP36" s="69">
        <v>3.983</v>
      </c>
      <c r="CQ36" s="69">
        <v>1.923</v>
      </c>
      <c r="CR36" s="69">
        <v>3.44</v>
      </c>
      <c r="CS36" s="69">
        <v>1.382</v>
      </c>
      <c r="CT36" s="69">
        <v>1.343</v>
      </c>
      <c r="CU36" s="69">
        <v>1.591</v>
      </c>
      <c r="CV36" s="69">
        <v>2.366</v>
      </c>
      <c r="CW36" s="69">
        <v>0.966</v>
      </c>
      <c r="CX36" s="69">
        <v>2.193</v>
      </c>
      <c r="CY36" s="69">
        <v>0.644</v>
      </c>
      <c r="CZ36" s="69">
        <v>0.657</v>
      </c>
      <c r="DA36" s="69">
        <v>4.059</v>
      </c>
      <c r="DB36" s="69">
        <v>0.423</v>
      </c>
      <c r="DC36" s="69">
        <v>3.412</v>
      </c>
      <c r="DD36" s="69">
        <v>2.527</v>
      </c>
      <c r="DE36" s="69">
        <v>0.211</v>
      </c>
      <c r="DF36" s="69">
        <v>0.996</v>
      </c>
      <c r="DG36" s="69">
        <v>1.309</v>
      </c>
      <c r="DH36" s="69">
        <v>0.819</v>
      </c>
      <c r="DI36" s="69">
        <v>1.47</v>
      </c>
      <c r="DJ36" s="69">
        <v>1.716</v>
      </c>
      <c r="DK36" s="69">
        <v>2.566</v>
      </c>
      <c r="DL36" s="69">
        <v>1.888</v>
      </c>
      <c r="DM36" s="69">
        <v>0.157</v>
      </c>
      <c r="DN36" s="69">
        <v>1.499</v>
      </c>
      <c r="DO36" s="70"/>
      <c r="DP36" s="69">
        <v>2.948</v>
      </c>
      <c r="DQ36" s="69">
        <v>5.563</v>
      </c>
      <c r="DR36" s="69">
        <v>3.419</v>
      </c>
      <c r="DS36" s="69">
        <v>4.878</v>
      </c>
      <c r="DT36" s="69">
        <v>5.621</v>
      </c>
      <c r="DU36" s="69">
        <v>1.374</v>
      </c>
      <c r="DV36" s="69">
        <v>2.507</v>
      </c>
      <c r="DW36" s="69">
        <v>1.649</v>
      </c>
    </row>
    <row r="37" spans="1:127" ht="10.5" customHeight="1">
      <c r="A37" s="66" t="s">
        <v>17</v>
      </c>
      <c r="B37" s="67">
        <v>115</v>
      </c>
      <c r="C37" s="68">
        <v>1.0184</v>
      </c>
      <c r="D37" s="68">
        <v>0.217</v>
      </c>
      <c r="E37" s="68">
        <v>2.976</v>
      </c>
      <c r="F37" s="68">
        <v>0.5938693283294187</v>
      </c>
      <c r="G37" s="69">
        <v>1.584</v>
      </c>
      <c r="H37" s="69">
        <v>0.708</v>
      </c>
      <c r="I37" s="69">
        <v>0.729</v>
      </c>
      <c r="J37" s="69">
        <v>1.078</v>
      </c>
      <c r="K37" s="69">
        <v>2.976</v>
      </c>
      <c r="L37" s="69">
        <v>1.124</v>
      </c>
      <c r="M37" s="69">
        <v>1.226</v>
      </c>
      <c r="N37" s="69">
        <v>0.565</v>
      </c>
      <c r="O37" s="69">
        <v>0.572</v>
      </c>
      <c r="P37" s="69">
        <v>0.451</v>
      </c>
      <c r="Q37" s="69">
        <v>1.438</v>
      </c>
      <c r="R37" s="69">
        <v>0.436</v>
      </c>
      <c r="S37" s="69">
        <v>0.786</v>
      </c>
      <c r="T37" s="69">
        <v>1.125</v>
      </c>
      <c r="U37" s="69">
        <v>2.02</v>
      </c>
      <c r="V37" s="69">
        <v>1.456</v>
      </c>
      <c r="W37" s="69">
        <v>0.285</v>
      </c>
      <c r="X37" s="69">
        <v>0.432</v>
      </c>
      <c r="Y37" s="69">
        <v>0.993</v>
      </c>
      <c r="Z37" s="69">
        <v>0.806</v>
      </c>
      <c r="AA37" s="69">
        <v>2.207</v>
      </c>
      <c r="AB37" s="69">
        <v>0.268</v>
      </c>
      <c r="AC37" s="69">
        <v>0.217</v>
      </c>
      <c r="AD37" s="69">
        <v>0.308</v>
      </c>
      <c r="AE37" s="69">
        <v>1.185</v>
      </c>
      <c r="AF37" s="69">
        <v>0.292</v>
      </c>
      <c r="AG37" s="69">
        <v>0.728</v>
      </c>
      <c r="AH37" s="69">
        <v>0.362</v>
      </c>
      <c r="AI37" s="69">
        <v>1.596</v>
      </c>
      <c r="AJ37" s="69">
        <v>1.136</v>
      </c>
      <c r="AK37" s="69">
        <v>0.453</v>
      </c>
      <c r="AL37" s="69">
        <v>0.796</v>
      </c>
      <c r="AM37" s="69"/>
      <c r="AN37" s="69">
        <v>0.532</v>
      </c>
      <c r="AO37" s="69">
        <v>1.088</v>
      </c>
      <c r="AP37" s="69">
        <v>0.951</v>
      </c>
      <c r="AQ37" s="69">
        <v>0.727</v>
      </c>
      <c r="AR37" s="69">
        <v>0.226</v>
      </c>
      <c r="AS37" s="69">
        <v>0.465</v>
      </c>
      <c r="AT37" s="69">
        <v>0.674</v>
      </c>
      <c r="AU37" s="69">
        <v>1.542</v>
      </c>
      <c r="AV37" s="69">
        <v>1.017</v>
      </c>
      <c r="AW37" s="69">
        <v>0.644</v>
      </c>
      <c r="AX37" s="69">
        <v>0.961</v>
      </c>
      <c r="AY37" s="69">
        <v>0.605</v>
      </c>
      <c r="AZ37" s="69">
        <v>0.8</v>
      </c>
      <c r="BA37" s="69">
        <v>0.421</v>
      </c>
      <c r="BB37" s="69">
        <v>0.663</v>
      </c>
      <c r="BC37" s="69"/>
      <c r="BD37" s="69"/>
      <c r="BE37" s="69">
        <v>0.537</v>
      </c>
      <c r="BF37" s="69">
        <v>0.9</v>
      </c>
      <c r="BG37" s="69">
        <v>1.036</v>
      </c>
      <c r="BH37" s="69">
        <v>1.714</v>
      </c>
      <c r="BI37" s="69">
        <v>1.065</v>
      </c>
      <c r="BJ37" s="69">
        <v>0.318</v>
      </c>
      <c r="BK37" s="69">
        <v>0.855</v>
      </c>
      <c r="BL37" s="69">
        <v>1.821</v>
      </c>
      <c r="BM37" s="69">
        <v>1.393</v>
      </c>
      <c r="BN37" s="69">
        <v>1.824</v>
      </c>
      <c r="BO37" s="69">
        <v>2.886</v>
      </c>
      <c r="BP37" s="69">
        <v>1.519</v>
      </c>
      <c r="BQ37" s="69">
        <v>1.797</v>
      </c>
      <c r="BR37" s="69">
        <v>0.49</v>
      </c>
      <c r="BS37" s="69"/>
      <c r="BT37" s="69"/>
      <c r="BU37" s="69">
        <v>1.125</v>
      </c>
      <c r="BV37" s="69">
        <v>1.212</v>
      </c>
      <c r="BW37" s="69">
        <v>0.779</v>
      </c>
      <c r="BX37" s="69">
        <v>2.133</v>
      </c>
      <c r="BY37" s="69">
        <v>0.54</v>
      </c>
      <c r="BZ37" s="69">
        <v>0.72</v>
      </c>
      <c r="CA37" s="69">
        <v>0.523</v>
      </c>
      <c r="CB37" s="69">
        <v>0.756</v>
      </c>
      <c r="CC37" s="69">
        <v>1.026</v>
      </c>
      <c r="CD37" s="69">
        <v>1.261</v>
      </c>
      <c r="CE37" s="69">
        <v>0.391</v>
      </c>
      <c r="CF37" s="69">
        <v>0.421</v>
      </c>
      <c r="CG37" s="69">
        <v>1.448</v>
      </c>
      <c r="CH37" s="69">
        <v>2.64</v>
      </c>
      <c r="CI37" s="69">
        <v>1.266</v>
      </c>
      <c r="CJ37" s="69">
        <v>1.586</v>
      </c>
      <c r="CK37" s="69">
        <v>0.828</v>
      </c>
      <c r="CL37" s="69">
        <v>0.97</v>
      </c>
      <c r="CM37" s="69">
        <v>0.808</v>
      </c>
      <c r="CN37" s="69">
        <v>1.023</v>
      </c>
      <c r="CO37" s="69">
        <v>0.404</v>
      </c>
      <c r="CP37" s="69">
        <v>1.444</v>
      </c>
      <c r="CQ37" s="69">
        <v>1.388</v>
      </c>
      <c r="CR37" s="69">
        <v>2.882</v>
      </c>
      <c r="CS37" s="69">
        <v>1.132</v>
      </c>
      <c r="CT37" s="69">
        <v>0.801</v>
      </c>
      <c r="CU37" s="69">
        <v>1.265</v>
      </c>
      <c r="CV37" s="69">
        <v>1.714</v>
      </c>
      <c r="CW37" s="69">
        <v>0.671</v>
      </c>
      <c r="CX37" s="69">
        <v>1.562</v>
      </c>
      <c r="CY37" s="69">
        <v>0.596</v>
      </c>
      <c r="CZ37" s="69">
        <v>0.641</v>
      </c>
      <c r="DA37" s="69">
        <v>1.861</v>
      </c>
      <c r="DB37" s="69">
        <v>0.525</v>
      </c>
      <c r="DC37" s="69">
        <v>1.629</v>
      </c>
      <c r="DD37" s="69">
        <v>0.854</v>
      </c>
      <c r="DE37" s="69">
        <v>0.237</v>
      </c>
      <c r="DF37" s="69">
        <v>0.823</v>
      </c>
      <c r="DG37" s="69">
        <v>0.868</v>
      </c>
      <c r="DH37" s="69">
        <v>0.523</v>
      </c>
      <c r="DI37" s="69">
        <v>1.015</v>
      </c>
      <c r="DJ37" s="69">
        <v>0.993</v>
      </c>
      <c r="DK37" s="69">
        <v>0.566</v>
      </c>
      <c r="DL37" s="69">
        <v>0.643</v>
      </c>
      <c r="DM37" s="69">
        <v>0.238</v>
      </c>
      <c r="DN37" s="69">
        <v>1.282</v>
      </c>
      <c r="DO37" s="70"/>
      <c r="DP37" s="69">
        <v>2.184</v>
      </c>
      <c r="DQ37" s="69">
        <v>2.101</v>
      </c>
      <c r="DR37" s="69">
        <v>0.465</v>
      </c>
      <c r="DS37" s="69">
        <v>0.564</v>
      </c>
      <c r="DT37" s="69">
        <v>1.124</v>
      </c>
      <c r="DU37" s="69">
        <v>0.746</v>
      </c>
      <c r="DV37" s="69">
        <v>1.132</v>
      </c>
      <c r="DW37" s="69">
        <v>0.978</v>
      </c>
    </row>
    <row r="38" spans="1:127" ht="10.5" customHeight="1">
      <c r="A38" s="66" t="s">
        <v>50</v>
      </c>
      <c r="B38" s="67">
        <v>115</v>
      </c>
      <c r="C38" s="68">
        <v>0.9397478260869563</v>
      </c>
      <c r="D38" s="68">
        <v>0</v>
      </c>
      <c r="E38" s="68">
        <v>3.885</v>
      </c>
      <c r="F38" s="68">
        <v>0.70654766100942</v>
      </c>
      <c r="G38" s="69">
        <v>0.302</v>
      </c>
      <c r="H38" s="69">
        <v>0.593</v>
      </c>
      <c r="I38" s="69">
        <v>0.518</v>
      </c>
      <c r="J38" s="69">
        <v>3.885</v>
      </c>
      <c r="K38" s="69">
        <v>3.542</v>
      </c>
      <c r="L38" s="69">
        <v>0.876</v>
      </c>
      <c r="M38" s="69">
        <v>1.35</v>
      </c>
      <c r="N38" s="69">
        <v>0.425</v>
      </c>
      <c r="O38" s="69">
        <v>0.681</v>
      </c>
      <c r="P38" s="69">
        <v>0.41</v>
      </c>
      <c r="Q38" s="69">
        <v>1.268</v>
      </c>
      <c r="R38" s="69">
        <v>0.241</v>
      </c>
      <c r="S38" s="69">
        <v>1.477</v>
      </c>
      <c r="T38" s="69">
        <v>1.702</v>
      </c>
      <c r="U38" s="69">
        <v>1.912</v>
      </c>
      <c r="V38" s="69">
        <v>2.569</v>
      </c>
      <c r="W38" s="69">
        <v>0.183</v>
      </c>
      <c r="X38" s="69">
        <v>0.409</v>
      </c>
      <c r="Y38" s="69">
        <v>0.692</v>
      </c>
      <c r="Z38" s="69">
        <v>0.446</v>
      </c>
      <c r="AA38" s="69">
        <v>0.69</v>
      </c>
      <c r="AB38" s="69">
        <v>0</v>
      </c>
      <c r="AC38" s="69">
        <v>0.148</v>
      </c>
      <c r="AD38" s="69">
        <v>0.248</v>
      </c>
      <c r="AE38" s="69">
        <v>1.251</v>
      </c>
      <c r="AF38" s="69">
        <v>0.231</v>
      </c>
      <c r="AG38" s="69">
        <v>1.005</v>
      </c>
      <c r="AH38" s="69">
        <v>0.412</v>
      </c>
      <c r="AI38" s="69">
        <v>2.272</v>
      </c>
      <c r="AJ38" s="69">
        <v>1.502</v>
      </c>
      <c r="AK38" s="69">
        <v>0.775</v>
      </c>
      <c r="AL38" s="69">
        <v>0.657</v>
      </c>
      <c r="AM38" s="69"/>
      <c r="AN38" s="69">
        <v>0.944</v>
      </c>
      <c r="AO38" s="69">
        <v>1.544</v>
      </c>
      <c r="AP38" s="69">
        <v>1.18</v>
      </c>
      <c r="AQ38" s="69">
        <v>1.39</v>
      </c>
      <c r="AR38" s="69">
        <v>0.338</v>
      </c>
      <c r="AS38" s="69">
        <v>0.827</v>
      </c>
      <c r="AT38" s="69">
        <v>0.691</v>
      </c>
      <c r="AU38" s="69">
        <v>0.952</v>
      </c>
      <c r="AV38" s="69">
        <v>0.695</v>
      </c>
      <c r="AW38" s="69">
        <v>0.711</v>
      </c>
      <c r="AX38" s="69">
        <v>2.037</v>
      </c>
      <c r="AY38" s="69">
        <v>1.193</v>
      </c>
      <c r="AZ38" s="69">
        <v>0.954</v>
      </c>
      <c r="BA38" s="69">
        <v>0.296</v>
      </c>
      <c r="BB38" s="69">
        <v>0.582</v>
      </c>
      <c r="BC38" s="69"/>
      <c r="BD38" s="69"/>
      <c r="BE38" s="69">
        <v>0.623</v>
      </c>
      <c r="BF38" s="69">
        <v>0.651</v>
      </c>
      <c r="BG38" s="69">
        <v>0.599</v>
      </c>
      <c r="BH38" s="69">
        <v>0.597</v>
      </c>
      <c r="BI38" s="69">
        <v>0.787</v>
      </c>
      <c r="BJ38" s="69">
        <v>0.232</v>
      </c>
      <c r="BK38" s="69">
        <v>0.814</v>
      </c>
      <c r="BL38" s="69">
        <v>1.916</v>
      </c>
      <c r="BM38" s="69">
        <v>0.789</v>
      </c>
      <c r="BN38" s="69">
        <v>0.817</v>
      </c>
      <c r="BO38" s="69">
        <v>2.431</v>
      </c>
      <c r="BP38" s="69">
        <v>1.194</v>
      </c>
      <c r="BQ38" s="69">
        <v>0.976</v>
      </c>
      <c r="BR38" s="69">
        <v>0.443</v>
      </c>
      <c r="BS38" s="69"/>
      <c r="BT38" s="69"/>
      <c r="BU38" s="69">
        <v>0.621</v>
      </c>
      <c r="BV38" s="69">
        <v>1.084</v>
      </c>
      <c r="BW38" s="69">
        <v>0.839</v>
      </c>
      <c r="BX38" s="69">
        <v>1.308</v>
      </c>
      <c r="BY38" s="69">
        <v>0.464</v>
      </c>
      <c r="BZ38" s="69">
        <v>0.707</v>
      </c>
      <c r="CA38" s="69">
        <v>0.437</v>
      </c>
      <c r="CB38" s="69">
        <v>0.631</v>
      </c>
      <c r="CC38" s="69">
        <v>0.61</v>
      </c>
      <c r="CD38" s="69">
        <v>0</v>
      </c>
      <c r="CE38" s="69">
        <v>0.494</v>
      </c>
      <c r="CF38" s="69">
        <v>0.363</v>
      </c>
      <c r="CG38" s="69">
        <v>1.099</v>
      </c>
      <c r="CH38" s="69">
        <v>1.598</v>
      </c>
      <c r="CI38" s="69">
        <v>1.296</v>
      </c>
      <c r="CJ38" s="69">
        <v>0.892</v>
      </c>
      <c r="CK38" s="69">
        <v>0.441</v>
      </c>
      <c r="CL38" s="69">
        <v>0.699</v>
      </c>
      <c r="CM38" s="69">
        <v>0.43</v>
      </c>
      <c r="CN38" s="69">
        <v>1.434</v>
      </c>
      <c r="CO38" s="69">
        <v>0.591</v>
      </c>
      <c r="CP38" s="69">
        <v>3.836</v>
      </c>
      <c r="CQ38" s="69">
        <v>1.067</v>
      </c>
      <c r="CR38" s="69">
        <v>1.119</v>
      </c>
      <c r="CS38" s="69">
        <v>1.039</v>
      </c>
      <c r="CT38" s="69">
        <v>0</v>
      </c>
      <c r="CU38" s="69">
        <v>0.207</v>
      </c>
      <c r="CV38" s="69">
        <v>0.175</v>
      </c>
      <c r="CW38" s="69">
        <v>0.693</v>
      </c>
      <c r="CX38" s="69">
        <v>0.666</v>
      </c>
      <c r="CY38" s="69">
        <v>0.748</v>
      </c>
      <c r="CZ38" s="69">
        <v>0.711</v>
      </c>
      <c r="DA38" s="69">
        <v>1.55</v>
      </c>
      <c r="DB38" s="69">
        <v>0.624</v>
      </c>
      <c r="DC38" s="69">
        <v>1.03</v>
      </c>
      <c r="DD38" s="69">
        <v>0.962</v>
      </c>
      <c r="DE38" s="69">
        <v>0.345</v>
      </c>
      <c r="DF38" s="69">
        <v>0.76</v>
      </c>
      <c r="DG38" s="69">
        <v>1.053</v>
      </c>
      <c r="DH38" s="69">
        <v>0.525</v>
      </c>
      <c r="DI38" s="69">
        <v>1.428</v>
      </c>
      <c r="DJ38" s="69">
        <v>1.33</v>
      </c>
      <c r="DK38" s="69">
        <v>0.944</v>
      </c>
      <c r="DL38" s="69">
        <v>0.651</v>
      </c>
      <c r="DM38" s="69">
        <v>0.311</v>
      </c>
      <c r="DN38" s="69">
        <v>0.894</v>
      </c>
      <c r="DO38" s="70"/>
      <c r="DP38" s="69">
        <v>1.463</v>
      </c>
      <c r="DQ38" s="69">
        <v>2.956</v>
      </c>
      <c r="DR38" s="69">
        <v>0.864</v>
      </c>
      <c r="DS38" s="69">
        <v>0.912</v>
      </c>
      <c r="DT38" s="69">
        <v>1.383</v>
      </c>
      <c r="DU38" s="69">
        <v>0.332</v>
      </c>
      <c r="DV38" s="69">
        <v>0.515</v>
      </c>
      <c r="DW38" s="69">
        <v>1.065</v>
      </c>
    </row>
    <row r="39" spans="1:127" ht="10.5" customHeight="1">
      <c r="A39" s="71" t="s">
        <v>73</v>
      </c>
      <c r="B39" s="67">
        <v>115</v>
      </c>
      <c r="C39" s="68">
        <v>0.43642173913043497</v>
      </c>
      <c r="D39" s="68">
        <v>0</v>
      </c>
      <c r="E39" s="68">
        <v>2.236</v>
      </c>
      <c r="F39" s="68">
        <v>0.30394744648222033</v>
      </c>
      <c r="G39" s="69">
        <v>0</v>
      </c>
      <c r="H39" s="69">
        <v>0.184</v>
      </c>
      <c r="I39" s="69">
        <v>0.137</v>
      </c>
      <c r="J39" s="69">
        <v>0.782</v>
      </c>
      <c r="K39" s="69">
        <v>2.236</v>
      </c>
      <c r="L39" s="69">
        <v>0.439</v>
      </c>
      <c r="M39" s="69">
        <v>0.317</v>
      </c>
      <c r="N39" s="69">
        <v>0.124</v>
      </c>
      <c r="O39" s="69">
        <v>0.129</v>
      </c>
      <c r="P39" s="69">
        <v>0</v>
      </c>
      <c r="Q39" s="69">
        <v>0.164</v>
      </c>
      <c r="R39" s="69">
        <v>0</v>
      </c>
      <c r="S39" s="69">
        <v>0.149</v>
      </c>
      <c r="T39" s="69">
        <v>0.308</v>
      </c>
      <c r="U39" s="69">
        <v>0.115</v>
      </c>
      <c r="V39" s="69">
        <v>0.126</v>
      </c>
      <c r="W39" s="69">
        <v>0</v>
      </c>
      <c r="X39" s="69">
        <v>0</v>
      </c>
      <c r="Y39" s="69">
        <v>0.263</v>
      </c>
      <c r="Z39" s="69">
        <v>0.133</v>
      </c>
      <c r="AA39" s="69">
        <v>0.2</v>
      </c>
      <c r="AB39" s="69">
        <v>0</v>
      </c>
      <c r="AC39" s="69">
        <v>0.12</v>
      </c>
      <c r="AD39" s="69">
        <v>0.0935</v>
      </c>
      <c r="AE39" s="69">
        <v>0.994</v>
      </c>
      <c r="AF39" s="69">
        <v>0.696</v>
      </c>
      <c r="AG39" s="69">
        <v>0.439</v>
      </c>
      <c r="AH39" s="69">
        <v>0.109</v>
      </c>
      <c r="AI39" s="69">
        <v>0.301</v>
      </c>
      <c r="AJ39" s="69">
        <v>0.222</v>
      </c>
      <c r="AK39" s="69">
        <v>0.233</v>
      </c>
      <c r="AL39" s="69">
        <v>0.983</v>
      </c>
      <c r="AM39" s="69"/>
      <c r="AN39" s="69">
        <v>0.63</v>
      </c>
      <c r="AO39" s="69">
        <v>0.401</v>
      </c>
      <c r="AP39" s="69">
        <v>0.447</v>
      </c>
      <c r="AQ39" s="69">
        <v>0.632</v>
      </c>
      <c r="AR39" s="69">
        <v>0.331</v>
      </c>
      <c r="AS39" s="69">
        <v>0.657</v>
      </c>
      <c r="AT39" s="69">
        <v>0.821</v>
      </c>
      <c r="AU39" s="69">
        <v>0.609</v>
      </c>
      <c r="AV39" s="69">
        <v>0.611</v>
      </c>
      <c r="AW39" s="69">
        <v>0.885</v>
      </c>
      <c r="AX39" s="69">
        <v>1.094</v>
      </c>
      <c r="AY39" s="69">
        <v>0.361</v>
      </c>
      <c r="AZ39" s="69">
        <v>0.603</v>
      </c>
      <c r="BA39" s="69">
        <v>0.116</v>
      </c>
      <c r="BB39" s="69">
        <v>0.152</v>
      </c>
      <c r="BC39" s="69"/>
      <c r="BD39" s="69"/>
      <c r="BE39" s="69">
        <v>0.514</v>
      </c>
      <c r="BF39" s="69">
        <v>0.323</v>
      </c>
      <c r="BG39" s="69">
        <v>0.413</v>
      </c>
      <c r="BH39" s="69">
        <v>0.391</v>
      </c>
      <c r="BI39" s="69">
        <v>0.752</v>
      </c>
      <c r="BJ39" s="69">
        <v>0.271</v>
      </c>
      <c r="BK39" s="69">
        <v>0.48</v>
      </c>
      <c r="BL39" s="69">
        <v>0.794</v>
      </c>
      <c r="BM39" s="69">
        <v>0.331</v>
      </c>
      <c r="BN39" s="69">
        <v>0.465</v>
      </c>
      <c r="BO39" s="69">
        <v>0.755</v>
      </c>
      <c r="BP39" s="69">
        <v>0.521</v>
      </c>
      <c r="BQ39" s="69">
        <v>0.505</v>
      </c>
      <c r="BR39" s="69">
        <v>0.355</v>
      </c>
      <c r="BS39" s="69"/>
      <c r="BT39" s="69"/>
      <c r="BU39" s="69">
        <v>0.384</v>
      </c>
      <c r="BV39" s="69">
        <v>0.704</v>
      </c>
      <c r="BW39" s="69">
        <v>0.6</v>
      </c>
      <c r="BX39" s="69">
        <v>0.562</v>
      </c>
      <c r="BY39" s="69">
        <v>0.366</v>
      </c>
      <c r="BZ39" s="69">
        <v>0.406</v>
      </c>
      <c r="CA39" s="69">
        <v>0.294</v>
      </c>
      <c r="CB39" s="69">
        <v>0.589</v>
      </c>
      <c r="CC39" s="69">
        <v>0.658</v>
      </c>
      <c r="CD39" s="69">
        <v>0.83</v>
      </c>
      <c r="CE39" s="69">
        <v>0.733</v>
      </c>
      <c r="CF39" s="69">
        <v>0.271</v>
      </c>
      <c r="CG39" s="69">
        <v>0.607</v>
      </c>
      <c r="CH39" s="69">
        <v>0.776</v>
      </c>
      <c r="CI39" s="69">
        <v>0.557</v>
      </c>
      <c r="CJ39" s="69">
        <v>0.678</v>
      </c>
      <c r="CK39" s="69">
        <v>0.317</v>
      </c>
      <c r="CL39" s="69">
        <v>0.365</v>
      </c>
      <c r="CM39" s="69">
        <v>0.0923</v>
      </c>
      <c r="CN39" s="69">
        <v>0.147</v>
      </c>
      <c r="CO39" s="69">
        <v>0.363</v>
      </c>
      <c r="CP39" s="69">
        <v>0.299</v>
      </c>
      <c r="CQ39" s="69">
        <v>0.113</v>
      </c>
      <c r="CR39" s="69">
        <v>0.358</v>
      </c>
      <c r="CS39" s="69">
        <v>0.725</v>
      </c>
      <c r="CT39" s="69">
        <v>0.931</v>
      </c>
      <c r="CU39" s="69">
        <v>0.349</v>
      </c>
      <c r="CV39" s="69">
        <v>0.333</v>
      </c>
      <c r="CW39" s="69">
        <v>0.648</v>
      </c>
      <c r="CX39" s="69">
        <v>0.816</v>
      </c>
      <c r="CY39" s="69">
        <v>0.109</v>
      </c>
      <c r="CZ39" s="69">
        <v>0.0937</v>
      </c>
      <c r="DA39" s="69">
        <v>0.695</v>
      </c>
      <c r="DB39" s="69">
        <v>0.603</v>
      </c>
      <c r="DC39" s="69">
        <v>0.496</v>
      </c>
      <c r="DD39" s="69">
        <v>0.502</v>
      </c>
      <c r="DE39" s="69">
        <v>0.341</v>
      </c>
      <c r="DF39" s="69">
        <v>0.576</v>
      </c>
      <c r="DG39" s="69">
        <v>0.487</v>
      </c>
      <c r="DH39" s="69">
        <v>0.318</v>
      </c>
      <c r="DI39" s="69">
        <v>0.573</v>
      </c>
      <c r="DJ39" s="69">
        <v>0.633</v>
      </c>
      <c r="DK39" s="69">
        <v>0.451</v>
      </c>
      <c r="DL39" s="69">
        <v>0.45</v>
      </c>
      <c r="DM39" s="69">
        <v>0.318</v>
      </c>
      <c r="DN39" s="69">
        <v>0.356</v>
      </c>
      <c r="DO39" s="70"/>
      <c r="DP39" s="69">
        <v>0.516</v>
      </c>
      <c r="DQ39" s="69">
        <v>0.905</v>
      </c>
      <c r="DR39" s="69">
        <v>0.432</v>
      </c>
      <c r="DS39" s="69">
        <v>0.105</v>
      </c>
      <c r="DT39" s="69">
        <v>0.287</v>
      </c>
      <c r="DU39" s="69">
        <v>0.195</v>
      </c>
      <c r="DV39" s="69">
        <v>0.243</v>
      </c>
      <c r="DW39" s="69">
        <v>0.416</v>
      </c>
    </row>
    <row r="40" spans="1:127" ht="10.5" customHeight="1">
      <c r="A40" s="66" t="s">
        <v>2</v>
      </c>
      <c r="B40" s="67">
        <v>115</v>
      </c>
      <c r="C40" s="68">
        <v>9.060556521739128</v>
      </c>
      <c r="D40" s="68">
        <v>1.15</v>
      </c>
      <c r="E40" s="68">
        <v>33.586</v>
      </c>
      <c r="F40" s="68">
        <v>5.7363716273272685</v>
      </c>
      <c r="G40" s="69">
        <v>15.629</v>
      </c>
      <c r="H40" s="69">
        <v>9.96</v>
      </c>
      <c r="I40" s="69">
        <v>10.258</v>
      </c>
      <c r="J40" s="69">
        <v>24.174</v>
      </c>
      <c r="K40" s="69">
        <v>33.586</v>
      </c>
      <c r="L40" s="69">
        <v>15.487</v>
      </c>
      <c r="M40" s="69">
        <v>23.838</v>
      </c>
      <c r="N40" s="69">
        <v>8.612</v>
      </c>
      <c r="O40" s="69">
        <v>10.495</v>
      </c>
      <c r="P40" s="69">
        <v>8.544</v>
      </c>
      <c r="Q40" s="69">
        <v>16.475</v>
      </c>
      <c r="R40" s="69">
        <v>6.274</v>
      </c>
      <c r="S40" s="69">
        <v>11.472</v>
      </c>
      <c r="T40" s="69">
        <v>13.851</v>
      </c>
      <c r="U40" s="69">
        <v>22.268</v>
      </c>
      <c r="V40" s="69">
        <v>21.595</v>
      </c>
      <c r="W40" s="69">
        <v>5.432</v>
      </c>
      <c r="X40" s="69">
        <v>7.801</v>
      </c>
      <c r="Y40" s="69">
        <v>11.775</v>
      </c>
      <c r="Z40" s="69">
        <v>12.328</v>
      </c>
      <c r="AA40" s="69">
        <v>12.792</v>
      </c>
      <c r="AB40" s="69">
        <v>5.515</v>
      </c>
      <c r="AC40" s="69">
        <v>5.412</v>
      </c>
      <c r="AD40" s="69">
        <v>6.114</v>
      </c>
      <c r="AE40" s="69">
        <v>27.624</v>
      </c>
      <c r="AF40" s="69">
        <v>9.326</v>
      </c>
      <c r="AG40" s="69">
        <v>10.609</v>
      </c>
      <c r="AH40" s="69">
        <v>6.829</v>
      </c>
      <c r="AI40" s="69">
        <v>8.074</v>
      </c>
      <c r="AJ40" s="69">
        <v>25.919</v>
      </c>
      <c r="AK40" s="69">
        <v>5.9</v>
      </c>
      <c r="AL40" s="69">
        <v>10.073</v>
      </c>
      <c r="AM40" s="69"/>
      <c r="AN40" s="69">
        <v>7.424</v>
      </c>
      <c r="AO40" s="69">
        <v>11.044</v>
      </c>
      <c r="AP40" s="69">
        <v>9.835</v>
      </c>
      <c r="AQ40" s="69">
        <v>13.605</v>
      </c>
      <c r="AR40" s="69">
        <v>2.172</v>
      </c>
      <c r="AS40" s="69">
        <v>5.774</v>
      </c>
      <c r="AT40" s="69">
        <v>6.931</v>
      </c>
      <c r="AU40" s="69">
        <v>16.883</v>
      </c>
      <c r="AV40" s="69">
        <v>7.07</v>
      </c>
      <c r="AW40" s="69">
        <v>6.579</v>
      </c>
      <c r="AX40" s="69">
        <v>11.902</v>
      </c>
      <c r="AY40" s="69">
        <v>6.739</v>
      </c>
      <c r="AZ40" s="69">
        <v>7.064</v>
      </c>
      <c r="BA40" s="69">
        <v>4.544</v>
      </c>
      <c r="BB40" s="69">
        <v>6.531</v>
      </c>
      <c r="BC40" s="69"/>
      <c r="BD40" s="69"/>
      <c r="BE40" s="69">
        <v>3.103</v>
      </c>
      <c r="BF40" s="69">
        <v>5.778</v>
      </c>
      <c r="BG40" s="69">
        <v>4.409</v>
      </c>
      <c r="BH40" s="69">
        <v>6.422</v>
      </c>
      <c r="BI40" s="69">
        <v>3.534</v>
      </c>
      <c r="BJ40" s="69">
        <v>1.15</v>
      </c>
      <c r="BK40" s="69">
        <v>4.279</v>
      </c>
      <c r="BL40" s="69">
        <v>14.608</v>
      </c>
      <c r="BM40" s="69">
        <v>4.687</v>
      </c>
      <c r="BN40" s="69">
        <v>6.691</v>
      </c>
      <c r="BO40" s="69">
        <v>11.03</v>
      </c>
      <c r="BP40" s="69">
        <v>7.982</v>
      </c>
      <c r="BQ40" s="69">
        <v>6.562</v>
      </c>
      <c r="BR40" s="69">
        <v>1.713</v>
      </c>
      <c r="BS40" s="69"/>
      <c r="BT40" s="69"/>
      <c r="BU40" s="69">
        <v>3.158</v>
      </c>
      <c r="BV40" s="69">
        <v>10.992</v>
      </c>
      <c r="BW40" s="69">
        <v>5.003</v>
      </c>
      <c r="BX40" s="69">
        <v>7.208</v>
      </c>
      <c r="BY40" s="69">
        <v>2.041</v>
      </c>
      <c r="BZ40" s="69">
        <v>3.589</v>
      </c>
      <c r="CA40" s="69">
        <v>1.913</v>
      </c>
      <c r="CB40" s="69">
        <v>3.781</v>
      </c>
      <c r="CC40" s="69">
        <v>6.016</v>
      </c>
      <c r="CD40" s="69">
        <v>4.283</v>
      </c>
      <c r="CE40" s="69">
        <v>2.026</v>
      </c>
      <c r="CF40" s="69">
        <v>2.102</v>
      </c>
      <c r="CG40" s="69">
        <v>2.303</v>
      </c>
      <c r="CH40" s="69">
        <v>4.091</v>
      </c>
      <c r="CI40" s="69">
        <v>5.904</v>
      </c>
      <c r="CJ40" s="69">
        <v>7.103</v>
      </c>
      <c r="CK40" s="69">
        <v>5.432</v>
      </c>
      <c r="CL40" s="69">
        <v>6.147</v>
      </c>
      <c r="CM40" s="69">
        <v>4.748</v>
      </c>
      <c r="CN40" s="69">
        <v>7.595</v>
      </c>
      <c r="CO40" s="69">
        <v>2.927</v>
      </c>
      <c r="CP40" s="69">
        <v>7.281</v>
      </c>
      <c r="CQ40" s="69">
        <v>6.743</v>
      </c>
      <c r="CR40" s="69">
        <v>16.357</v>
      </c>
      <c r="CS40" s="69">
        <v>8.619</v>
      </c>
      <c r="CT40" s="69">
        <v>6.35</v>
      </c>
      <c r="CU40" s="69">
        <v>8.854</v>
      </c>
      <c r="CV40" s="69">
        <v>11.847</v>
      </c>
      <c r="CW40" s="69">
        <v>5.002</v>
      </c>
      <c r="CX40" s="69">
        <v>9.377</v>
      </c>
      <c r="CY40" s="69">
        <v>5.716</v>
      </c>
      <c r="CZ40" s="69">
        <v>6.434</v>
      </c>
      <c r="DA40" s="69">
        <v>12.471</v>
      </c>
      <c r="DB40" s="69">
        <v>4.804</v>
      </c>
      <c r="DC40" s="69">
        <v>10.187</v>
      </c>
      <c r="DD40" s="69">
        <v>8.551</v>
      </c>
      <c r="DE40" s="69">
        <v>3.771</v>
      </c>
      <c r="DF40" s="69">
        <v>6.432</v>
      </c>
      <c r="DG40" s="69">
        <v>8.361</v>
      </c>
      <c r="DH40" s="69">
        <v>9.802</v>
      </c>
      <c r="DI40" s="69">
        <v>9.229</v>
      </c>
      <c r="DJ40" s="69">
        <v>9.849</v>
      </c>
      <c r="DK40" s="69">
        <v>8.23</v>
      </c>
      <c r="DL40" s="69">
        <v>7.377</v>
      </c>
      <c r="DM40" s="69">
        <v>3.593</v>
      </c>
      <c r="DN40" s="69">
        <v>11.087</v>
      </c>
      <c r="DO40" s="70"/>
      <c r="DP40" s="69">
        <v>11.988</v>
      </c>
      <c r="DQ40" s="69">
        <v>21.412</v>
      </c>
      <c r="DR40" s="69">
        <v>11.784</v>
      </c>
      <c r="DS40" s="69">
        <v>10.05</v>
      </c>
      <c r="DT40" s="69">
        <v>15.682</v>
      </c>
      <c r="DU40" s="69">
        <v>9.883</v>
      </c>
      <c r="DV40" s="69">
        <v>13.292</v>
      </c>
      <c r="DW40" s="69">
        <v>13.101</v>
      </c>
    </row>
    <row r="41" spans="1:127" ht="10.5" customHeight="1">
      <c r="A41" s="66" t="s">
        <v>0</v>
      </c>
      <c r="B41" s="67">
        <v>115</v>
      </c>
      <c r="C41" s="68">
        <v>13.234365217391298</v>
      </c>
      <c r="D41" s="68">
        <v>0.85</v>
      </c>
      <c r="E41" s="68">
        <v>101.528</v>
      </c>
      <c r="F41" s="68">
        <v>17.27295300970023</v>
      </c>
      <c r="G41" s="69">
        <v>23.542</v>
      </c>
      <c r="H41" s="69">
        <v>7.223</v>
      </c>
      <c r="I41" s="69">
        <v>12.777</v>
      </c>
      <c r="J41" s="69">
        <v>89.691</v>
      </c>
      <c r="K41" s="69">
        <v>45.467</v>
      </c>
      <c r="L41" s="69">
        <v>16.631</v>
      </c>
      <c r="M41" s="69">
        <v>4.926</v>
      </c>
      <c r="N41" s="69">
        <v>9.407</v>
      </c>
      <c r="O41" s="69">
        <v>7.018</v>
      </c>
      <c r="P41" s="69">
        <v>5.356</v>
      </c>
      <c r="Q41" s="69">
        <v>11.165</v>
      </c>
      <c r="R41" s="69">
        <v>2.624</v>
      </c>
      <c r="S41" s="69">
        <v>9.186</v>
      </c>
      <c r="T41" s="69">
        <v>15.278</v>
      </c>
      <c r="U41" s="69">
        <v>51.969</v>
      </c>
      <c r="V41" s="69">
        <v>14.23</v>
      </c>
      <c r="W41" s="69">
        <v>1.924</v>
      </c>
      <c r="X41" s="69">
        <v>5.009</v>
      </c>
      <c r="Y41" s="69">
        <v>10.39</v>
      </c>
      <c r="Z41" s="69">
        <v>18.283</v>
      </c>
      <c r="AA41" s="69">
        <v>17.7</v>
      </c>
      <c r="AB41" s="69">
        <v>1.813</v>
      </c>
      <c r="AC41" s="69">
        <v>1.773</v>
      </c>
      <c r="AD41" s="69">
        <v>2.263</v>
      </c>
      <c r="AE41" s="69">
        <v>101.528</v>
      </c>
      <c r="AF41" s="69">
        <v>4.383</v>
      </c>
      <c r="AG41" s="69">
        <v>5.997</v>
      </c>
      <c r="AH41" s="69">
        <v>2.891</v>
      </c>
      <c r="AI41" s="69">
        <v>12.615</v>
      </c>
      <c r="AJ41" s="69">
        <v>73.519</v>
      </c>
      <c r="AK41" s="69">
        <v>2.129</v>
      </c>
      <c r="AL41" s="69">
        <v>9.399</v>
      </c>
      <c r="AM41" s="69"/>
      <c r="AN41" s="69">
        <v>6.936</v>
      </c>
      <c r="AO41" s="69">
        <v>13.072</v>
      </c>
      <c r="AP41" s="69">
        <v>32.031</v>
      </c>
      <c r="AQ41" s="69">
        <v>4.877</v>
      </c>
      <c r="AR41" s="69">
        <v>1.697</v>
      </c>
      <c r="AS41" s="69">
        <v>2.734</v>
      </c>
      <c r="AT41" s="69">
        <v>2.254</v>
      </c>
      <c r="AU41" s="69">
        <v>11.506</v>
      </c>
      <c r="AV41" s="69">
        <v>1.711</v>
      </c>
      <c r="AW41" s="69">
        <v>4.83</v>
      </c>
      <c r="AX41" s="69">
        <v>40.482</v>
      </c>
      <c r="AY41" s="69">
        <v>3.646</v>
      </c>
      <c r="AZ41" s="69">
        <v>3.804</v>
      </c>
      <c r="BA41" s="69">
        <v>2.062</v>
      </c>
      <c r="BB41" s="69">
        <v>11.2</v>
      </c>
      <c r="BC41" s="69"/>
      <c r="BD41" s="69"/>
      <c r="BE41" s="69">
        <v>2.442</v>
      </c>
      <c r="BF41" s="69">
        <v>20.1</v>
      </c>
      <c r="BG41" s="69">
        <v>1.59</v>
      </c>
      <c r="BH41" s="69">
        <v>1.838</v>
      </c>
      <c r="BI41" s="69">
        <v>2.174</v>
      </c>
      <c r="BJ41" s="69">
        <v>0.85</v>
      </c>
      <c r="BK41" s="69">
        <v>4.226</v>
      </c>
      <c r="BL41" s="69">
        <v>26.656</v>
      </c>
      <c r="BM41" s="69">
        <v>11.305</v>
      </c>
      <c r="BN41" s="69">
        <v>20.06</v>
      </c>
      <c r="BO41" s="69">
        <v>38.88</v>
      </c>
      <c r="BP41" s="69">
        <v>78.863</v>
      </c>
      <c r="BQ41" s="69">
        <v>25.71</v>
      </c>
      <c r="BR41" s="69">
        <v>1.435</v>
      </c>
      <c r="BS41" s="69"/>
      <c r="BT41" s="69"/>
      <c r="BU41" s="69">
        <v>3.474</v>
      </c>
      <c r="BV41" s="69">
        <v>32.498</v>
      </c>
      <c r="BW41" s="69">
        <v>4.706</v>
      </c>
      <c r="BX41" s="69">
        <v>9.885</v>
      </c>
      <c r="BY41" s="69">
        <v>1.596</v>
      </c>
      <c r="BZ41" s="69">
        <v>4.821</v>
      </c>
      <c r="CA41" s="69">
        <v>1.634</v>
      </c>
      <c r="CB41" s="69">
        <v>5.103</v>
      </c>
      <c r="CC41" s="69">
        <v>3.117</v>
      </c>
      <c r="CD41" s="69">
        <v>9.501</v>
      </c>
      <c r="CE41" s="69">
        <v>2.169</v>
      </c>
      <c r="CF41" s="69">
        <v>2.235</v>
      </c>
      <c r="CG41" s="69">
        <v>11.729</v>
      </c>
      <c r="CH41" s="69">
        <v>22.479</v>
      </c>
      <c r="CI41" s="69">
        <v>5.402</v>
      </c>
      <c r="CJ41" s="69">
        <v>4.551</v>
      </c>
      <c r="CK41" s="69">
        <v>3.509</v>
      </c>
      <c r="CL41" s="69">
        <v>5.883</v>
      </c>
      <c r="CM41" s="69">
        <v>1.891</v>
      </c>
      <c r="CN41" s="69">
        <v>7.05</v>
      </c>
      <c r="CO41" s="69">
        <v>2.318</v>
      </c>
      <c r="CP41" s="69">
        <v>8.657</v>
      </c>
      <c r="CQ41" s="69">
        <v>3.192</v>
      </c>
      <c r="CR41" s="69">
        <v>3.368</v>
      </c>
      <c r="CS41" s="69">
        <v>23.703</v>
      </c>
      <c r="CT41" s="69">
        <v>6.345</v>
      </c>
      <c r="CU41" s="69">
        <v>9.715</v>
      </c>
      <c r="CV41" s="69">
        <v>26.126</v>
      </c>
      <c r="CW41" s="69">
        <v>5.032</v>
      </c>
      <c r="CX41" s="69">
        <v>7.704</v>
      </c>
      <c r="CY41" s="69">
        <v>6.168</v>
      </c>
      <c r="CZ41" s="69">
        <v>8.992</v>
      </c>
      <c r="DA41" s="69">
        <v>31.139</v>
      </c>
      <c r="DB41" s="69">
        <v>9.774</v>
      </c>
      <c r="DC41" s="69">
        <v>13.047</v>
      </c>
      <c r="DD41" s="69">
        <v>3.423</v>
      </c>
      <c r="DE41" s="69">
        <v>3.137</v>
      </c>
      <c r="DF41" s="69">
        <v>17.426</v>
      </c>
      <c r="DG41" s="69">
        <v>21.376</v>
      </c>
      <c r="DH41" s="69">
        <v>15.234</v>
      </c>
      <c r="DI41" s="69">
        <v>8.663</v>
      </c>
      <c r="DJ41" s="69">
        <v>25.131</v>
      </c>
      <c r="DK41" s="69">
        <v>7.822</v>
      </c>
      <c r="DL41" s="69">
        <v>3.662</v>
      </c>
      <c r="DM41" s="69">
        <v>1.913</v>
      </c>
      <c r="DN41" s="69">
        <v>12.536</v>
      </c>
      <c r="DO41" s="70"/>
      <c r="DP41" s="69">
        <v>15.902</v>
      </c>
      <c r="DQ41" s="69">
        <v>25.863</v>
      </c>
      <c r="DR41" s="69">
        <v>5.956</v>
      </c>
      <c r="DS41" s="69">
        <v>6.125</v>
      </c>
      <c r="DT41" s="69">
        <v>10.847</v>
      </c>
      <c r="DU41" s="69">
        <v>5.603</v>
      </c>
      <c r="DV41" s="69">
        <v>37.063</v>
      </c>
      <c r="DW41" s="69">
        <v>8.68</v>
      </c>
    </row>
    <row r="42" spans="1:127" ht="10.5" customHeight="1">
      <c r="A42" s="66" t="s">
        <v>38</v>
      </c>
      <c r="B42" s="67">
        <v>115</v>
      </c>
      <c r="C42" s="68">
        <v>1.2725999999999997</v>
      </c>
      <c r="D42" s="68">
        <v>0.157</v>
      </c>
      <c r="E42" s="68">
        <v>4.082</v>
      </c>
      <c r="F42" s="68">
        <v>0.8306499581914627</v>
      </c>
      <c r="G42" s="69">
        <v>1.025</v>
      </c>
      <c r="H42" s="69">
        <v>0.734</v>
      </c>
      <c r="I42" s="69">
        <v>1.032</v>
      </c>
      <c r="J42" s="69">
        <v>2.045</v>
      </c>
      <c r="K42" s="69">
        <v>3.148</v>
      </c>
      <c r="L42" s="69">
        <v>1.265</v>
      </c>
      <c r="M42" s="69">
        <v>1.079</v>
      </c>
      <c r="N42" s="69">
        <v>0.654</v>
      </c>
      <c r="O42" s="69">
        <v>1.252</v>
      </c>
      <c r="P42" s="69">
        <v>0.807</v>
      </c>
      <c r="Q42" s="69">
        <v>2.968</v>
      </c>
      <c r="R42" s="69">
        <v>0.39</v>
      </c>
      <c r="S42" s="69">
        <v>1.942</v>
      </c>
      <c r="T42" s="69">
        <v>2.386</v>
      </c>
      <c r="U42" s="69">
        <v>2.577</v>
      </c>
      <c r="V42" s="69">
        <v>3.446</v>
      </c>
      <c r="W42" s="69">
        <v>0.259</v>
      </c>
      <c r="X42" s="69">
        <v>0.601</v>
      </c>
      <c r="Y42" s="69">
        <v>1.15</v>
      </c>
      <c r="Z42" s="69">
        <v>1.368</v>
      </c>
      <c r="AA42" s="69">
        <v>1.407</v>
      </c>
      <c r="AB42" s="69">
        <v>0.2</v>
      </c>
      <c r="AC42" s="69">
        <v>0.254</v>
      </c>
      <c r="AD42" s="69">
        <v>0.291</v>
      </c>
      <c r="AE42" s="69">
        <v>1.272</v>
      </c>
      <c r="AF42" s="69">
        <v>0.305</v>
      </c>
      <c r="AG42" s="69">
        <v>0.918</v>
      </c>
      <c r="AH42" s="69">
        <v>0.515</v>
      </c>
      <c r="AI42" s="69">
        <v>2.058</v>
      </c>
      <c r="AJ42" s="69">
        <v>3.618</v>
      </c>
      <c r="AK42" s="69">
        <v>0.523</v>
      </c>
      <c r="AL42" s="69">
        <v>0.852</v>
      </c>
      <c r="AM42" s="69"/>
      <c r="AN42" s="69">
        <v>0.796</v>
      </c>
      <c r="AO42" s="69">
        <v>1.527</v>
      </c>
      <c r="AP42" s="69">
        <v>1.997</v>
      </c>
      <c r="AQ42" s="69">
        <v>1.261</v>
      </c>
      <c r="AR42" s="69">
        <v>0.311</v>
      </c>
      <c r="AS42" s="69">
        <v>0.711</v>
      </c>
      <c r="AT42" s="69">
        <v>0.723</v>
      </c>
      <c r="AU42" s="69">
        <v>1.069</v>
      </c>
      <c r="AV42" s="69">
        <v>0.962</v>
      </c>
      <c r="AW42" s="69">
        <v>0.929</v>
      </c>
      <c r="AX42" s="69">
        <v>2.132</v>
      </c>
      <c r="AY42" s="69">
        <v>0.933</v>
      </c>
      <c r="AZ42" s="69">
        <v>1.2</v>
      </c>
      <c r="BA42" s="69">
        <v>0.405</v>
      </c>
      <c r="BB42" s="69">
        <v>0.835</v>
      </c>
      <c r="BC42" s="69"/>
      <c r="BD42" s="69"/>
      <c r="BE42" s="69">
        <v>0.543</v>
      </c>
      <c r="BF42" s="69">
        <v>0.709</v>
      </c>
      <c r="BG42" s="69">
        <v>0.625</v>
      </c>
      <c r="BH42" s="69">
        <v>0.612</v>
      </c>
      <c r="BI42" s="69">
        <v>0.714</v>
      </c>
      <c r="BJ42" s="69">
        <v>0.286</v>
      </c>
      <c r="BK42" s="69">
        <v>1.06</v>
      </c>
      <c r="BL42" s="69">
        <v>2.081</v>
      </c>
      <c r="BM42" s="69">
        <v>0.656</v>
      </c>
      <c r="BN42" s="69">
        <v>0.907</v>
      </c>
      <c r="BO42" s="69">
        <v>3.419</v>
      </c>
      <c r="BP42" s="69">
        <v>2.856</v>
      </c>
      <c r="BQ42" s="69">
        <v>1.604</v>
      </c>
      <c r="BR42" s="69">
        <v>0.361</v>
      </c>
      <c r="BS42" s="69"/>
      <c r="BT42" s="69"/>
      <c r="BU42" s="69">
        <v>0.567</v>
      </c>
      <c r="BV42" s="69">
        <v>1.496</v>
      </c>
      <c r="BW42" s="69">
        <v>1.506</v>
      </c>
      <c r="BX42" s="69">
        <v>2.785</v>
      </c>
      <c r="BY42" s="69">
        <v>0.437</v>
      </c>
      <c r="BZ42" s="69">
        <v>0.672</v>
      </c>
      <c r="CA42" s="69">
        <v>0.412</v>
      </c>
      <c r="CB42" s="69">
        <v>0.642</v>
      </c>
      <c r="CC42" s="69">
        <v>0.622</v>
      </c>
      <c r="CD42" s="69">
        <v>1.41</v>
      </c>
      <c r="CE42" s="69">
        <v>0.503</v>
      </c>
      <c r="CF42" s="69">
        <v>0.547</v>
      </c>
      <c r="CG42" s="69">
        <v>2.117</v>
      </c>
      <c r="CH42" s="69">
        <v>2.659</v>
      </c>
      <c r="CI42" s="69">
        <v>1.495</v>
      </c>
      <c r="CJ42" s="69">
        <v>1.222</v>
      </c>
      <c r="CK42" s="69">
        <v>0.664</v>
      </c>
      <c r="CL42" s="69">
        <v>1.211</v>
      </c>
      <c r="CM42" s="69">
        <v>0.569</v>
      </c>
      <c r="CN42" s="69">
        <v>1.621</v>
      </c>
      <c r="CO42" s="69">
        <v>0.401</v>
      </c>
      <c r="CP42" s="69">
        <v>2.125</v>
      </c>
      <c r="CQ42" s="69">
        <v>1.857</v>
      </c>
      <c r="CR42" s="69">
        <v>2.58</v>
      </c>
      <c r="CS42" s="69">
        <v>0.157</v>
      </c>
      <c r="CT42" s="69">
        <v>1.055</v>
      </c>
      <c r="CU42" s="69">
        <v>1.514</v>
      </c>
      <c r="CV42" s="69">
        <v>1.846</v>
      </c>
      <c r="CW42" s="69">
        <v>1.24</v>
      </c>
      <c r="CX42" s="69">
        <v>1.045</v>
      </c>
      <c r="CY42" s="69">
        <v>1.187</v>
      </c>
      <c r="CZ42" s="69">
        <v>1.353</v>
      </c>
      <c r="DA42" s="69">
        <v>1.359</v>
      </c>
      <c r="DB42" s="69">
        <v>0.85</v>
      </c>
      <c r="DC42" s="69">
        <v>1.381</v>
      </c>
      <c r="DD42" s="69">
        <v>0.854</v>
      </c>
      <c r="DE42" s="69">
        <v>0.458</v>
      </c>
      <c r="DF42" s="69">
        <v>1.46</v>
      </c>
      <c r="DG42" s="69">
        <v>1.423</v>
      </c>
      <c r="DH42" s="69">
        <v>3.064</v>
      </c>
      <c r="DI42" s="69">
        <v>1.545</v>
      </c>
      <c r="DJ42" s="69">
        <v>1.458</v>
      </c>
      <c r="DK42" s="69">
        <v>1.028</v>
      </c>
      <c r="DL42" s="69">
        <v>0.651</v>
      </c>
      <c r="DM42" s="69">
        <v>0.271</v>
      </c>
      <c r="DN42" s="69">
        <v>1.526</v>
      </c>
      <c r="DO42" s="70"/>
      <c r="DP42" s="69">
        <v>2.876</v>
      </c>
      <c r="DQ42" s="69">
        <v>4.082</v>
      </c>
      <c r="DR42" s="69">
        <v>1.081</v>
      </c>
      <c r="DS42" s="69">
        <v>1.07</v>
      </c>
      <c r="DT42" s="69">
        <v>1.845</v>
      </c>
      <c r="DU42" s="69">
        <v>1.073</v>
      </c>
      <c r="DV42" s="69">
        <v>1.27</v>
      </c>
      <c r="DW42" s="69">
        <v>1.642</v>
      </c>
    </row>
    <row r="43" spans="1:127" ht="10.5" customHeight="1">
      <c r="A43" s="66" t="s">
        <v>1</v>
      </c>
      <c r="B43" s="67">
        <v>115</v>
      </c>
      <c r="C43" s="68">
        <v>3.7032173913043485</v>
      </c>
      <c r="D43" s="68">
        <v>0.825</v>
      </c>
      <c r="E43" s="68">
        <v>23.49</v>
      </c>
      <c r="F43" s="68">
        <v>3.023893585034133</v>
      </c>
      <c r="G43" s="69">
        <v>4.709</v>
      </c>
      <c r="H43" s="69">
        <v>3.903</v>
      </c>
      <c r="I43" s="69">
        <v>5.11</v>
      </c>
      <c r="J43" s="69">
        <v>5.283</v>
      </c>
      <c r="K43" s="69">
        <v>9.548</v>
      </c>
      <c r="L43" s="69">
        <v>3.702</v>
      </c>
      <c r="M43" s="69">
        <v>4.402</v>
      </c>
      <c r="N43" s="69">
        <v>2.46</v>
      </c>
      <c r="O43" s="69">
        <v>5.512</v>
      </c>
      <c r="P43" s="69">
        <v>4.73</v>
      </c>
      <c r="Q43" s="69">
        <v>7.555</v>
      </c>
      <c r="R43" s="69">
        <v>2.753</v>
      </c>
      <c r="S43" s="69">
        <v>5.955</v>
      </c>
      <c r="T43" s="69">
        <v>9.076</v>
      </c>
      <c r="U43" s="69">
        <v>8.218</v>
      </c>
      <c r="V43" s="69">
        <v>13.867</v>
      </c>
      <c r="W43" s="69">
        <v>2.406</v>
      </c>
      <c r="X43" s="69">
        <v>4.831</v>
      </c>
      <c r="Y43" s="69">
        <v>3.401</v>
      </c>
      <c r="Z43" s="69">
        <v>4.223</v>
      </c>
      <c r="AA43" s="69">
        <v>2.69</v>
      </c>
      <c r="AB43" s="69">
        <v>2.151</v>
      </c>
      <c r="AC43" s="69">
        <v>2.344</v>
      </c>
      <c r="AD43" s="69">
        <v>2.407</v>
      </c>
      <c r="AE43" s="69">
        <v>4.483</v>
      </c>
      <c r="AF43" s="69">
        <v>2.265</v>
      </c>
      <c r="AG43" s="69">
        <v>3.066</v>
      </c>
      <c r="AH43" s="69">
        <v>2.674</v>
      </c>
      <c r="AI43" s="69">
        <v>3.657</v>
      </c>
      <c r="AJ43" s="69">
        <v>4.473</v>
      </c>
      <c r="AK43" s="69">
        <v>2.511</v>
      </c>
      <c r="AL43" s="69">
        <v>3.059</v>
      </c>
      <c r="AM43" s="69"/>
      <c r="AN43" s="69">
        <v>3.167</v>
      </c>
      <c r="AO43" s="69">
        <v>3.047</v>
      </c>
      <c r="AP43" s="69">
        <v>2.786</v>
      </c>
      <c r="AQ43" s="69">
        <v>4.134</v>
      </c>
      <c r="AR43" s="69">
        <v>2.094</v>
      </c>
      <c r="AS43" s="69">
        <v>2.068</v>
      </c>
      <c r="AT43" s="69">
        <v>2.197</v>
      </c>
      <c r="AU43" s="69">
        <v>2.017</v>
      </c>
      <c r="AV43" s="69">
        <v>2.201</v>
      </c>
      <c r="AW43" s="69">
        <v>2.192</v>
      </c>
      <c r="AX43" s="69">
        <v>3.446</v>
      </c>
      <c r="AY43" s="69">
        <v>2.381</v>
      </c>
      <c r="AZ43" s="69">
        <v>2.809</v>
      </c>
      <c r="BA43" s="69">
        <v>1.243</v>
      </c>
      <c r="BB43" s="69">
        <v>1.506</v>
      </c>
      <c r="BC43" s="69"/>
      <c r="BD43" s="69"/>
      <c r="BE43" s="69">
        <v>1.948</v>
      </c>
      <c r="BF43" s="69">
        <v>1.671</v>
      </c>
      <c r="BG43" s="69">
        <v>1.333</v>
      </c>
      <c r="BH43" s="69">
        <v>1.369</v>
      </c>
      <c r="BI43" s="69">
        <v>1.752</v>
      </c>
      <c r="BJ43" s="69">
        <v>0.825</v>
      </c>
      <c r="BK43" s="69">
        <v>3.062</v>
      </c>
      <c r="BL43" s="69">
        <v>2.79</v>
      </c>
      <c r="BM43" s="69">
        <v>1.205</v>
      </c>
      <c r="BN43" s="69">
        <v>1.762</v>
      </c>
      <c r="BO43" s="69">
        <v>1.902</v>
      </c>
      <c r="BP43" s="69">
        <v>2.341</v>
      </c>
      <c r="BQ43" s="69">
        <v>1.935</v>
      </c>
      <c r="BR43" s="69">
        <v>1.111</v>
      </c>
      <c r="BS43" s="69"/>
      <c r="BT43" s="69"/>
      <c r="BU43" s="69">
        <v>1.042</v>
      </c>
      <c r="BV43" s="69">
        <v>2.498</v>
      </c>
      <c r="BW43" s="69">
        <v>2.322</v>
      </c>
      <c r="BX43" s="69">
        <v>2.245</v>
      </c>
      <c r="BY43" s="69">
        <v>1.256</v>
      </c>
      <c r="BZ43" s="69">
        <v>1.262</v>
      </c>
      <c r="CA43" s="69">
        <v>1.23</v>
      </c>
      <c r="CB43" s="69">
        <v>1.678</v>
      </c>
      <c r="CC43" s="69">
        <v>1.718</v>
      </c>
      <c r="CD43" s="69">
        <v>1.635</v>
      </c>
      <c r="CE43" s="69">
        <v>1.607</v>
      </c>
      <c r="CF43" s="69">
        <v>1.751</v>
      </c>
      <c r="CG43" s="69">
        <v>9.789</v>
      </c>
      <c r="CH43" s="69">
        <v>15.693</v>
      </c>
      <c r="CI43" s="69">
        <v>4.028</v>
      </c>
      <c r="CJ43" s="69">
        <v>3.294</v>
      </c>
      <c r="CK43" s="69">
        <v>1.655</v>
      </c>
      <c r="CL43" s="69">
        <v>1.777</v>
      </c>
      <c r="CM43" s="69">
        <v>1.608</v>
      </c>
      <c r="CN43" s="69">
        <v>5.562</v>
      </c>
      <c r="CO43" s="69">
        <v>1.286</v>
      </c>
      <c r="CP43" s="69">
        <v>2.102</v>
      </c>
      <c r="CQ43" s="69">
        <v>2.341</v>
      </c>
      <c r="CR43" s="69">
        <v>3.134</v>
      </c>
      <c r="CS43" s="69">
        <v>3.412</v>
      </c>
      <c r="CT43" s="69">
        <v>2.576</v>
      </c>
      <c r="CU43" s="69">
        <v>5.558</v>
      </c>
      <c r="CV43" s="69">
        <v>3.567</v>
      </c>
      <c r="CW43" s="69">
        <v>2.519</v>
      </c>
      <c r="CX43" s="69">
        <v>3.444</v>
      </c>
      <c r="CY43" s="69">
        <v>4.503</v>
      </c>
      <c r="CZ43" s="69">
        <v>4.811</v>
      </c>
      <c r="DA43" s="69">
        <v>3.8</v>
      </c>
      <c r="DB43" s="69">
        <v>3.242</v>
      </c>
      <c r="DC43" s="69">
        <v>4.017</v>
      </c>
      <c r="DD43" s="69">
        <v>2.305</v>
      </c>
      <c r="DE43" s="69">
        <v>2.465</v>
      </c>
      <c r="DF43" s="69">
        <v>5.321</v>
      </c>
      <c r="DG43" s="69">
        <v>4.348</v>
      </c>
      <c r="DH43" s="69">
        <v>3.071</v>
      </c>
      <c r="DI43" s="69">
        <v>6.323</v>
      </c>
      <c r="DJ43" s="69">
        <v>3.108</v>
      </c>
      <c r="DK43" s="69">
        <v>2.788</v>
      </c>
      <c r="DL43" s="69">
        <v>1.985</v>
      </c>
      <c r="DM43" s="69">
        <v>1.899</v>
      </c>
      <c r="DN43" s="69">
        <v>5.323</v>
      </c>
      <c r="DO43" s="70"/>
      <c r="DP43" s="69">
        <v>6.625</v>
      </c>
      <c r="DQ43" s="69">
        <v>23.49</v>
      </c>
      <c r="DR43" s="69">
        <v>5.417</v>
      </c>
      <c r="DS43" s="69">
        <v>4.769</v>
      </c>
      <c r="DT43" s="69">
        <v>8.661</v>
      </c>
      <c r="DU43" s="69">
        <v>3.707</v>
      </c>
      <c r="DV43" s="69">
        <v>3.884</v>
      </c>
      <c r="DW43" s="69">
        <v>6.701</v>
      </c>
    </row>
    <row r="44" spans="1:127" ht="10.5" customHeight="1">
      <c r="A44" s="66" t="s">
        <v>31</v>
      </c>
      <c r="B44" s="67">
        <v>115</v>
      </c>
      <c r="C44" s="68">
        <v>3.462721739130435</v>
      </c>
      <c r="D44" s="68">
        <v>0.17</v>
      </c>
      <c r="E44" s="68">
        <v>17.818</v>
      </c>
      <c r="F44" s="68">
        <v>3.5669704732943197</v>
      </c>
      <c r="G44" s="69">
        <v>2.311</v>
      </c>
      <c r="H44" s="69">
        <v>1.476</v>
      </c>
      <c r="I44" s="69">
        <v>1.614</v>
      </c>
      <c r="J44" s="69">
        <v>2.641</v>
      </c>
      <c r="K44" s="69">
        <v>6.192</v>
      </c>
      <c r="L44" s="69">
        <v>2.823</v>
      </c>
      <c r="M44" s="69">
        <v>17.263</v>
      </c>
      <c r="N44" s="69">
        <v>0.925</v>
      </c>
      <c r="O44" s="69">
        <v>1.347</v>
      </c>
      <c r="P44" s="69">
        <v>1.04</v>
      </c>
      <c r="Q44" s="69">
        <v>3.778</v>
      </c>
      <c r="R44" s="69">
        <v>0.479</v>
      </c>
      <c r="S44" s="69">
        <v>1.719</v>
      </c>
      <c r="T44" s="69">
        <v>3.282</v>
      </c>
      <c r="U44" s="69">
        <v>7.376</v>
      </c>
      <c r="V44" s="69">
        <v>14.75</v>
      </c>
      <c r="W44" s="69">
        <v>0.311</v>
      </c>
      <c r="X44" s="69">
        <v>1.562</v>
      </c>
      <c r="Y44" s="69">
        <v>2.321</v>
      </c>
      <c r="Z44" s="69">
        <v>2.104</v>
      </c>
      <c r="AA44" s="69">
        <v>5.641</v>
      </c>
      <c r="AB44" s="69">
        <v>0.409</v>
      </c>
      <c r="AC44" s="69">
        <v>0.381</v>
      </c>
      <c r="AD44" s="69">
        <v>0.441</v>
      </c>
      <c r="AE44" s="69">
        <v>1.521</v>
      </c>
      <c r="AF44" s="69">
        <v>0.217</v>
      </c>
      <c r="AG44" s="69">
        <v>3.94</v>
      </c>
      <c r="AH44" s="69">
        <v>0.594</v>
      </c>
      <c r="AI44" s="69">
        <v>2.967</v>
      </c>
      <c r="AJ44" s="69">
        <v>1.834</v>
      </c>
      <c r="AK44" s="69">
        <v>8.22</v>
      </c>
      <c r="AL44" s="69">
        <v>0.909</v>
      </c>
      <c r="AM44" s="69"/>
      <c r="AN44" s="69">
        <v>0.626</v>
      </c>
      <c r="AO44" s="69">
        <v>2.641</v>
      </c>
      <c r="AP44" s="69">
        <v>2.635</v>
      </c>
      <c r="AQ44" s="69">
        <v>15.998</v>
      </c>
      <c r="AR44" s="69">
        <v>0.504</v>
      </c>
      <c r="AS44" s="69">
        <v>2.142</v>
      </c>
      <c r="AT44" s="69">
        <v>1.81</v>
      </c>
      <c r="AU44" s="69">
        <v>3.647</v>
      </c>
      <c r="AV44" s="69">
        <v>2.158</v>
      </c>
      <c r="AW44" s="69">
        <v>3.291</v>
      </c>
      <c r="AX44" s="69">
        <v>8.406</v>
      </c>
      <c r="AY44" s="69">
        <v>1.926</v>
      </c>
      <c r="AZ44" s="69">
        <v>3.787</v>
      </c>
      <c r="BA44" s="69">
        <v>1.248</v>
      </c>
      <c r="BB44" s="69">
        <v>2.015</v>
      </c>
      <c r="BC44" s="69"/>
      <c r="BD44" s="69"/>
      <c r="BE44" s="69">
        <v>1.091</v>
      </c>
      <c r="BF44" s="69">
        <v>1.562</v>
      </c>
      <c r="BG44" s="69">
        <v>1.977</v>
      </c>
      <c r="BH44" s="69">
        <v>3.035</v>
      </c>
      <c r="BI44" s="69">
        <v>3.758</v>
      </c>
      <c r="BJ44" s="69">
        <v>0.18</v>
      </c>
      <c r="BK44" s="69">
        <v>1.768</v>
      </c>
      <c r="BL44" s="69">
        <v>17.818</v>
      </c>
      <c r="BM44" s="69">
        <v>1.928</v>
      </c>
      <c r="BN44" s="69">
        <v>2.442</v>
      </c>
      <c r="BO44" s="69">
        <v>4.167</v>
      </c>
      <c r="BP44" s="69">
        <v>2.455</v>
      </c>
      <c r="BQ44" s="69">
        <v>1.694</v>
      </c>
      <c r="BR44" s="69">
        <v>0.816</v>
      </c>
      <c r="BS44" s="69"/>
      <c r="BT44" s="69"/>
      <c r="BU44" s="69">
        <v>1.996</v>
      </c>
      <c r="BV44" s="69">
        <v>2.731</v>
      </c>
      <c r="BW44" s="69">
        <v>1.805</v>
      </c>
      <c r="BX44" s="69">
        <v>4.4</v>
      </c>
      <c r="BY44" s="69">
        <v>0.892</v>
      </c>
      <c r="BZ44" s="69">
        <v>1.963</v>
      </c>
      <c r="CA44" s="69">
        <v>0.557</v>
      </c>
      <c r="CB44" s="69">
        <v>2.609</v>
      </c>
      <c r="CC44" s="69">
        <v>2.147</v>
      </c>
      <c r="CD44" s="69">
        <v>4.956</v>
      </c>
      <c r="CE44" s="69">
        <v>1.598</v>
      </c>
      <c r="CF44" s="69">
        <v>0.636</v>
      </c>
      <c r="CG44" s="69">
        <v>3.215</v>
      </c>
      <c r="CH44" s="69">
        <v>4.254</v>
      </c>
      <c r="CI44" s="69">
        <v>4.325</v>
      </c>
      <c r="CJ44" s="69">
        <v>2.401</v>
      </c>
      <c r="CK44" s="69">
        <v>1.406</v>
      </c>
      <c r="CL44" s="69">
        <v>3.635</v>
      </c>
      <c r="CM44" s="69">
        <v>1.829</v>
      </c>
      <c r="CN44" s="69">
        <v>8.803</v>
      </c>
      <c r="CO44" s="69">
        <v>0.864</v>
      </c>
      <c r="CP44" s="69">
        <v>4.302</v>
      </c>
      <c r="CQ44" s="69">
        <v>4.504</v>
      </c>
      <c r="CR44" s="69">
        <v>6.544</v>
      </c>
      <c r="CS44" s="69">
        <v>2.367</v>
      </c>
      <c r="CT44" s="69">
        <v>3.548</v>
      </c>
      <c r="CU44" s="69">
        <v>2.96</v>
      </c>
      <c r="CV44" s="69">
        <v>0.17</v>
      </c>
      <c r="CW44" s="69">
        <v>1.772</v>
      </c>
      <c r="CX44" s="69">
        <v>4.055</v>
      </c>
      <c r="CY44" s="69">
        <v>1.427</v>
      </c>
      <c r="CZ44" s="69">
        <v>1.882</v>
      </c>
      <c r="DA44" s="69">
        <v>4.65</v>
      </c>
      <c r="DB44" s="69">
        <v>0.997</v>
      </c>
      <c r="DC44" s="69">
        <v>5.58</v>
      </c>
      <c r="DD44" s="69">
        <v>7.789</v>
      </c>
      <c r="DE44" s="69">
        <v>0.716</v>
      </c>
      <c r="DF44" s="69">
        <v>2.014</v>
      </c>
      <c r="DG44" s="69">
        <v>2.239</v>
      </c>
      <c r="DH44" s="69">
        <v>1.259</v>
      </c>
      <c r="DI44" s="69">
        <v>2.743</v>
      </c>
      <c r="DJ44" s="69">
        <v>3.19</v>
      </c>
      <c r="DK44" s="69">
        <v>10.077</v>
      </c>
      <c r="DL44" s="69">
        <v>5.966</v>
      </c>
      <c r="DM44" s="69">
        <v>0.369</v>
      </c>
      <c r="DN44" s="69">
        <v>2.349</v>
      </c>
      <c r="DO44" s="70"/>
      <c r="DP44" s="69">
        <v>4.96</v>
      </c>
      <c r="DQ44" s="69">
        <v>14.288</v>
      </c>
      <c r="DR44" s="69">
        <v>6.729</v>
      </c>
      <c r="DS44" s="69">
        <v>11.231</v>
      </c>
      <c r="DT44" s="69">
        <v>13.336</v>
      </c>
      <c r="DU44" s="69">
        <v>1.839</v>
      </c>
      <c r="DV44" s="69">
        <v>2.57</v>
      </c>
      <c r="DW44" s="69">
        <v>2.856</v>
      </c>
    </row>
    <row r="45" spans="1:127" ht="10.5" customHeight="1">
      <c r="A45" s="66" t="s">
        <v>22</v>
      </c>
      <c r="B45" s="67">
        <v>115</v>
      </c>
      <c r="C45" s="68">
        <v>4.072913043478262</v>
      </c>
      <c r="D45" s="68">
        <v>0</v>
      </c>
      <c r="E45" s="68">
        <v>15.463</v>
      </c>
      <c r="F45" s="68">
        <v>2.929024863893805</v>
      </c>
      <c r="G45" s="69">
        <v>6.04</v>
      </c>
      <c r="H45" s="69">
        <v>2.138</v>
      </c>
      <c r="I45" s="69">
        <v>2.838</v>
      </c>
      <c r="J45" s="69">
        <v>3.964</v>
      </c>
      <c r="K45" s="69">
        <v>10.523</v>
      </c>
      <c r="L45" s="69">
        <v>3.894</v>
      </c>
      <c r="M45" s="69">
        <v>4.786</v>
      </c>
      <c r="N45" s="69">
        <v>1.755</v>
      </c>
      <c r="O45" s="69">
        <v>2.568</v>
      </c>
      <c r="P45" s="69">
        <v>1.408</v>
      </c>
      <c r="Q45" s="69">
        <v>6.797</v>
      </c>
      <c r="R45" s="69">
        <v>0.544</v>
      </c>
      <c r="S45" s="69">
        <v>2.996</v>
      </c>
      <c r="T45" s="69">
        <v>4.647</v>
      </c>
      <c r="U45" s="69">
        <v>10.288</v>
      </c>
      <c r="V45" s="69">
        <v>8.156</v>
      </c>
      <c r="W45" s="69">
        <v>0.334</v>
      </c>
      <c r="X45" s="69">
        <v>1.477</v>
      </c>
      <c r="Y45" s="69">
        <v>3.792</v>
      </c>
      <c r="Z45" s="69">
        <v>3.656</v>
      </c>
      <c r="AA45" s="69">
        <v>10.041</v>
      </c>
      <c r="AB45" s="69">
        <v>0.318</v>
      </c>
      <c r="AC45" s="69">
        <v>0.406</v>
      </c>
      <c r="AD45" s="69">
        <v>0.551</v>
      </c>
      <c r="AE45" s="69">
        <v>4.567</v>
      </c>
      <c r="AF45" s="69">
        <v>0.724</v>
      </c>
      <c r="AG45" s="69">
        <v>2.955</v>
      </c>
      <c r="AH45" s="69">
        <v>0.731</v>
      </c>
      <c r="AI45" s="69">
        <v>5.592</v>
      </c>
      <c r="AJ45" s="69">
        <v>3.795</v>
      </c>
      <c r="AK45" s="69">
        <v>1.251</v>
      </c>
      <c r="AL45" s="69">
        <v>2.636</v>
      </c>
      <c r="AM45" s="69"/>
      <c r="AN45" s="69">
        <v>1.659</v>
      </c>
      <c r="AO45" s="69">
        <v>5.303</v>
      </c>
      <c r="AP45" s="69">
        <v>4.872</v>
      </c>
      <c r="AQ45" s="69">
        <v>3.249</v>
      </c>
      <c r="AR45" s="69">
        <v>0.59</v>
      </c>
      <c r="AS45" s="69">
        <v>1.668</v>
      </c>
      <c r="AT45" s="69">
        <v>2.631</v>
      </c>
      <c r="AU45" s="69">
        <v>6.934</v>
      </c>
      <c r="AV45" s="69">
        <v>3.905</v>
      </c>
      <c r="AW45" s="69">
        <v>2.775</v>
      </c>
      <c r="AX45" s="69">
        <v>4.853</v>
      </c>
      <c r="AY45" s="69">
        <v>2.308</v>
      </c>
      <c r="AZ45" s="69">
        <v>2.977</v>
      </c>
      <c r="BA45" s="69">
        <v>2.076</v>
      </c>
      <c r="BB45" s="69">
        <v>2.942</v>
      </c>
      <c r="BC45" s="69"/>
      <c r="BD45" s="69"/>
      <c r="BE45" s="69">
        <v>0.964</v>
      </c>
      <c r="BF45" s="69">
        <v>3.237</v>
      </c>
      <c r="BG45" s="69">
        <v>3.857</v>
      </c>
      <c r="BH45" s="69">
        <v>5.518</v>
      </c>
      <c r="BI45" s="69">
        <v>3.406</v>
      </c>
      <c r="BJ45" s="69">
        <v>0</v>
      </c>
      <c r="BK45" s="69">
        <v>2.04</v>
      </c>
      <c r="BL45" s="69">
        <v>7.36</v>
      </c>
      <c r="BM45" s="69">
        <v>3.324</v>
      </c>
      <c r="BN45" s="69">
        <v>5.047</v>
      </c>
      <c r="BO45" s="69">
        <v>10.839</v>
      </c>
      <c r="BP45" s="69">
        <v>7.247</v>
      </c>
      <c r="BQ45" s="69">
        <v>4.727</v>
      </c>
      <c r="BR45" s="69">
        <v>0.845</v>
      </c>
      <c r="BS45" s="69"/>
      <c r="BT45" s="69"/>
      <c r="BU45" s="69">
        <v>4.187</v>
      </c>
      <c r="BV45" s="69">
        <v>5.71</v>
      </c>
      <c r="BW45" s="69">
        <v>3.231</v>
      </c>
      <c r="BX45" s="69">
        <v>7.429</v>
      </c>
      <c r="BY45" s="69">
        <v>0.8</v>
      </c>
      <c r="BZ45" s="69">
        <v>1.751</v>
      </c>
      <c r="CA45" s="69">
        <v>0.889</v>
      </c>
      <c r="CB45" s="69">
        <v>1.957</v>
      </c>
      <c r="CC45" s="69">
        <v>2.864</v>
      </c>
      <c r="CD45" s="69">
        <v>4.282</v>
      </c>
      <c r="CE45" s="69">
        <v>0.858</v>
      </c>
      <c r="CF45" s="69">
        <v>0.887</v>
      </c>
      <c r="CG45" s="69">
        <v>6.687</v>
      </c>
      <c r="CH45" s="69">
        <v>13.768</v>
      </c>
      <c r="CI45" s="69">
        <v>3.254</v>
      </c>
      <c r="CJ45" s="69">
        <v>4.645</v>
      </c>
      <c r="CK45" s="69">
        <v>2.263</v>
      </c>
      <c r="CL45" s="69">
        <v>3.948</v>
      </c>
      <c r="CM45" s="69">
        <v>2.382</v>
      </c>
      <c r="CN45" s="69">
        <v>4.354</v>
      </c>
      <c r="CO45" s="69">
        <v>1.242</v>
      </c>
      <c r="CP45" s="69">
        <v>15.463</v>
      </c>
      <c r="CQ45" s="69">
        <v>4.97</v>
      </c>
      <c r="CR45" s="69">
        <v>10.905</v>
      </c>
      <c r="CS45" s="69">
        <v>4.141</v>
      </c>
      <c r="CT45" s="69">
        <v>2.756</v>
      </c>
      <c r="CU45" s="69">
        <v>3.975</v>
      </c>
      <c r="CV45" s="69">
        <v>6.861</v>
      </c>
      <c r="CW45" s="69">
        <v>2.941</v>
      </c>
      <c r="CX45" s="69">
        <v>8.054</v>
      </c>
      <c r="CY45" s="69">
        <v>2.492</v>
      </c>
      <c r="CZ45" s="69">
        <v>3.118</v>
      </c>
      <c r="DA45" s="69">
        <v>8.058</v>
      </c>
      <c r="DB45" s="69">
        <v>1.822</v>
      </c>
      <c r="DC45" s="69">
        <v>8.25</v>
      </c>
      <c r="DD45" s="69">
        <v>3.76</v>
      </c>
      <c r="DE45" s="69">
        <v>0.983</v>
      </c>
      <c r="DF45" s="69">
        <v>3.332</v>
      </c>
      <c r="DG45" s="69">
        <v>4.666</v>
      </c>
      <c r="DH45" s="69">
        <v>2.561</v>
      </c>
      <c r="DI45" s="69">
        <v>4.891</v>
      </c>
      <c r="DJ45" s="69">
        <v>4.843</v>
      </c>
      <c r="DK45" s="69">
        <v>2.858</v>
      </c>
      <c r="DL45" s="69">
        <v>2.607</v>
      </c>
      <c r="DM45" s="69">
        <v>0.436</v>
      </c>
      <c r="DN45" s="69">
        <v>6.421</v>
      </c>
      <c r="DO45" s="70"/>
      <c r="DP45" s="69">
        <v>10.948</v>
      </c>
      <c r="DQ45" s="69">
        <v>9.606</v>
      </c>
      <c r="DR45" s="69">
        <v>2.951</v>
      </c>
      <c r="DS45" s="69">
        <v>3.225</v>
      </c>
      <c r="DT45" s="69">
        <v>5.572</v>
      </c>
      <c r="DU45" s="69">
        <v>4.085</v>
      </c>
      <c r="DV45" s="69">
        <v>5.151</v>
      </c>
      <c r="DW45" s="69">
        <v>4.974</v>
      </c>
    </row>
    <row r="46" spans="1:127" ht="10.5" customHeight="1">
      <c r="A46" s="66" t="s">
        <v>5</v>
      </c>
      <c r="B46" s="67">
        <v>115</v>
      </c>
      <c r="C46" s="68">
        <v>14.625086956521743</v>
      </c>
      <c r="D46" s="68">
        <v>0.632</v>
      </c>
      <c r="E46" s="68">
        <v>68.987</v>
      </c>
      <c r="F46" s="68">
        <v>11.991639664195917</v>
      </c>
      <c r="G46" s="69">
        <v>22.26</v>
      </c>
      <c r="H46" s="69">
        <v>6.276</v>
      </c>
      <c r="I46" s="69">
        <v>8.94</v>
      </c>
      <c r="J46" s="69">
        <v>19.82</v>
      </c>
      <c r="K46" s="69">
        <v>43.195</v>
      </c>
      <c r="L46" s="69">
        <v>15.238</v>
      </c>
      <c r="M46" s="69">
        <v>29.79</v>
      </c>
      <c r="N46" s="69">
        <v>6.669</v>
      </c>
      <c r="O46" s="69">
        <v>9.983</v>
      </c>
      <c r="P46" s="69">
        <v>5.715</v>
      </c>
      <c r="Q46" s="69">
        <v>35.177</v>
      </c>
      <c r="R46" s="69">
        <v>2.788</v>
      </c>
      <c r="S46" s="69">
        <v>9.012</v>
      </c>
      <c r="T46" s="69">
        <v>19.52</v>
      </c>
      <c r="U46" s="69">
        <v>23.707</v>
      </c>
      <c r="V46" s="69">
        <v>47.113</v>
      </c>
      <c r="W46" s="69">
        <v>2.149</v>
      </c>
      <c r="X46" s="69">
        <v>5.275</v>
      </c>
      <c r="Y46" s="69">
        <v>19.935</v>
      </c>
      <c r="Z46" s="69">
        <v>8.986</v>
      </c>
      <c r="AA46" s="69">
        <v>21.888</v>
      </c>
      <c r="AB46" s="69">
        <v>2.194</v>
      </c>
      <c r="AC46" s="69">
        <v>3.22</v>
      </c>
      <c r="AD46" s="69">
        <v>3.157</v>
      </c>
      <c r="AE46" s="69">
        <v>12.743</v>
      </c>
      <c r="AF46" s="69">
        <v>9.612</v>
      </c>
      <c r="AG46" s="69">
        <v>9.102</v>
      </c>
      <c r="AH46" s="69">
        <v>6.079</v>
      </c>
      <c r="AI46" s="69">
        <v>13.411</v>
      </c>
      <c r="AJ46" s="69">
        <v>18.436</v>
      </c>
      <c r="AK46" s="69">
        <v>4.565</v>
      </c>
      <c r="AL46" s="69">
        <v>11</v>
      </c>
      <c r="AM46" s="69"/>
      <c r="AN46" s="69">
        <v>5.997</v>
      </c>
      <c r="AO46" s="69">
        <v>17.042</v>
      </c>
      <c r="AP46" s="69">
        <v>9.887</v>
      </c>
      <c r="AQ46" s="69">
        <v>68.987</v>
      </c>
      <c r="AR46" s="69">
        <v>1.215</v>
      </c>
      <c r="AS46" s="69">
        <v>11.085</v>
      </c>
      <c r="AT46" s="69">
        <v>27.081</v>
      </c>
      <c r="AU46" s="69">
        <v>14.138</v>
      </c>
      <c r="AV46" s="69">
        <v>47.2</v>
      </c>
      <c r="AW46" s="69">
        <v>6.381</v>
      </c>
      <c r="AX46" s="69">
        <v>15.386</v>
      </c>
      <c r="AY46" s="69">
        <v>17.352</v>
      </c>
      <c r="AZ46" s="69">
        <v>32.753</v>
      </c>
      <c r="BA46" s="69">
        <v>5.042</v>
      </c>
      <c r="BB46" s="69">
        <v>11.774</v>
      </c>
      <c r="BC46" s="69"/>
      <c r="BD46" s="69"/>
      <c r="BE46" s="69">
        <v>2.157</v>
      </c>
      <c r="BF46" s="69">
        <v>10.014</v>
      </c>
      <c r="BG46" s="69">
        <v>23.775</v>
      </c>
      <c r="BH46" s="69">
        <v>43.023</v>
      </c>
      <c r="BI46" s="69">
        <v>22.274</v>
      </c>
      <c r="BJ46" s="69">
        <v>0.632</v>
      </c>
      <c r="BK46" s="69">
        <v>4.009</v>
      </c>
      <c r="BL46" s="69">
        <v>13.665</v>
      </c>
      <c r="BM46" s="69">
        <v>6.856</v>
      </c>
      <c r="BN46" s="69">
        <v>15.666</v>
      </c>
      <c r="BO46" s="69">
        <v>26.357</v>
      </c>
      <c r="BP46" s="69">
        <v>15.967</v>
      </c>
      <c r="BQ46" s="69">
        <v>14.981</v>
      </c>
      <c r="BR46" s="69">
        <v>4.119</v>
      </c>
      <c r="BS46" s="69"/>
      <c r="BT46" s="69"/>
      <c r="BU46" s="69">
        <v>4.292</v>
      </c>
      <c r="BV46" s="69">
        <v>11.463</v>
      </c>
      <c r="BW46" s="69">
        <v>5.595</v>
      </c>
      <c r="BX46" s="69">
        <v>14.366</v>
      </c>
      <c r="BY46" s="69">
        <v>1.902</v>
      </c>
      <c r="BZ46" s="69">
        <v>3.796</v>
      </c>
      <c r="CA46" s="69">
        <v>1.147</v>
      </c>
      <c r="CB46" s="69">
        <v>3.073</v>
      </c>
      <c r="CC46" s="69">
        <v>11.956</v>
      </c>
      <c r="CD46" s="69">
        <v>5.756</v>
      </c>
      <c r="CE46" s="69">
        <v>1.44</v>
      </c>
      <c r="CF46" s="69">
        <v>6.239</v>
      </c>
      <c r="CG46" s="69">
        <v>16.824</v>
      </c>
      <c r="CH46" s="69">
        <v>46.433</v>
      </c>
      <c r="CI46" s="69">
        <v>13.762</v>
      </c>
      <c r="CJ46" s="69">
        <v>23.605</v>
      </c>
      <c r="CK46" s="69">
        <v>5.26</v>
      </c>
      <c r="CL46" s="69">
        <v>9.374</v>
      </c>
      <c r="CM46" s="69">
        <v>10.231</v>
      </c>
      <c r="CN46" s="69">
        <v>12.247</v>
      </c>
      <c r="CO46" s="69">
        <v>1.735</v>
      </c>
      <c r="CP46" s="69">
        <v>22.47</v>
      </c>
      <c r="CQ46" s="69">
        <v>14.717</v>
      </c>
      <c r="CR46" s="69">
        <v>41.925</v>
      </c>
      <c r="CS46" s="69">
        <v>13.135</v>
      </c>
      <c r="CT46" s="69">
        <v>6.734</v>
      </c>
      <c r="CU46" s="69">
        <v>14.957</v>
      </c>
      <c r="CV46" s="69">
        <v>19.085</v>
      </c>
      <c r="CW46" s="69">
        <v>9.099</v>
      </c>
      <c r="CX46" s="69">
        <v>32.649</v>
      </c>
      <c r="CY46" s="69">
        <v>7.492</v>
      </c>
      <c r="CZ46" s="69">
        <v>7</v>
      </c>
      <c r="DA46" s="69">
        <v>23.679</v>
      </c>
      <c r="DB46" s="69">
        <v>3.561</v>
      </c>
      <c r="DC46" s="69">
        <v>20.205</v>
      </c>
      <c r="DD46" s="69">
        <v>13.261</v>
      </c>
      <c r="DE46" s="69">
        <v>2.371</v>
      </c>
      <c r="DF46" s="69">
        <v>7.247</v>
      </c>
      <c r="DG46" s="69">
        <v>11.416</v>
      </c>
      <c r="DH46" s="69">
        <v>6.646</v>
      </c>
      <c r="DI46" s="69">
        <v>24.855</v>
      </c>
      <c r="DJ46" s="69">
        <v>17.713</v>
      </c>
      <c r="DK46" s="69">
        <v>11.727</v>
      </c>
      <c r="DL46" s="69">
        <v>12.424</v>
      </c>
      <c r="DM46" s="69">
        <v>2.315</v>
      </c>
      <c r="DN46" s="69">
        <v>11.778</v>
      </c>
      <c r="DO46" s="70"/>
      <c r="DP46" s="69">
        <v>18.549</v>
      </c>
      <c r="DQ46" s="69">
        <v>39.049</v>
      </c>
      <c r="DR46" s="69">
        <v>12.904</v>
      </c>
      <c r="DS46" s="69">
        <v>12.54</v>
      </c>
      <c r="DT46" s="69">
        <v>18.361</v>
      </c>
      <c r="DU46" s="69">
        <v>12.169</v>
      </c>
      <c r="DV46" s="69">
        <v>32.092</v>
      </c>
      <c r="DW46" s="69">
        <v>15.494</v>
      </c>
    </row>
    <row r="47" spans="1:127" ht="10.5" customHeight="1">
      <c r="A47" s="66" t="s">
        <v>10</v>
      </c>
      <c r="B47" s="67">
        <v>115</v>
      </c>
      <c r="C47" s="68">
        <v>16.832069565217385</v>
      </c>
      <c r="D47" s="68">
        <v>0.289</v>
      </c>
      <c r="E47" s="68">
        <v>152.511</v>
      </c>
      <c r="F47" s="68">
        <v>16.665067276098824</v>
      </c>
      <c r="G47" s="69">
        <v>25.209</v>
      </c>
      <c r="H47" s="69">
        <v>9.142</v>
      </c>
      <c r="I47" s="69">
        <v>9.616</v>
      </c>
      <c r="J47" s="69">
        <v>17.375</v>
      </c>
      <c r="K47" s="69">
        <v>49.238</v>
      </c>
      <c r="L47" s="69">
        <v>18.567</v>
      </c>
      <c r="M47" s="69">
        <v>22.079</v>
      </c>
      <c r="N47" s="69">
        <v>7.715</v>
      </c>
      <c r="O47" s="69">
        <v>9.69</v>
      </c>
      <c r="P47" s="69">
        <v>6.988</v>
      </c>
      <c r="Q47" s="69">
        <v>35.49</v>
      </c>
      <c r="R47" s="69">
        <v>3.521</v>
      </c>
      <c r="S47" s="69">
        <v>12.401</v>
      </c>
      <c r="T47" s="69">
        <v>30.439</v>
      </c>
      <c r="U47" s="69">
        <v>26.1</v>
      </c>
      <c r="V47" s="69">
        <v>31.715</v>
      </c>
      <c r="W47" s="69">
        <v>2.712</v>
      </c>
      <c r="X47" s="69">
        <v>6.455</v>
      </c>
      <c r="Y47" s="69">
        <v>14.82</v>
      </c>
      <c r="Z47" s="69">
        <v>13.317</v>
      </c>
      <c r="AA47" s="69">
        <v>23.036</v>
      </c>
      <c r="AB47" s="69">
        <v>2.623</v>
      </c>
      <c r="AC47" s="69">
        <v>2.407</v>
      </c>
      <c r="AD47" s="69">
        <v>4.208</v>
      </c>
      <c r="AE47" s="69">
        <v>21.754</v>
      </c>
      <c r="AF47" s="69">
        <v>4.77</v>
      </c>
      <c r="AG47" s="69">
        <v>9.479</v>
      </c>
      <c r="AH47" s="69">
        <v>6.015</v>
      </c>
      <c r="AI47" s="69">
        <v>25.713</v>
      </c>
      <c r="AJ47" s="69">
        <v>15.921</v>
      </c>
      <c r="AK47" s="69">
        <v>3.235</v>
      </c>
      <c r="AL47" s="69">
        <v>10.91</v>
      </c>
      <c r="AM47" s="69"/>
      <c r="AN47" s="69">
        <v>4.851</v>
      </c>
      <c r="AO47" s="69">
        <v>19.903</v>
      </c>
      <c r="AP47" s="69">
        <v>19.633</v>
      </c>
      <c r="AQ47" s="69">
        <v>12.768</v>
      </c>
      <c r="AR47" s="69">
        <v>3.39</v>
      </c>
      <c r="AS47" s="69">
        <v>8.418</v>
      </c>
      <c r="AT47" s="69">
        <v>13.563</v>
      </c>
      <c r="AU47" s="69">
        <v>17.688</v>
      </c>
      <c r="AV47" s="69">
        <v>17.906</v>
      </c>
      <c r="AW47" s="69">
        <v>8.978</v>
      </c>
      <c r="AX47" s="69">
        <v>17.968</v>
      </c>
      <c r="AY47" s="69">
        <v>10.462</v>
      </c>
      <c r="AZ47" s="69">
        <v>16.572</v>
      </c>
      <c r="BA47" s="69">
        <v>10.536</v>
      </c>
      <c r="BB47" s="69">
        <v>13.379</v>
      </c>
      <c r="BC47" s="69"/>
      <c r="BD47" s="69"/>
      <c r="BE47" s="69">
        <v>5.335</v>
      </c>
      <c r="BF47" s="69">
        <v>8.211</v>
      </c>
      <c r="BG47" s="69">
        <v>14.261</v>
      </c>
      <c r="BH47" s="69">
        <v>25.964</v>
      </c>
      <c r="BI47" s="69">
        <v>13.209</v>
      </c>
      <c r="BJ47" s="69">
        <v>0.289</v>
      </c>
      <c r="BK47" s="69">
        <v>9.292</v>
      </c>
      <c r="BL47" s="69">
        <v>21.081</v>
      </c>
      <c r="BM47" s="69">
        <v>14.322</v>
      </c>
      <c r="BN47" s="69">
        <v>19.45</v>
      </c>
      <c r="BO47" s="69">
        <v>43.754</v>
      </c>
      <c r="BP47" s="69">
        <v>42.538</v>
      </c>
      <c r="BQ47" s="69">
        <v>20.055</v>
      </c>
      <c r="BR47" s="69">
        <v>6.438</v>
      </c>
      <c r="BS47" s="69"/>
      <c r="BT47" s="69"/>
      <c r="BU47" s="69">
        <v>9.289</v>
      </c>
      <c r="BV47" s="69">
        <v>24.027</v>
      </c>
      <c r="BW47" s="69">
        <v>13.174</v>
      </c>
      <c r="BX47" s="69">
        <v>23.323</v>
      </c>
      <c r="BY47" s="69">
        <v>3.84</v>
      </c>
      <c r="BZ47" s="69">
        <v>7.687</v>
      </c>
      <c r="CA47" s="69">
        <v>4.289</v>
      </c>
      <c r="CB47" s="69">
        <v>6.601</v>
      </c>
      <c r="CC47" s="69">
        <v>10.074</v>
      </c>
      <c r="CD47" s="69">
        <v>10.756</v>
      </c>
      <c r="CE47" s="69">
        <v>3.766</v>
      </c>
      <c r="CF47" s="69">
        <v>5.095</v>
      </c>
      <c r="CG47" s="69">
        <v>18.343</v>
      </c>
      <c r="CH47" s="69">
        <v>43.954</v>
      </c>
      <c r="CI47" s="69">
        <v>14.313</v>
      </c>
      <c r="CJ47" s="69">
        <v>23.416</v>
      </c>
      <c r="CK47" s="69">
        <v>7.014</v>
      </c>
      <c r="CL47" s="69">
        <v>12.624</v>
      </c>
      <c r="CM47" s="69">
        <v>14.588</v>
      </c>
      <c r="CN47" s="69">
        <v>20.239</v>
      </c>
      <c r="CO47" s="69">
        <v>4.6</v>
      </c>
      <c r="CP47" s="69">
        <v>152.511</v>
      </c>
      <c r="CQ47" s="69">
        <v>33.393</v>
      </c>
      <c r="CR47" s="69">
        <v>64.082</v>
      </c>
      <c r="CS47" s="69">
        <v>15.443</v>
      </c>
      <c r="CT47" s="69">
        <v>9.772</v>
      </c>
      <c r="CU47" s="69">
        <v>24.833</v>
      </c>
      <c r="CV47" s="69">
        <v>20.985</v>
      </c>
      <c r="CW47" s="69">
        <v>13.123</v>
      </c>
      <c r="CX47" s="69">
        <v>27.627</v>
      </c>
      <c r="CY47" s="69">
        <v>10.961</v>
      </c>
      <c r="CZ47" s="69">
        <v>12.778</v>
      </c>
      <c r="DA47" s="69">
        <v>17.826</v>
      </c>
      <c r="DB47" s="69">
        <v>7.928</v>
      </c>
      <c r="DC47" s="69">
        <v>26.677</v>
      </c>
      <c r="DD47" s="69">
        <v>15.905</v>
      </c>
      <c r="DE47" s="69">
        <v>4.1</v>
      </c>
      <c r="DF47" s="69">
        <v>13.579</v>
      </c>
      <c r="DG47" s="69">
        <v>13.304</v>
      </c>
      <c r="DH47" s="69">
        <v>9.001</v>
      </c>
      <c r="DI47" s="69">
        <v>18.887</v>
      </c>
      <c r="DJ47" s="69">
        <v>15.443</v>
      </c>
      <c r="DK47" s="69">
        <v>9.995</v>
      </c>
      <c r="DL47" s="69">
        <v>9.725</v>
      </c>
      <c r="DM47" s="69">
        <v>2.25</v>
      </c>
      <c r="DN47" s="69">
        <v>18.863</v>
      </c>
      <c r="DO47" s="70"/>
      <c r="DP47" s="69">
        <v>36.318</v>
      </c>
      <c r="DQ47" s="69">
        <v>38.973</v>
      </c>
      <c r="DR47" s="69">
        <v>9.901</v>
      </c>
      <c r="DS47" s="69">
        <v>12.953</v>
      </c>
      <c r="DT47" s="69">
        <v>18.547</v>
      </c>
      <c r="DU47" s="69">
        <v>13.146</v>
      </c>
      <c r="DV47" s="69">
        <v>15.532</v>
      </c>
      <c r="DW47" s="69">
        <v>17.441</v>
      </c>
    </row>
    <row r="48" spans="1:127" ht="10.5" customHeight="1">
      <c r="A48" s="66" t="s">
        <v>13</v>
      </c>
      <c r="B48" s="67">
        <v>115</v>
      </c>
      <c r="C48" s="68">
        <v>0.5484226086956521</v>
      </c>
      <c r="D48" s="68">
        <v>0</v>
      </c>
      <c r="E48" s="68">
        <v>3.717</v>
      </c>
      <c r="F48" s="68">
        <v>0.656120196446123</v>
      </c>
      <c r="G48" s="69">
        <v>0.0923</v>
      </c>
      <c r="H48" s="69">
        <v>0.439</v>
      </c>
      <c r="I48" s="69">
        <v>0.286</v>
      </c>
      <c r="J48" s="69">
        <v>0.366</v>
      </c>
      <c r="K48" s="69">
        <v>0.364</v>
      </c>
      <c r="L48" s="69">
        <v>0.129</v>
      </c>
      <c r="M48" s="69">
        <v>0.109</v>
      </c>
      <c r="N48" s="69">
        <v>0.16</v>
      </c>
      <c r="O48" s="69">
        <v>0.141</v>
      </c>
      <c r="P48" s="69">
        <v>0.138</v>
      </c>
      <c r="Q48" s="69">
        <v>0.292</v>
      </c>
      <c r="R48" s="69">
        <v>0</v>
      </c>
      <c r="S48" s="69">
        <v>0.241</v>
      </c>
      <c r="T48" s="69">
        <v>0.388</v>
      </c>
      <c r="U48" s="69">
        <v>0.612</v>
      </c>
      <c r="V48" s="69">
        <v>0.374</v>
      </c>
      <c r="W48" s="69">
        <v>0</v>
      </c>
      <c r="X48" s="69">
        <v>0.12</v>
      </c>
      <c r="Y48" s="69">
        <v>0.215</v>
      </c>
      <c r="Z48" s="69">
        <v>0.209</v>
      </c>
      <c r="AA48" s="69">
        <v>0.2</v>
      </c>
      <c r="AB48" s="69">
        <v>0.116</v>
      </c>
      <c r="AC48" s="69">
        <v>0.147</v>
      </c>
      <c r="AD48" s="69">
        <v>0</v>
      </c>
      <c r="AE48" s="69">
        <v>0</v>
      </c>
      <c r="AF48" s="69">
        <v>0</v>
      </c>
      <c r="AG48" s="69">
        <v>0.598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/>
      <c r="AN48" s="69">
        <v>0</v>
      </c>
      <c r="AO48" s="69">
        <v>0.194</v>
      </c>
      <c r="AP48" s="69">
        <v>0.193</v>
      </c>
      <c r="AQ48" s="69">
        <v>0.364</v>
      </c>
      <c r="AR48" s="69">
        <v>0.229</v>
      </c>
      <c r="AS48" s="69">
        <v>0.355</v>
      </c>
      <c r="AT48" s="69">
        <v>0.101</v>
      </c>
      <c r="AU48" s="69">
        <v>0.345</v>
      </c>
      <c r="AV48" s="69">
        <v>0.0867</v>
      </c>
      <c r="AW48" s="69">
        <v>0.635</v>
      </c>
      <c r="AX48" s="69">
        <v>0.466</v>
      </c>
      <c r="AY48" s="69">
        <v>0.097</v>
      </c>
      <c r="AZ48" s="69">
        <v>0.183</v>
      </c>
      <c r="BA48" s="69">
        <v>0.115</v>
      </c>
      <c r="BB48" s="69">
        <v>0.202</v>
      </c>
      <c r="BC48" s="69"/>
      <c r="BD48" s="69"/>
      <c r="BE48" s="69">
        <v>0.409</v>
      </c>
      <c r="BF48" s="69">
        <v>0.913</v>
      </c>
      <c r="BG48" s="69">
        <v>0.644</v>
      </c>
      <c r="BH48" s="69">
        <v>0.831</v>
      </c>
      <c r="BI48" s="69">
        <v>0.607</v>
      </c>
      <c r="BJ48" s="69">
        <v>0</v>
      </c>
      <c r="BK48" s="69">
        <v>1.334</v>
      </c>
      <c r="BL48" s="69">
        <v>1.259</v>
      </c>
      <c r="BM48" s="69">
        <v>1.518</v>
      </c>
      <c r="BN48" s="69">
        <v>1.02</v>
      </c>
      <c r="BO48" s="69">
        <v>3.713</v>
      </c>
      <c r="BP48" s="69">
        <v>3.717</v>
      </c>
      <c r="BQ48" s="69">
        <v>1.25</v>
      </c>
      <c r="BR48" s="69">
        <v>0.72</v>
      </c>
      <c r="BS48" s="69"/>
      <c r="BT48" s="69"/>
      <c r="BU48" s="69">
        <v>1.427</v>
      </c>
      <c r="BV48" s="69">
        <v>1.874</v>
      </c>
      <c r="BW48" s="69">
        <v>2.019</v>
      </c>
      <c r="BX48" s="69">
        <v>1.583</v>
      </c>
      <c r="BY48" s="69">
        <v>1.018</v>
      </c>
      <c r="BZ48" s="69">
        <v>1.211</v>
      </c>
      <c r="CA48" s="69">
        <v>0.554</v>
      </c>
      <c r="CB48" s="69">
        <v>0.877</v>
      </c>
      <c r="CC48" s="69">
        <v>0.974</v>
      </c>
      <c r="CD48" s="69">
        <v>0.969</v>
      </c>
      <c r="CE48" s="69">
        <v>0.513</v>
      </c>
      <c r="CF48" s="69">
        <v>0.559</v>
      </c>
      <c r="CG48" s="69">
        <v>0.609</v>
      </c>
      <c r="CH48" s="69">
        <v>1.288</v>
      </c>
      <c r="CI48" s="69">
        <v>2.448</v>
      </c>
      <c r="CJ48" s="69">
        <v>2.046</v>
      </c>
      <c r="CK48" s="69">
        <v>1.294</v>
      </c>
      <c r="CL48" s="69">
        <v>1.062</v>
      </c>
      <c r="CM48" s="69">
        <v>1.09</v>
      </c>
      <c r="CN48" s="69">
        <v>0.921</v>
      </c>
      <c r="CO48" s="69">
        <v>0.365</v>
      </c>
      <c r="CP48" s="69">
        <v>0.772</v>
      </c>
      <c r="CQ48" s="69">
        <v>0.527</v>
      </c>
      <c r="CR48" s="69">
        <v>0.611</v>
      </c>
      <c r="CS48" s="69">
        <v>0.409</v>
      </c>
      <c r="CT48" s="69">
        <v>0.287</v>
      </c>
      <c r="CU48" s="69">
        <v>0.492</v>
      </c>
      <c r="CV48" s="69">
        <v>0.741</v>
      </c>
      <c r="CW48" s="69">
        <v>0.418</v>
      </c>
      <c r="CX48" s="69">
        <v>0.339</v>
      </c>
      <c r="CY48" s="69">
        <v>1.09</v>
      </c>
      <c r="CZ48" s="69">
        <v>0.951</v>
      </c>
      <c r="DA48" s="69">
        <v>0.125</v>
      </c>
      <c r="DB48" s="69">
        <v>0.135</v>
      </c>
      <c r="DC48" s="69">
        <v>0.174</v>
      </c>
      <c r="DD48" s="69">
        <v>0.146</v>
      </c>
      <c r="DE48" s="69">
        <v>0.0945</v>
      </c>
      <c r="DF48" s="69">
        <v>0</v>
      </c>
      <c r="DG48" s="69">
        <v>0.288</v>
      </c>
      <c r="DH48" s="69">
        <v>0</v>
      </c>
      <c r="DI48" s="69">
        <v>0.273</v>
      </c>
      <c r="DJ48" s="69">
        <v>0.11</v>
      </c>
      <c r="DK48" s="69">
        <v>0.347</v>
      </c>
      <c r="DL48" s="69">
        <v>0.14</v>
      </c>
      <c r="DM48" s="69">
        <v>0</v>
      </c>
      <c r="DN48" s="69">
        <v>0.201</v>
      </c>
      <c r="DO48" s="70"/>
      <c r="DP48" s="69">
        <v>0.368</v>
      </c>
      <c r="DQ48" s="69">
        <v>0.939</v>
      </c>
      <c r="DR48" s="69">
        <v>0.0981</v>
      </c>
      <c r="DS48" s="69">
        <v>0.142</v>
      </c>
      <c r="DT48" s="69">
        <v>0.642</v>
      </c>
      <c r="DU48" s="69">
        <v>0</v>
      </c>
      <c r="DV48" s="69">
        <v>0</v>
      </c>
      <c r="DW48" s="69">
        <v>0.271</v>
      </c>
    </row>
    <row r="49" spans="1:127" ht="10.5" customHeight="1">
      <c r="A49" s="66" t="s">
        <v>43</v>
      </c>
      <c r="B49" s="67">
        <v>115</v>
      </c>
      <c r="C49" s="68">
        <v>0.3017799999999998</v>
      </c>
      <c r="D49" s="68">
        <v>0</v>
      </c>
      <c r="E49" s="68">
        <v>2.703</v>
      </c>
      <c r="F49" s="68">
        <v>0.36490257096333567</v>
      </c>
      <c r="G49" s="69">
        <v>0</v>
      </c>
      <c r="H49" s="69">
        <v>0</v>
      </c>
      <c r="I49" s="69">
        <v>0</v>
      </c>
      <c r="J49" s="69">
        <v>0.464</v>
      </c>
      <c r="K49" s="69">
        <v>0.546</v>
      </c>
      <c r="L49" s="69">
        <v>0.485</v>
      </c>
      <c r="M49" s="69">
        <v>0.468</v>
      </c>
      <c r="N49" s="69">
        <v>0</v>
      </c>
      <c r="O49" s="69">
        <v>0.223</v>
      </c>
      <c r="P49" s="69">
        <v>0</v>
      </c>
      <c r="Q49" s="69">
        <v>0.478</v>
      </c>
      <c r="R49" s="69">
        <v>0</v>
      </c>
      <c r="S49" s="69">
        <v>0.24</v>
      </c>
      <c r="T49" s="69">
        <v>0.382</v>
      </c>
      <c r="U49" s="69">
        <v>0.271</v>
      </c>
      <c r="V49" s="69">
        <v>1.627</v>
      </c>
      <c r="W49" s="69">
        <v>0</v>
      </c>
      <c r="X49" s="69">
        <v>0.187</v>
      </c>
      <c r="Y49" s="69">
        <v>0.403</v>
      </c>
      <c r="Z49" s="69">
        <v>0.235</v>
      </c>
      <c r="AA49" s="69">
        <v>0.289</v>
      </c>
      <c r="AB49" s="69">
        <v>0</v>
      </c>
      <c r="AC49" s="69">
        <v>0</v>
      </c>
      <c r="AD49" s="69">
        <v>0</v>
      </c>
      <c r="AE49" s="69">
        <v>0.149</v>
      </c>
      <c r="AF49" s="69">
        <v>0</v>
      </c>
      <c r="AG49" s="69">
        <v>0.364</v>
      </c>
      <c r="AH49" s="69">
        <v>0</v>
      </c>
      <c r="AI49" s="69">
        <v>0.201</v>
      </c>
      <c r="AJ49" s="69">
        <v>0.212</v>
      </c>
      <c r="AK49" s="69">
        <v>0.0828</v>
      </c>
      <c r="AL49" s="69">
        <v>0.151</v>
      </c>
      <c r="AM49" s="69"/>
      <c r="AN49" s="69">
        <v>0.886</v>
      </c>
      <c r="AO49" s="69">
        <v>0.184</v>
      </c>
      <c r="AP49" s="69">
        <v>0.238</v>
      </c>
      <c r="AQ49" s="69">
        <v>0.525</v>
      </c>
      <c r="AR49" s="69">
        <v>0</v>
      </c>
      <c r="AS49" s="69">
        <v>0</v>
      </c>
      <c r="AT49" s="69">
        <v>0.465</v>
      </c>
      <c r="AU49" s="69">
        <v>0.423</v>
      </c>
      <c r="AV49" s="69">
        <v>0.879</v>
      </c>
      <c r="AW49" s="69">
        <v>0.348</v>
      </c>
      <c r="AX49" s="69">
        <v>0.345</v>
      </c>
      <c r="AY49" s="69">
        <v>0.539</v>
      </c>
      <c r="AZ49" s="69">
        <v>0.128</v>
      </c>
      <c r="BA49" s="69">
        <v>0.0966</v>
      </c>
      <c r="BB49" s="69">
        <v>0.15</v>
      </c>
      <c r="BC49" s="69"/>
      <c r="BD49" s="69"/>
      <c r="BE49" s="69">
        <v>0</v>
      </c>
      <c r="BF49" s="69">
        <v>0</v>
      </c>
      <c r="BG49" s="69">
        <v>1.172</v>
      </c>
      <c r="BH49" s="69">
        <v>1.087</v>
      </c>
      <c r="BI49" s="69">
        <v>0.499</v>
      </c>
      <c r="BJ49" s="69">
        <v>0</v>
      </c>
      <c r="BK49" s="69">
        <v>0.183</v>
      </c>
      <c r="BL49" s="69">
        <v>0.311</v>
      </c>
      <c r="BM49" s="69">
        <v>0.145</v>
      </c>
      <c r="BN49" s="69">
        <v>0.179</v>
      </c>
      <c r="BO49" s="69">
        <v>0.231</v>
      </c>
      <c r="BP49" s="69">
        <v>0.118</v>
      </c>
      <c r="BQ49" s="69">
        <v>0.121</v>
      </c>
      <c r="BR49" s="69">
        <v>0</v>
      </c>
      <c r="BS49" s="69"/>
      <c r="BT49" s="69"/>
      <c r="BU49" s="69">
        <v>0.154</v>
      </c>
      <c r="BV49" s="69">
        <v>0.186</v>
      </c>
      <c r="BW49" s="69">
        <v>0.167</v>
      </c>
      <c r="BX49" s="69">
        <v>0.171</v>
      </c>
      <c r="BY49" s="69">
        <v>0</v>
      </c>
      <c r="BZ49" s="69">
        <v>0</v>
      </c>
      <c r="CA49" s="69">
        <v>0</v>
      </c>
      <c r="CB49" s="69">
        <v>0.289</v>
      </c>
      <c r="CC49" s="69">
        <v>0.24</v>
      </c>
      <c r="CD49" s="69">
        <v>0.43</v>
      </c>
      <c r="CE49" s="69">
        <v>0.0983</v>
      </c>
      <c r="CF49" s="69">
        <v>0</v>
      </c>
      <c r="CG49" s="69">
        <v>0.203</v>
      </c>
      <c r="CH49" s="69">
        <v>0.185</v>
      </c>
      <c r="CI49" s="69">
        <v>0.699</v>
      </c>
      <c r="CJ49" s="69">
        <v>0.502</v>
      </c>
      <c r="CK49" s="69">
        <v>0.195</v>
      </c>
      <c r="CL49" s="69">
        <v>0.246</v>
      </c>
      <c r="CM49" s="69">
        <v>0.426</v>
      </c>
      <c r="CN49" s="69">
        <v>0.806</v>
      </c>
      <c r="CO49" s="69">
        <v>0</v>
      </c>
      <c r="CP49" s="69">
        <v>0.481</v>
      </c>
      <c r="CQ49" s="69">
        <v>0.48</v>
      </c>
      <c r="CR49" s="69">
        <v>2.703</v>
      </c>
      <c r="CS49" s="69">
        <v>0.231</v>
      </c>
      <c r="CT49" s="69">
        <v>0.22</v>
      </c>
      <c r="CU49" s="69">
        <v>1.059</v>
      </c>
      <c r="CV49" s="69">
        <v>0.187</v>
      </c>
      <c r="CW49" s="69">
        <v>0.24</v>
      </c>
      <c r="CX49" s="69">
        <v>0.322</v>
      </c>
      <c r="CY49" s="69">
        <v>0.551</v>
      </c>
      <c r="CZ49" s="69">
        <v>0.15</v>
      </c>
      <c r="DA49" s="69">
        <v>0.323</v>
      </c>
      <c r="DB49" s="69">
        <v>0.664</v>
      </c>
      <c r="DC49" s="69">
        <v>0.441</v>
      </c>
      <c r="DD49" s="69">
        <v>0.287</v>
      </c>
      <c r="DE49" s="69">
        <v>0</v>
      </c>
      <c r="DF49" s="69">
        <v>0.12</v>
      </c>
      <c r="DG49" s="69">
        <v>0.142</v>
      </c>
      <c r="DH49" s="69">
        <v>0.107</v>
      </c>
      <c r="DI49" s="69">
        <v>0.281</v>
      </c>
      <c r="DJ49" s="69">
        <v>0.212</v>
      </c>
      <c r="DK49" s="69">
        <v>0.179</v>
      </c>
      <c r="DL49" s="69">
        <v>0.278</v>
      </c>
      <c r="DM49" s="69">
        <v>0</v>
      </c>
      <c r="DN49" s="69">
        <v>0.176</v>
      </c>
      <c r="DO49" s="70"/>
      <c r="DP49" s="69">
        <v>0.313</v>
      </c>
      <c r="DQ49" s="69">
        <v>1.224</v>
      </c>
      <c r="DR49" s="69">
        <v>0.308</v>
      </c>
      <c r="DS49" s="69">
        <v>0.324</v>
      </c>
      <c r="DT49" s="69">
        <v>0.451</v>
      </c>
      <c r="DU49" s="69">
        <v>0</v>
      </c>
      <c r="DV49" s="69">
        <v>0.108</v>
      </c>
      <c r="DW49" s="69">
        <v>0.435</v>
      </c>
    </row>
    <row r="50" spans="1:127" ht="10.5" customHeight="1">
      <c r="A50" s="66" t="s">
        <v>39</v>
      </c>
      <c r="B50" s="67">
        <v>115</v>
      </c>
      <c r="C50" s="68">
        <v>4.478321739130435</v>
      </c>
      <c r="D50" s="68">
        <v>0.407</v>
      </c>
      <c r="E50" s="68">
        <v>14.381</v>
      </c>
      <c r="F50" s="68">
        <v>2.9154830147897273</v>
      </c>
      <c r="G50" s="69">
        <v>3.493</v>
      </c>
      <c r="H50" s="69">
        <v>2.084</v>
      </c>
      <c r="I50" s="69">
        <v>3.193</v>
      </c>
      <c r="J50" s="69">
        <v>7.296</v>
      </c>
      <c r="K50" s="69">
        <v>11.473</v>
      </c>
      <c r="L50" s="69">
        <v>4.884</v>
      </c>
      <c r="M50" s="69">
        <v>4.556</v>
      </c>
      <c r="N50" s="69">
        <v>2.306</v>
      </c>
      <c r="O50" s="69">
        <v>3.888</v>
      </c>
      <c r="P50" s="69">
        <v>2.594</v>
      </c>
      <c r="Q50" s="69">
        <v>10.178</v>
      </c>
      <c r="R50" s="69">
        <v>1.223</v>
      </c>
      <c r="S50" s="69">
        <v>6.447</v>
      </c>
      <c r="T50" s="69">
        <v>8.46</v>
      </c>
      <c r="U50" s="69">
        <v>9.461</v>
      </c>
      <c r="V50" s="69">
        <v>11.814</v>
      </c>
      <c r="W50" s="69">
        <v>0.692</v>
      </c>
      <c r="X50" s="69">
        <v>2.014</v>
      </c>
      <c r="Y50" s="69">
        <v>4.245</v>
      </c>
      <c r="Z50" s="69">
        <v>4.934</v>
      </c>
      <c r="AA50" s="69">
        <v>5.521</v>
      </c>
      <c r="AB50" s="69">
        <v>0.562</v>
      </c>
      <c r="AC50" s="69">
        <v>0.794</v>
      </c>
      <c r="AD50" s="69">
        <v>0.916</v>
      </c>
      <c r="AE50" s="69">
        <v>4.7</v>
      </c>
      <c r="AF50" s="69">
        <v>1.104</v>
      </c>
      <c r="AG50" s="69">
        <v>3.814</v>
      </c>
      <c r="AH50" s="69">
        <v>1.611</v>
      </c>
      <c r="AI50" s="69">
        <v>8.057</v>
      </c>
      <c r="AJ50" s="69">
        <v>10.179</v>
      </c>
      <c r="AK50" s="69">
        <v>0.407</v>
      </c>
      <c r="AL50" s="69">
        <v>2.754</v>
      </c>
      <c r="AM50" s="69"/>
      <c r="AN50" s="69">
        <v>2.509</v>
      </c>
      <c r="AO50" s="69">
        <v>4.689</v>
      </c>
      <c r="AP50" s="69">
        <v>6.072</v>
      </c>
      <c r="AQ50" s="69">
        <v>3.489</v>
      </c>
      <c r="AR50" s="69">
        <v>1.057</v>
      </c>
      <c r="AS50" s="69">
        <v>2.186</v>
      </c>
      <c r="AT50" s="69">
        <v>2.398</v>
      </c>
      <c r="AU50" s="69">
        <v>2.696</v>
      </c>
      <c r="AV50" s="69">
        <v>3.327</v>
      </c>
      <c r="AW50" s="69">
        <v>3.269</v>
      </c>
      <c r="AX50" s="69">
        <v>7.562</v>
      </c>
      <c r="AY50" s="69">
        <v>3.34</v>
      </c>
      <c r="AZ50" s="69">
        <v>4.407</v>
      </c>
      <c r="BA50" s="69">
        <v>1.051</v>
      </c>
      <c r="BB50" s="69">
        <v>2.282</v>
      </c>
      <c r="BC50" s="69"/>
      <c r="BD50" s="69"/>
      <c r="BE50" s="69">
        <v>2.002</v>
      </c>
      <c r="BF50" s="69">
        <v>2.609</v>
      </c>
      <c r="BG50" s="69">
        <v>2.508</v>
      </c>
      <c r="BH50" s="69">
        <v>2.127</v>
      </c>
      <c r="BI50" s="69">
        <v>2.346</v>
      </c>
      <c r="BJ50" s="69">
        <v>0.836</v>
      </c>
      <c r="BK50" s="69">
        <v>3.353</v>
      </c>
      <c r="BL50" s="69">
        <v>7.521</v>
      </c>
      <c r="BM50" s="69">
        <v>2.251</v>
      </c>
      <c r="BN50" s="69">
        <v>3.341</v>
      </c>
      <c r="BO50" s="69">
        <v>12.624</v>
      </c>
      <c r="BP50" s="69">
        <v>10.457</v>
      </c>
      <c r="BQ50" s="69">
        <v>6.206</v>
      </c>
      <c r="BR50" s="69">
        <v>1.374</v>
      </c>
      <c r="BS50" s="69"/>
      <c r="BT50" s="69"/>
      <c r="BU50" s="69">
        <v>1.708</v>
      </c>
      <c r="BV50" s="69">
        <v>5.002</v>
      </c>
      <c r="BW50" s="69">
        <v>5.809</v>
      </c>
      <c r="BX50" s="69">
        <v>9.91</v>
      </c>
      <c r="BY50" s="69">
        <v>1.557</v>
      </c>
      <c r="BZ50" s="69">
        <v>2.491</v>
      </c>
      <c r="CA50" s="69">
        <v>1.664</v>
      </c>
      <c r="CB50" s="69">
        <v>2.291</v>
      </c>
      <c r="CC50" s="69">
        <v>1.997</v>
      </c>
      <c r="CD50" s="69">
        <v>4.661</v>
      </c>
      <c r="CE50" s="69">
        <v>1.79</v>
      </c>
      <c r="CF50" s="69">
        <v>1.981</v>
      </c>
      <c r="CG50" s="69">
        <v>7.58</v>
      </c>
      <c r="CH50" s="69">
        <v>9.571</v>
      </c>
      <c r="CI50" s="69">
        <v>5.341</v>
      </c>
      <c r="CJ50" s="69">
        <v>4.323</v>
      </c>
      <c r="CK50" s="69">
        <v>2.332</v>
      </c>
      <c r="CL50" s="69">
        <v>4.691</v>
      </c>
      <c r="CM50" s="69">
        <v>2.336</v>
      </c>
      <c r="CN50" s="69">
        <v>5.73</v>
      </c>
      <c r="CO50" s="69">
        <v>1.676</v>
      </c>
      <c r="CP50" s="69">
        <v>6.029</v>
      </c>
      <c r="CQ50" s="69">
        <v>7.088</v>
      </c>
      <c r="CR50" s="69">
        <v>9.601</v>
      </c>
      <c r="CS50" s="69">
        <v>5.432</v>
      </c>
      <c r="CT50" s="69">
        <v>3.501</v>
      </c>
      <c r="CU50" s="69">
        <v>5.599</v>
      </c>
      <c r="CV50" s="69">
        <v>6.442</v>
      </c>
      <c r="CW50" s="69">
        <v>4.573</v>
      </c>
      <c r="CX50" s="69">
        <v>3.736</v>
      </c>
      <c r="CY50" s="69">
        <v>4.239</v>
      </c>
      <c r="CZ50" s="69">
        <v>4.715</v>
      </c>
      <c r="DA50" s="69">
        <v>4.801</v>
      </c>
      <c r="DB50" s="69">
        <v>3.155</v>
      </c>
      <c r="DC50" s="69">
        <v>4.762</v>
      </c>
      <c r="DD50" s="69">
        <v>3.244</v>
      </c>
      <c r="DE50" s="69">
        <v>1.848</v>
      </c>
      <c r="DF50" s="69">
        <v>5.155</v>
      </c>
      <c r="DG50" s="69">
        <v>4.766</v>
      </c>
      <c r="DH50" s="69">
        <v>10.172</v>
      </c>
      <c r="DI50" s="69">
        <v>5.723</v>
      </c>
      <c r="DJ50" s="69">
        <v>4.888</v>
      </c>
      <c r="DK50" s="69">
        <v>3.825</v>
      </c>
      <c r="DL50" s="69">
        <v>2.721</v>
      </c>
      <c r="DM50" s="69">
        <v>1.009</v>
      </c>
      <c r="DN50" s="69">
        <v>5.135</v>
      </c>
      <c r="DO50" s="70"/>
      <c r="DP50" s="69">
        <v>10.258</v>
      </c>
      <c r="DQ50" s="69">
        <v>14.381</v>
      </c>
      <c r="DR50" s="69">
        <v>3.749</v>
      </c>
      <c r="DS50" s="69">
        <v>3.753</v>
      </c>
      <c r="DT50" s="69">
        <v>6.711</v>
      </c>
      <c r="DU50" s="69">
        <v>3.862</v>
      </c>
      <c r="DV50" s="69">
        <v>4.205</v>
      </c>
      <c r="DW50" s="69">
        <v>5.945</v>
      </c>
    </row>
    <row r="51" spans="1:127" ht="10.5" customHeight="1">
      <c r="A51" s="66" t="s">
        <v>52</v>
      </c>
      <c r="B51" s="67">
        <v>115</v>
      </c>
      <c r="C51" s="68">
        <v>0.20968956521739124</v>
      </c>
      <c r="D51" s="68">
        <v>0</v>
      </c>
      <c r="E51" s="68">
        <v>0.659</v>
      </c>
      <c r="F51" s="68">
        <v>0.11332731001600252</v>
      </c>
      <c r="G51" s="69">
        <v>0</v>
      </c>
      <c r="H51" s="69">
        <v>0.201</v>
      </c>
      <c r="I51" s="69">
        <v>0.166</v>
      </c>
      <c r="J51" s="69">
        <v>0.512</v>
      </c>
      <c r="K51" s="69">
        <v>0.659</v>
      </c>
      <c r="L51" s="69">
        <v>0.183</v>
      </c>
      <c r="M51" s="69">
        <v>0.201</v>
      </c>
      <c r="N51" s="69">
        <v>0.183</v>
      </c>
      <c r="O51" s="69">
        <v>0.153</v>
      </c>
      <c r="P51" s="69">
        <v>0.194</v>
      </c>
      <c r="Q51" s="69">
        <v>0.331</v>
      </c>
      <c r="R51" s="69">
        <v>0</v>
      </c>
      <c r="S51" s="69">
        <v>0.226</v>
      </c>
      <c r="T51" s="69">
        <v>0.371</v>
      </c>
      <c r="U51" s="69">
        <v>0.321</v>
      </c>
      <c r="V51" s="69">
        <v>0.532</v>
      </c>
      <c r="W51" s="69">
        <v>0</v>
      </c>
      <c r="X51" s="69">
        <v>0</v>
      </c>
      <c r="Y51" s="69">
        <v>0.158</v>
      </c>
      <c r="Z51" s="69">
        <v>0.246</v>
      </c>
      <c r="AA51" s="69">
        <v>0.115</v>
      </c>
      <c r="AB51" s="69">
        <v>0</v>
      </c>
      <c r="AC51" s="69">
        <v>0</v>
      </c>
      <c r="AD51" s="69">
        <v>0</v>
      </c>
      <c r="AE51" s="69">
        <v>0.33</v>
      </c>
      <c r="AF51" s="69">
        <v>0.281</v>
      </c>
      <c r="AG51" s="69">
        <v>0.126</v>
      </c>
      <c r="AH51" s="69">
        <v>0.178</v>
      </c>
      <c r="AI51" s="69">
        <v>0.308</v>
      </c>
      <c r="AJ51" s="69">
        <v>0.132</v>
      </c>
      <c r="AK51" s="69">
        <v>0.269</v>
      </c>
      <c r="AL51" s="69">
        <v>0.29</v>
      </c>
      <c r="AM51" s="69"/>
      <c r="AN51" s="69">
        <v>0.302</v>
      </c>
      <c r="AO51" s="69">
        <v>0.199</v>
      </c>
      <c r="AP51" s="69">
        <v>0.118</v>
      </c>
      <c r="AQ51" s="69">
        <v>0.218</v>
      </c>
      <c r="AR51" s="69">
        <v>0.222</v>
      </c>
      <c r="AS51" s="69">
        <v>0.17</v>
      </c>
      <c r="AT51" s="69">
        <v>0.15</v>
      </c>
      <c r="AU51" s="69">
        <v>0.0969</v>
      </c>
      <c r="AV51" s="69">
        <v>0.165</v>
      </c>
      <c r="AW51" s="69">
        <v>0.206</v>
      </c>
      <c r="AX51" s="69">
        <v>0.307</v>
      </c>
      <c r="AY51" s="69">
        <v>0.238</v>
      </c>
      <c r="AZ51" s="69">
        <v>0.436</v>
      </c>
      <c r="BA51" s="69">
        <v>0.0557</v>
      </c>
      <c r="BB51" s="69">
        <v>0.0547</v>
      </c>
      <c r="BC51" s="69"/>
      <c r="BD51" s="69"/>
      <c r="BE51" s="69">
        <v>0.16</v>
      </c>
      <c r="BF51" s="69">
        <v>0.248</v>
      </c>
      <c r="BG51" s="69">
        <v>0.204</v>
      </c>
      <c r="BH51" s="69">
        <v>0.198</v>
      </c>
      <c r="BI51" s="69">
        <v>0.316</v>
      </c>
      <c r="BJ51" s="69">
        <v>0</v>
      </c>
      <c r="BK51" s="69">
        <v>0.124</v>
      </c>
      <c r="BL51" s="69">
        <v>0.367</v>
      </c>
      <c r="BM51" s="69">
        <v>0.349</v>
      </c>
      <c r="BN51" s="69">
        <v>0.105</v>
      </c>
      <c r="BO51" s="69">
        <v>0.234</v>
      </c>
      <c r="BP51" s="69">
        <v>0.134</v>
      </c>
      <c r="BQ51" s="69">
        <v>0.103</v>
      </c>
      <c r="BR51" s="69">
        <v>0.277</v>
      </c>
      <c r="BS51" s="69"/>
      <c r="BT51" s="69"/>
      <c r="BU51" s="69">
        <v>0.28</v>
      </c>
      <c r="BV51" s="69">
        <v>0.148</v>
      </c>
      <c r="BW51" s="69">
        <v>0.204</v>
      </c>
      <c r="BX51" s="69">
        <v>0.163</v>
      </c>
      <c r="BY51" s="69">
        <v>0.308</v>
      </c>
      <c r="BZ51" s="69">
        <v>0.332</v>
      </c>
      <c r="CA51" s="69">
        <v>0.214</v>
      </c>
      <c r="CB51" s="69">
        <v>0.129</v>
      </c>
      <c r="CC51" s="69">
        <v>0.269</v>
      </c>
      <c r="CD51" s="69">
        <v>0.273</v>
      </c>
      <c r="CE51" s="69">
        <v>0.263</v>
      </c>
      <c r="CF51" s="69">
        <v>0.265</v>
      </c>
      <c r="CG51" s="69">
        <v>0.258</v>
      </c>
      <c r="CH51" s="69">
        <v>0.256</v>
      </c>
      <c r="CI51" s="69">
        <v>0.287</v>
      </c>
      <c r="CJ51" s="69">
        <v>0.262</v>
      </c>
      <c r="CK51" s="69">
        <v>0.226</v>
      </c>
      <c r="CL51" s="69">
        <v>0.094</v>
      </c>
      <c r="CM51" s="69">
        <v>0.285</v>
      </c>
      <c r="CN51" s="69">
        <v>0.104</v>
      </c>
      <c r="CO51" s="69">
        <v>0.354</v>
      </c>
      <c r="CP51" s="69">
        <v>0.386</v>
      </c>
      <c r="CQ51" s="69">
        <v>0.218</v>
      </c>
      <c r="CR51" s="69">
        <v>0.211</v>
      </c>
      <c r="CS51" s="69">
        <v>0.153</v>
      </c>
      <c r="CT51" s="69">
        <v>0.241</v>
      </c>
      <c r="CU51" s="69">
        <v>0.234</v>
      </c>
      <c r="CV51" s="69">
        <v>0.182</v>
      </c>
      <c r="CW51" s="69">
        <v>0.169</v>
      </c>
      <c r="CX51" s="69">
        <v>0.199</v>
      </c>
      <c r="CY51" s="69">
        <v>0.247</v>
      </c>
      <c r="CZ51" s="69">
        <v>0.186</v>
      </c>
      <c r="DA51" s="69">
        <v>0.166</v>
      </c>
      <c r="DB51" s="69">
        <v>0.144</v>
      </c>
      <c r="DC51" s="69">
        <v>0.201</v>
      </c>
      <c r="DD51" s="69">
        <v>0.154</v>
      </c>
      <c r="DE51" s="69">
        <v>0.201</v>
      </c>
      <c r="DF51" s="69">
        <v>0.163</v>
      </c>
      <c r="DG51" s="69">
        <v>0.208</v>
      </c>
      <c r="DH51" s="69">
        <v>0.224</v>
      </c>
      <c r="DI51" s="69">
        <v>0.283</v>
      </c>
      <c r="DJ51" s="69">
        <v>0.173</v>
      </c>
      <c r="DK51" s="69">
        <v>0.179</v>
      </c>
      <c r="DL51" s="69">
        <v>0.172</v>
      </c>
      <c r="DM51" s="69">
        <v>0.128</v>
      </c>
      <c r="DN51" s="69">
        <v>0.159</v>
      </c>
      <c r="DO51" s="70"/>
      <c r="DP51" s="69">
        <v>0.235</v>
      </c>
      <c r="DQ51" s="69">
        <v>0.56</v>
      </c>
      <c r="DR51" s="69">
        <v>0.085</v>
      </c>
      <c r="DS51" s="69">
        <v>0.117</v>
      </c>
      <c r="DT51" s="69">
        <v>0.236</v>
      </c>
      <c r="DU51" s="69">
        <v>0.247</v>
      </c>
      <c r="DV51" s="69">
        <v>0.101</v>
      </c>
      <c r="DW51" s="69">
        <v>0.155</v>
      </c>
    </row>
    <row r="52" spans="1:127" ht="10.5" customHeight="1">
      <c r="A52" s="66" t="s">
        <v>32</v>
      </c>
      <c r="B52" s="67">
        <v>115</v>
      </c>
      <c r="C52" s="68">
        <v>2.918400000000001</v>
      </c>
      <c r="D52" s="68">
        <v>0</v>
      </c>
      <c r="E52" s="68">
        <v>9.554</v>
      </c>
      <c r="F52" s="68">
        <v>2.1233389407702425</v>
      </c>
      <c r="G52" s="69">
        <v>3.218</v>
      </c>
      <c r="H52" s="69">
        <v>1.687</v>
      </c>
      <c r="I52" s="69">
        <v>2.09</v>
      </c>
      <c r="J52" s="69">
        <v>4.417</v>
      </c>
      <c r="K52" s="69">
        <v>9.104</v>
      </c>
      <c r="L52" s="69">
        <v>3.146</v>
      </c>
      <c r="M52" s="69">
        <v>5.466</v>
      </c>
      <c r="N52" s="69">
        <v>1.229</v>
      </c>
      <c r="O52" s="69">
        <v>2.075</v>
      </c>
      <c r="P52" s="69">
        <v>1.326</v>
      </c>
      <c r="Q52" s="69">
        <v>3.237</v>
      </c>
      <c r="R52" s="69">
        <v>0.283</v>
      </c>
      <c r="S52" s="69">
        <v>1.912</v>
      </c>
      <c r="T52" s="69">
        <v>2.975</v>
      </c>
      <c r="U52" s="69">
        <v>9.554</v>
      </c>
      <c r="V52" s="69">
        <v>6.534</v>
      </c>
      <c r="W52" s="69">
        <v>0.27</v>
      </c>
      <c r="X52" s="69">
        <v>0.968</v>
      </c>
      <c r="Y52" s="69">
        <v>3.237</v>
      </c>
      <c r="Z52" s="69">
        <v>2.884</v>
      </c>
      <c r="AA52" s="69">
        <v>8.293</v>
      </c>
      <c r="AB52" s="69">
        <v>0.337</v>
      </c>
      <c r="AC52" s="69">
        <v>0.239</v>
      </c>
      <c r="AD52" s="69">
        <v>0.436</v>
      </c>
      <c r="AE52" s="69">
        <v>2.861</v>
      </c>
      <c r="AF52" s="69">
        <v>0.387</v>
      </c>
      <c r="AG52" s="69">
        <v>2.946</v>
      </c>
      <c r="AH52" s="69">
        <v>0.454</v>
      </c>
      <c r="AI52" s="69">
        <v>4.489</v>
      </c>
      <c r="AJ52" s="69">
        <v>3.131</v>
      </c>
      <c r="AK52" s="69">
        <v>2.909</v>
      </c>
      <c r="AL52" s="69">
        <v>1.632</v>
      </c>
      <c r="AM52" s="69"/>
      <c r="AN52" s="69">
        <v>0.927</v>
      </c>
      <c r="AO52" s="69">
        <v>3.426</v>
      </c>
      <c r="AP52" s="69">
        <v>3.553</v>
      </c>
      <c r="AQ52" s="69">
        <v>4.668</v>
      </c>
      <c r="AR52" s="69">
        <v>0.387</v>
      </c>
      <c r="AS52" s="69">
        <v>1.188</v>
      </c>
      <c r="AT52" s="69">
        <v>1.445</v>
      </c>
      <c r="AU52" s="69">
        <v>5.734</v>
      </c>
      <c r="AV52" s="69">
        <v>2.61</v>
      </c>
      <c r="AW52" s="69">
        <v>2.118</v>
      </c>
      <c r="AX52" s="69">
        <v>4.184</v>
      </c>
      <c r="AY52" s="69">
        <v>1.506</v>
      </c>
      <c r="AZ52" s="69">
        <v>2.08</v>
      </c>
      <c r="BA52" s="69">
        <v>1.244</v>
      </c>
      <c r="BB52" s="69">
        <v>1.481</v>
      </c>
      <c r="BC52" s="69"/>
      <c r="BD52" s="69"/>
      <c r="BE52" s="69">
        <v>0.761</v>
      </c>
      <c r="BF52" s="69">
        <v>1.82</v>
      </c>
      <c r="BG52" s="69">
        <v>2.486</v>
      </c>
      <c r="BH52" s="69">
        <v>3.249</v>
      </c>
      <c r="BI52" s="69">
        <v>2.604</v>
      </c>
      <c r="BJ52" s="69">
        <v>0</v>
      </c>
      <c r="BK52" s="69">
        <v>1.511</v>
      </c>
      <c r="BL52" s="69">
        <v>8.375</v>
      </c>
      <c r="BM52" s="69">
        <v>2.413</v>
      </c>
      <c r="BN52" s="69">
        <v>2.557</v>
      </c>
      <c r="BO52" s="69">
        <v>5.773</v>
      </c>
      <c r="BP52" s="69">
        <v>3.249</v>
      </c>
      <c r="BQ52" s="69">
        <v>2.766</v>
      </c>
      <c r="BR52" s="69">
        <v>0.518</v>
      </c>
      <c r="BS52" s="69"/>
      <c r="BT52" s="69"/>
      <c r="BU52" s="69">
        <v>1.792</v>
      </c>
      <c r="BV52" s="69">
        <v>2.469</v>
      </c>
      <c r="BW52" s="69">
        <v>1.948</v>
      </c>
      <c r="BX52" s="69">
        <v>4.77</v>
      </c>
      <c r="BY52" s="69">
        <v>0.798</v>
      </c>
      <c r="BZ52" s="69">
        <v>1.41</v>
      </c>
      <c r="CA52" s="69">
        <v>0.508</v>
      </c>
      <c r="CB52" s="69">
        <v>1.433</v>
      </c>
      <c r="CC52" s="69">
        <v>2.226</v>
      </c>
      <c r="CD52" s="69">
        <v>6</v>
      </c>
      <c r="CE52" s="69">
        <v>0.919</v>
      </c>
      <c r="CF52" s="69">
        <v>0.361</v>
      </c>
      <c r="CG52" s="69">
        <v>3.008</v>
      </c>
      <c r="CH52" s="69">
        <v>4.785</v>
      </c>
      <c r="CI52" s="69">
        <v>2.877</v>
      </c>
      <c r="CJ52" s="69">
        <v>2.553</v>
      </c>
      <c r="CK52" s="69">
        <v>1.316</v>
      </c>
      <c r="CL52" s="69">
        <v>2.591</v>
      </c>
      <c r="CM52" s="69">
        <v>1.441</v>
      </c>
      <c r="CN52" s="69">
        <v>4.659</v>
      </c>
      <c r="CO52" s="69">
        <v>0.927</v>
      </c>
      <c r="CP52" s="69">
        <v>4.062</v>
      </c>
      <c r="CQ52" s="69">
        <v>4.717</v>
      </c>
      <c r="CR52" s="69">
        <v>7.473</v>
      </c>
      <c r="CS52" s="69">
        <v>2.22</v>
      </c>
      <c r="CT52" s="69">
        <v>2.848</v>
      </c>
      <c r="CU52" s="69">
        <v>2.7</v>
      </c>
      <c r="CV52" s="69">
        <v>3.862</v>
      </c>
      <c r="CW52" s="69">
        <v>1.738</v>
      </c>
      <c r="CX52" s="69">
        <v>3.499</v>
      </c>
      <c r="CY52" s="69">
        <v>1.123</v>
      </c>
      <c r="CZ52" s="69">
        <v>1.435</v>
      </c>
      <c r="DA52" s="69">
        <v>5.173</v>
      </c>
      <c r="DB52" s="69">
        <v>0.915</v>
      </c>
      <c r="DC52" s="69">
        <v>5.299</v>
      </c>
      <c r="DD52" s="69">
        <v>4.432</v>
      </c>
      <c r="DE52" s="69">
        <v>0.485</v>
      </c>
      <c r="DF52" s="69">
        <v>1.988</v>
      </c>
      <c r="DG52" s="69">
        <v>2.379</v>
      </c>
      <c r="DH52" s="69">
        <v>1.25</v>
      </c>
      <c r="DI52" s="69">
        <v>2.591</v>
      </c>
      <c r="DJ52" s="69">
        <v>3.084</v>
      </c>
      <c r="DK52" s="69">
        <v>5.689</v>
      </c>
      <c r="DL52" s="69">
        <v>3.882</v>
      </c>
      <c r="DM52" s="69">
        <v>0.268</v>
      </c>
      <c r="DN52" s="69">
        <v>2.285</v>
      </c>
      <c r="DO52" s="70"/>
      <c r="DP52" s="69">
        <v>5.157</v>
      </c>
      <c r="DQ52" s="69">
        <v>8.923</v>
      </c>
      <c r="DR52" s="69">
        <v>4.761</v>
      </c>
      <c r="DS52" s="69">
        <v>7.068</v>
      </c>
      <c r="DT52" s="69">
        <v>8.15</v>
      </c>
      <c r="DU52" s="69">
        <v>2.324</v>
      </c>
      <c r="DV52" s="69">
        <v>3.442</v>
      </c>
      <c r="DW52" s="69">
        <v>3.244</v>
      </c>
    </row>
    <row r="53" spans="1:127" ht="10.5" customHeight="1">
      <c r="A53" s="66" t="s">
        <v>23</v>
      </c>
      <c r="B53" s="67">
        <v>115</v>
      </c>
      <c r="C53" s="68">
        <v>2.645408695652173</v>
      </c>
      <c r="D53" s="68">
        <v>0</v>
      </c>
      <c r="E53" s="68">
        <v>10.867</v>
      </c>
      <c r="F53" s="68">
        <v>1.86702241385513</v>
      </c>
      <c r="G53" s="69">
        <v>3.669</v>
      </c>
      <c r="H53" s="69">
        <v>1.614</v>
      </c>
      <c r="I53" s="69">
        <v>2.067</v>
      </c>
      <c r="J53" s="69">
        <v>3.311</v>
      </c>
      <c r="K53" s="69">
        <v>8.42</v>
      </c>
      <c r="L53" s="69">
        <v>3.118</v>
      </c>
      <c r="M53" s="69">
        <v>3.584</v>
      </c>
      <c r="N53" s="69">
        <v>1.36</v>
      </c>
      <c r="O53" s="69">
        <v>1.857</v>
      </c>
      <c r="P53" s="69">
        <v>1.093</v>
      </c>
      <c r="Q53" s="69">
        <v>4.779</v>
      </c>
      <c r="R53" s="69">
        <v>0.404</v>
      </c>
      <c r="S53" s="69">
        <v>1.967</v>
      </c>
      <c r="T53" s="69">
        <v>3.349</v>
      </c>
      <c r="U53" s="69">
        <v>7.532</v>
      </c>
      <c r="V53" s="69">
        <v>4.8</v>
      </c>
      <c r="W53" s="69">
        <v>0.316</v>
      </c>
      <c r="X53" s="69">
        <v>0.937</v>
      </c>
      <c r="Y53" s="69">
        <v>2.817</v>
      </c>
      <c r="Z53" s="69">
        <v>2.735</v>
      </c>
      <c r="AA53" s="69">
        <v>7.119</v>
      </c>
      <c r="AB53" s="69">
        <v>0.288</v>
      </c>
      <c r="AC53" s="69">
        <v>0.278</v>
      </c>
      <c r="AD53" s="69">
        <v>0.444</v>
      </c>
      <c r="AE53" s="69">
        <v>3.139</v>
      </c>
      <c r="AF53" s="69">
        <v>0.742</v>
      </c>
      <c r="AG53" s="69">
        <v>2.205</v>
      </c>
      <c r="AH53" s="69">
        <v>0.627</v>
      </c>
      <c r="AI53" s="69">
        <v>4.966</v>
      </c>
      <c r="AJ53" s="69">
        <v>3.281</v>
      </c>
      <c r="AK53" s="69">
        <v>1.116</v>
      </c>
      <c r="AL53" s="69">
        <v>2.164</v>
      </c>
      <c r="AM53" s="69"/>
      <c r="AN53" s="69">
        <v>1.412</v>
      </c>
      <c r="AO53" s="69">
        <v>3.461</v>
      </c>
      <c r="AP53" s="69">
        <v>3.609</v>
      </c>
      <c r="AQ53" s="69">
        <v>2.332</v>
      </c>
      <c r="AR53" s="69">
        <v>0.484</v>
      </c>
      <c r="AS53" s="69">
        <v>1.223</v>
      </c>
      <c r="AT53" s="69">
        <v>1.805</v>
      </c>
      <c r="AU53" s="69">
        <v>4.798</v>
      </c>
      <c r="AV53" s="69">
        <v>3.039</v>
      </c>
      <c r="AW53" s="69">
        <v>1.715</v>
      </c>
      <c r="AX53" s="69">
        <v>3.351</v>
      </c>
      <c r="AY53" s="69">
        <v>1.682</v>
      </c>
      <c r="AZ53" s="69">
        <v>2.145</v>
      </c>
      <c r="BA53" s="69">
        <v>1.325</v>
      </c>
      <c r="BB53" s="69">
        <v>1.885</v>
      </c>
      <c r="BC53" s="69"/>
      <c r="BD53" s="69"/>
      <c r="BE53" s="69">
        <v>0.548</v>
      </c>
      <c r="BF53" s="69">
        <v>1.909</v>
      </c>
      <c r="BG53" s="69">
        <v>2.066</v>
      </c>
      <c r="BH53" s="69">
        <v>3.178</v>
      </c>
      <c r="BI53" s="69">
        <v>1.905</v>
      </c>
      <c r="BJ53" s="69">
        <v>0</v>
      </c>
      <c r="BK53" s="69">
        <v>1.347</v>
      </c>
      <c r="BL53" s="69">
        <v>4.867</v>
      </c>
      <c r="BM53" s="69">
        <v>1.908</v>
      </c>
      <c r="BN53" s="69">
        <v>2.986</v>
      </c>
      <c r="BO53" s="69">
        <v>6.599</v>
      </c>
      <c r="BP53" s="69">
        <v>3.901</v>
      </c>
      <c r="BQ53" s="69">
        <v>3.285</v>
      </c>
      <c r="BR53" s="69">
        <v>0.572</v>
      </c>
      <c r="BS53" s="69"/>
      <c r="BT53" s="69"/>
      <c r="BU53" s="69">
        <v>2.066</v>
      </c>
      <c r="BV53" s="69">
        <v>2.967</v>
      </c>
      <c r="BW53" s="69">
        <v>2.013</v>
      </c>
      <c r="BX53" s="69">
        <v>4.397</v>
      </c>
      <c r="BY53" s="69">
        <v>0.462</v>
      </c>
      <c r="BZ53" s="69">
        <v>1.094</v>
      </c>
      <c r="CA53" s="69">
        <v>0.572</v>
      </c>
      <c r="CB53" s="69">
        <v>1.138</v>
      </c>
      <c r="CC53" s="69">
        <v>1.899</v>
      </c>
      <c r="CD53" s="69">
        <v>2.837</v>
      </c>
      <c r="CE53" s="69">
        <v>0.368</v>
      </c>
      <c r="CF53" s="69">
        <v>0.658</v>
      </c>
      <c r="CG53" s="69">
        <v>3.358</v>
      </c>
      <c r="CH53" s="69">
        <v>6.962</v>
      </c>
      <c r="CI53" s="69">
        <v>2.262</v>
      </c>
      <c r="CJ53" s="69">
        <v>2.943</v>
      </c>
      <c r="CK53" s="69">
        <v>1.318</v>
      </c>
      <c r="CL53" s="69">
        <v>2.191</v>
      </c>
      <c r="CM53" s="69">
        <v>1.631</v>
      </c>
      <c r="CN53" s="69">
        <v>3.149</v>
      </c>
      <c r="CO53" s="69">
        <v>0.669</v>
      </c>
      <c r="CP53" s="69">
        <v>4.951</v>
      </c>
      <c r="CQ53" s="69">
        <v>5.835</v>
      </c>
      <c r="CR53" s="69">
        <v>10.867</v>
      </c>
      <c r="CS53" s="69">
        <v>2.628</v>
      </c>
      <c r="CT53" s="69">
        <v>1.829</v>
      </c>
      <c r="CU53" s="69">
        <v>2.872</v>
      </c>
      <c r="CV53" s="69">
        <v>4.13</v>
      </c>
      <c r="CW53" s="69">
        <v>2.014</v>
      </c>
      <c r="CX53" s="69">
        <v>3.609</v>
      </c>
      <c r="CY53" s="69">
        <v>1.444</v>
      </c>
      <c r="CZ53" s="69">
        <v>1.791</v>
      </c>
      <c r="DA53" s="69">
        <v>4.696</v>
      </c>
      <c r="DB53" s="69">
        <v>0.991</v>
      </c>
      <c r="DC53" s="69">
        <v>4.652</v>
      </c>
      <c r="DD53" s="69">
        <v>2.334</v>
      </c>
      <c r="DE53" s="69">
        <v>0.506</v>
      </c>
      <c r="DF53" s="69">
        <v>2.009</v>
      </c>
      <c r="DG53" s="69">
        <v>2.748</v>
      </c>
      <c r="DH53" s="69">
        <v>1.392</v>
      </c>
      <c r="DI53" s="69">
        <v>2.997</v>
      </c>
      <c r="DJ53" s="69">
        <v>2.917</v>
      </c>
      <c r="DK53" s="69">
        <v>1.662</v>
      </c>
      <c r="DL53" s="69">
        <v>1.586</v>
      </c>
      <c r="DM53" s="69">
        <v>0.292</v>
      </c>
      <c r="DN53" s="69">
        <v>3.666</v>
      </c>
      <c r="DO53" s="70"/>
      <c r="DP53" s="69">
        <v>6.3</v>
      </c>
      <c r="DQ53" s="69">
        <v>5.708</v>
      </c>
      <c r="DR53" s="69">
        <v>1.775</v>
      </c>
      <c r="DS53" s="69">
        <v>2.048</v>
      </c>
      <c r="DT53" s="69">
        <v>3.541</v>
      </c>
      <c r="DU53" s="69">
        <v>3.212</v>
      </c>
      <c r="DV53" s="69">
        <v>3.763</v>
      </c>
      <c r="DW53" s="69">
        <v>3.068</v>
      </c>
    </row>
    <row r="54" spans="1:127" ht="10.5" customHeight="1">
      <c r="A54" s="66" t="s">
        <v>42</v>
      </c>
      <c r="B54" s="67">
        <v>115</v>
      </c>
      <c r="C54" s="68">
        <v>0.9586086956521738</v>
      </c>
      <c r="D54" s="68">
        <v>0</v>
      </c>
      <c r="E54" s="68">
        <v>3.575</v>
      </c>
      <c r="F54" s="68">
        <v>0.6926884699820874</v>
      </c>
      <c r="G54" s="69">
        <v>0.441</v>
      </c>
      <c r="H54" s="69">
        <v>0.536</v>
      </c>
      <c r="I54" s="69">
        <v>0.588</v>
      </c>
      <c r="J54" s="69">
        <v>3.575</v>
      </c>
      <c r="K54" s="69">
        <v>2.697</v>
      </c>
      <c r="L54" s="69">
        <v>0.836</v>
      </c>
      <c r="M54" s="69">
        <v>1.528</v>
      </c>
      <c r="N54" s="69">
        <v>0.346</v>
      </c>
      <c r="O54" s="69">
        <v>0.477</v>
      </c>
      <c r="P54" s="69">
        <v>0.28</v>
      </c>
      <c r="Q54" s="69">
        <v>1.043</v>
      </c>
      <c r="R54" s="69">
        <v>0.176</v>
      </c>
      <c r="S54" s="69">
        <v>1.067</v>
      </c>
      <c r="T54" s="69">
        <v>1.32</v>
      </c>
      <c r="U54" s="69">
        <v>1.955</v>
      </c>
      <c r="V54" s="69">
        <v>2.871</v>
      </c>
      <c r="W54" s="69">
        <v>0.127</v>
      </c>
      <c r="X54" s="69">
        <v>0.411</v>
      </c>
      <c r="Y54" s="69">
        <v>0.891</v>
      </c>
      <c r="Z54" s="69">
        <v>0.592</v>
      </c>
      <c r="AA54" s="69">
        <v>1.162</v>
      </c>
      <c r="AB54" s="69">
        <v>0</v>
      </c>
      <c r="AC54" s="69">
        <v>0</v>
      </c>
      <c r="AD54" s="69">
        <v>0.116</v>
      </c>
      <c r="AE54" s="69">
        <v>1.057</v>
      </c>
      <c r="AF54" s="69">
        <v>0.208</v>
      </c>
      <c r="AG54" s="69">
        <v>1.245</v>
      </c>
      <c r="AH54" s="69">
        <v>0.272</v>
      </c>
      <c r="AI54" s="69">
        <v>2.01</v>
      </c>
      <c r="AJ54" s="69">
        <v>1.092</v>
      </c>
      <c r="AK54" s="69">
        <v>0.918</v>
      </c>
      <c r="AL54" s="69">
        <v>0.79</v>
      </c>
      <c r="AM54" s="69"/>
      <c r="AN54" s="69">
        <v>0.818</v>
      </c>
      <c r="AO54" s="69">
        <v>2.168</v>
      </c>
      <c r="AP54" s="69">
        <v>1.694</v>
      </c>
      <c r="AQ54" s="69">
        <v>1.594</v>
      </c>
      <c r="AR54" s="69">
        <v>0.215</v>
      </c>
      <c r="AS54" s="69">
        <v>0.969</v>
      </c>
      <c r="AT54" s="69">
        <v>0.508</v>
      </c>
      <c r="AU54" s="69">
        <v>0.988</v>
      </c>
      <c r="AV54" s="69">
        <v>0.708</v>
      </c>
      <c r="AW54" s="69">
        <v>0.819</v>
      </c>
      <c r="AX54" s="69">
        <v>2.163</v>
      </c>
      <c r="AY54" s="69">
        <v>0.644</v>
      </c>
      <c r="AZ54" s="69">
        <v>0.733</v>
      </c>
      <c r="BA54" s="69">
        <v>0.397</v>
      </c>
      <c r="BB54" s="69">
        <v>0.822</v>
      </c>
      <c r="BC54" s="69"/>
      <c r="BD54" s="69"/>
      <c r="BE54" s="69">
        <v>0.446</v>
      </c>
      <c r="BF54" s="69">
        <v>0.587</v>
      </c>
      <c r="BG54" s="69">
        <v>2.209</v>
      </c>
      <c r="BH54" s="69">
        <v>0.653</v>
      </c>
      <c r="BI54" s="69">
        <v>0.901</v>
      </c>
      <c r="BJ54" s="69">
        <v>0</v>
      </c>
      <c r="BK54" s="69">
        <v>0.699</v>
      </c>
      <c r="BL54" s="69">
        <v>2.621</v>
      </c>
      <c r="BM54" s="69">
        <v>0.703</v>
      </c>
      <c r="BN54" s="69">
        <v>0.643</v>
      </c>
      <c r="BO54" s="69">
        <v>2.22</v>
      </c>
      <c r="BP54" s="69">
        <v>1.285</v>
      </c>
      <c r="BQ54" s="69">
        <v>1.035</v>
      </c>
      <c r="BR54" s="69">
        <v>0.27</v>
      </c>
      <c r="BS54" s="69"/>
      <c r="BT54" s="69"/>
      <c r="BU54" s="69">
        <v>0.541</v>
      </c>
      <c r="BV54" s="69">
        <v>0.932</v>
      </c>
      <c r="BW54" s="69">
        <v>0.844</v>
      </c>
      <c r="BX54" s="69">
        <v>1.809</v>
      </c>
      <c r="BY54" s="69">
        <v>0.274</v>
      </c>
      <c r="BZ54" s="69">
        <v>0.948</v>
      </c>
      <c r="CA54" s="69">
        <v>0.293</v>
      </c>
      <c r="CB54" s="69">
        <v>0.541</v>
      </c>
      <c r="CC54" s="69">
        <v>0.646</v>
      </c>
      <c r="CD54" s="69">
        <v>1.787</v>
      </c>
      <c r="CE54" s="69">
        <v>0.403</v>
      </c>
      <c r="CF54" s="69">
        <v>0.246</v>
      </c>
      <c r="CG54" s="69">
        <v>1.326</v>
      </c>
      <c r="CH54" s="69">
        <v>1.915</v>
      </c>
      <c r="CI54" s="69">
        <v>1.228</v>
      </c>
      <c r="CJ54" s="69">
        <v>0.908</v>
      </c>
      <c r="CK54" s="69">
        <v>0.481</v>
      </c>
      <c r="CL54" s="69">
        <v>0.826</v>
      </c>
      <c r="CM54" s="69">
        <v>0.456</v>
      </c>
      <c r="CN54" s="69">
        <v>1.196</v>
      </c>
      <c r="CO54" s="69">
        <v>0.406</v>
      </c>
      <c r="CP54" s="69">
        <v>0.355</v>
      </c>
      <c r="CQ54" s="69">
        <v>0.969</v>
      </c>
      <c r="CR54" s="69">
        <v>1.329</v>
      </c>
      <c r="CS54" s="69">
        <v>3.447</v>
      </c>
      <c r="CT54" s="69">
        <v>0.879</v>
      </c>
      <c r="CU54" s="69">
        <v>0.639</v>
      </c>
      <c r="CV54" s="69">
        <v>1.204</v>
      </c>
      <c r="CW54" s="69">
        <v>0.726</v>
      </c>
      <c r="CX54" s="69">
        <v>0.624</v>
      </c>
      <c r="CY54" s="69">
        <v>0.48</v>
      </c>
      <c r="CZ54" s="69">
        <v>0.623</v>
      </c>
      <c r="DA54" s="69">
        <v>1.306</v>
      </c>
      <c r="DB54" s="69">
        <v>0.475</v>
      </c>
      <c r="DC54" s="69">
        <v>1.039</v>
      </c>
      <c r="DD54" s="69">
        <v>1.244</v>
      </c>
      <c r="DE54" s="69">
        <v>0.197</v>
      </c>
      <c r="DF54" s="69">
        <v>0.658</v>
      </c>
      <c r="DG54" s="69">
        <v>0.85</v>
      </c>
      <c r="DH54" s="69">
        <v>0.463</v>
      </c>
      <c r="DI54" s="69">
        <v>1.175</v>
      </c>
      <c r="DJ54" s="69">
        <v>1.195</v>
      </c>
      <c r="DK54" s="69">
        <v>1.061</v>
      </c>
      <c r="DL54" s="69">
        <v>0.824</v>
      </c>
      <c r="DM54" s="69">
        <v>0.171</v>
      </c>
      <c r="DN54" s="69">
        <v>0.963</v>
      </c>
      <c r="DO54" s="70"/>
      <c r="DP54" s="69">
        <v>1.665</v>
      </c>
      <c r="DQ54" s="69">
        <v>2.502</v>
      </c>
      <c r="DR54" s="69">
        <v>0.753</v>
      </c>
      <c r="DS54" s="69">
        <v>0.811</v>
      </c>
      <c r="DT54" s="69">
        <v>1.313</v>
      </c>
      <c r="DU54" s="69">
        <v>0.398</v>
      </c>
      <c r="DV54" s="69">
        <v>0.676</v>
      </c>
      <c r="DW54" s="69">
        <v>1.081</v>
      </c>
    </row>
    <row r="55" spans="1:127" ht="10.5" customHeight="1">
      <c r="A55" s="66" t="s">
        <v>37</v>
      </c>
      <c r="B55" s="67">
        <v>115</v>
      </c>
      <c r="C55" s="68">
        <v>1.1913739130434782</v>
      </c>
      <c r="D55" s="68">
        <v>0</v>
      </c>
      <c r="E55" s="68">
        <v>4.555</v>
      </c>
      <c r="F55" s="68">
        <v>0.7709106129977157</v>
      </c>
      <c r="G55" s="69">
        <v>0.886</v>
      </c>
      <c r="H55" s="69">
        <v>0.756</v>
      </c>
      <c r="I55" s="69">
        <v>0.956</v>
      </c>
      <c r="J55" s="69">
        <v>2.506</v>
      </c>
      <c r="K55" s="69">
        <v>3.075</v>
      </c>
      <c r="L55" s="69">
        <v>1.236</v>
      </c>
      <c r="M55" s="69">
        <v>1.557</v>
      </c>
      <c r="N55" s="69">
        <v>0.53</v>
      </c>
      <c r="O55" s="69">
        <v>0.87</v>
      </c>
      <c r="P55" s="69">
        <v>0.588</v>
      </c>
      <c r="Q55" s="69">
        <v>1.85</v>
      </c>
      <c r="R55" s="69">
        <v>0.262</v>
      </c>
      <c r="S55" s="69">
        <v>1.029</v>
      </c>
      <c r="T55" s="69">
        <v>1.589</v>
      </c>
      <c r="U55" s="69">
        <v>3.131</v>
      </c>
      <c r="V55" s="69">
        <v>4.555</v>
      </c>
      <c r="W55" s="69">
        <v>0.237</v>
      </c>
      <c r="X55" s="69">
        <v>0.642</v>
      </c>
      <c r="Y55" s="69">
        <v>1.51</v>
      </c>
      <c r="Z55" s="69">
        <v>1.099</v>
      </c>
      <c r="AA55" s="69">
        <v>2.556</v>
      </c>
      <c r="AB55" s="69">
        <v>0.173</v>
      </c>
      <c r="AC55" s="69">
        <v>0.214</v>
      </c>
      <c r="AD55" s="69">
        <v>0.209</v>
      </c>
      <c r="AE55" s="69">
        <v>0.891</v>
      </c>
      <c r="AF55" s="69">
        <v>0.251</v>
      </c>
      <c r="AG55" s="69">
        <v>1.519</v>
      </c>
      <c r="AH55" s="69">
        <v>0.369</v>
      </c>
      <c r="AI55" s="69">
        <v>1.366</v>
      </c>
      <c r="AJ55" s="69">
        <v>0.96</v>
      </c>
      <c r="AK55" s="69">
        <v>0.515</v>
      </c>
      <c r="AL55" s="69">
        <v>0.641</v>
      </c>
      <c r="AM55" s="69"/>
      <c r="AN55" s="69">
        <v>0.52</v>
      </c>
      <c r="AO55" s="69">
        <v>1.437</v>
      </c>
      <c r="AP55" s="69">
        <v>1.503</v>
      </c>
      <c r="AQ55" s="69">
        <v>1.428</v>
      </c>
      <c r="AR55" s="69">
        <v>0.371</v>
      </c>
      <c r="AS55" s="69">
        <v>0.56</v>
      </c>
      <c r="AT55" s="69">
        <v>0.849</v>
      </c>
      <c r="AU55" s="69">
        <v>1.968</v>
      </c>
      <c r="AV55" s="69">
        <v>1.307</v>
      </c>
      <c r="AW55" s="69">
        <v>1.076</v>
      </c>
      <c r="AX55" s="69">
        <v>1.736</v>
      </c>
      <c r="AY55" s="69">
        <v>0.914</v>
      </c>
      <c r="AZ55" s="69">
        <v>0.999</v>
      </c>
      <c r="BA55" s="69">
        <v>0.55</v>
      </c>
      <c r="BB55" s="69">
        <v>0.708</v>
      </c>
      <c r="BC55" s="69"/>
      <c r="BD55" s="69"/>
      <c r="BE55" s="69">
        <v>0.48</v>
      </c>
      <c r="BF55" s="69">
        <v>0.902</v>
      </c>
      <c r="BG55" s="69">
        <v>1.236</v>
      </c>
      <c r="BH55" s="69">
        <v>1.146</v>
      </c>
      <c r="BI55" s="69">
        <v>1.203</v>
      </c>
      <c r="BJ55" s="69">
        <v>0</v>
      </c>
      <c r="BK55" s="69">
        <v>1.041</v>
      </c>
      <c r="BL55" s="69">
        <v>2.35</v>
      </c>
      <c r="BM55" s="69">
        <v>0.91</v>
      </c>
      <c r="BN55" s="69">
        <v>0.981</v>
      </c>
      <c r="BO55" s="69">
        <v>2.261</v>
      </c>
      <c r="BP55" s="69">
        <v>1.54</v>
      </c>
      <c r="BQ55" s="69">
        <v>1.129</v>
      </c>
      <c r="BR55" s="69">
        <v>0.345</v>
      </c>
      <c r="BS55" s="69"/>
      <c r="BT55" s="69"/>
      <c r="BU55" s="69">
        <v>1.042</v>
      </c>
      <c r="BV55" s="69">
        <v>1.472</v>
      </c>
      <c r="BW55" s="69">
        <v>1.082</v>
      </c>
      <c r="BX55" s="69">
        <v>2.285</v>
      </c>
      <c r="BY55" s="69">
        <v>0.495</v>
      </c>
      <c r="BZ55" s="69">
        <v>0.791</v>
      </c>
      <c r="CA55" s="69">
        <v>0.339</v>
      </c>
      <c r="CB55" s="69">
        <v>0.823</v>
      </c>
      <c r="CC55" s="69">
        <v>1.061</v>
      </c>
      <c r="CD55" s="69">
        <v>3.596</v>
      </c>
      <c r="CE55" s="69">
        <v>0.429</v>
      </c>
      <c r="CF55" s="69">
        <v>0.356</v>
      </c>
      <c r="CG55" s="69">
        <v>1.649</v>
      </c>
      <c r="CH55" s="69">
        <v>2.172</v>
      </c>
      <c r="CI55" s="69">
        <v>1.296</v>
      </c>
      <c r="CJ55" s="69">
        <v>1.302</v>
      </c>
      <c r="CK55" s="69">
        <v>0.695</v>
      </c>
      <c r="CL55" s="69">
        <v>0.966</v>
      </c>
      <c r="CM55" s="69">
        <v>0.782</v>
      </c>
      <c r="CN55" s="69">
        <v>1.405</v>
      </c>
      <c r="CO55" s="69">
        <v>0.634</v>
      </c>
      <c r="CP55" s="69">
        <v>1.414</v>
      </c>
      <c r="CQ55" s="69">
        <v>1.789</v>
      </c>
      <c r="CR55" s="69">
        <v>0.247</v>
      </c>
      <c r="CS55" s="69">
        <v>0.419</v>
      </c>
      <c r="CT55" s="69">
        <v>0.396</v>
      </c>
      <c r="CU55" s="69">
        <v>0.283</v>
      </c>
      <c r="CV55" s="69">
        <v>0.289</v>
      </c>
      <c r="CW55" s="69">
        <v>1.086</v>
      </c>
      <c r="CX55" s="69">
        <v>1.463</v>
      </c>
      <c r="CY55" s="69">
        <v>0.932</v>
      </c>
      <c r="CZ55" s="69">
        <v>0.946</v>
      </c>
      <c r="DA55" s="69">
        <v>2.632</v>
      </c>
      <c r="DB55" s="69">
        <v>0.678</v>
      </c>
      <c r="DC55" s="69">
        <v>2.081</v>
      </c>
      <c r="DD55" s="69">
        <v>1.413</v>
      </c>
      <c r="DE55" s="69">
        <v>1.568</v>
      </c>
      <c r="DF55" s="69">
        <v>1.152</v>
      </c>
      <c r="DG55" s="69">
        <v>1.478</v>
      </c>
      <c r="DH55" s="69">
        <v>0.805</v>
      </c>
      <c r="DI55" s="69">
        <v>1.776</v>
      </c>
      <c r="DJ55" s="69">
        <v>1.74</v>
      </c>
      <c r="DK55" s="69">
        <v>1.113</v>
      </c>
      <c r="DL55" s="69">
        <v>1.2</v>
      </c>
      <c r="DM55" s="69">
        <v>1.295</v>
      </c>
      <c r="DN55" s="69">
        <v>1.447</v>
      </c>
      <c r="DO55" s="70"/>
      <c r="DP55" s="69">
        <v>2.572</v>
      </c>
      <c r="DQ55" s="69">
        <v>3.252</v>
      </c>
      <c r="DR55" s="69">
        <v>1.096</v>
      </c>
      <c r="DS55" s="69">
        <v>1.094</v>
      </c>
      <c r="DT55" s="69">
        <v>0.55</v>
      </c>
      <c r="DU55" s="69">
        <v>1.172</v>
      </c>
      <c r="DV55" s="69">
        <v>1.366</v>
      </c>
      <c r="DW55" s="69">
        <v>1.614</v>
      </c>
    </row>
    <row r="56" spans="1:127" ht="10.5" customHeight="1">
      <c r="A56" s="66" t="s">
        <v>41</v>
      </c>
      <c r="B56" s="67">
        <v>115</v>
      </c>
      <c r="C56" s="68">
        <v>1.2187782608695656</v>
      </c>
      <c r="D56" s="68">
        <v>0.0875</v>
      </c>
      <c r="E56" s="68">
        <v>4.463</v>
      </c>
      <c r="F56" s="68">
        <v>0.8289250902099559</v>
      </c>
      <c r="G56" s="69">
        <v>1.102</v>
      </c>
      <c r="H56" s="69">
        <v>0.893</v>
      </c>
      <c r="I56" s="69">
        <v>1.207</v>
      </c>
      <c r="J56" s="69">
        <v>2.662</v>
      </c>
      <c r="K56" s="69">
        <v>4.074</v>
      </c>
      <c r="L56" s="69">
        <v>1.801</v>
      </c>
      <c r="M56" s="69">
        <v>1.737</v>
      </c>
      <c r="N56" s="69">
        <v>0.868</v>
      </c>
      <c r="O56" s="69">
        <v>1.526</v>
      </c>
      <c r="P56" s="69">
        <v>1.027</v>
      </c>
      <c r="Q56" s="69">
        <v>3.886</v>
      </c>
      <c r="R56" s="69">
        <v>0.489</v>
      </c>
      <c r="S56" s="69">
        <v>2.443</v>
      </c>
      <c r="T56" s="69">
        <v>3.461</v>
      </c>
      <c r="U56" s="69">
        <v>3.135</v>
      </c>
      <c r="V56" s="69">
        <v>4.463</v>
      </c>
      <c r="W56" s="69">
        <v>0.31</v>
      </c>
      <c r="X56" s="69">
        <v>0.718</v>
      </c>
      <c r="Y56" s="69">
        <v>1.615</v>
      </c>
      <c r="Z56" s="69">
        <v>1.659</v>
      </c>
      <c r="AA56" s="69">
        <v>1.729</v>
      </c>
      <c r="AB56" s="69">
        <v>0.285</v>
      </c>
      <c r="AC56" s="69">
        <v>0.452</v>
      </c>
      <c r="AD56" s="69">
        <v>0.437</v>
      </c>
      <c r="AE56" s="69">
        <v>1.596</v>
      </c>
      <c r="AF56" s="69">
        <v>0.456</v>
      </c>
      <c r="AG56" s="69">
        <v>1.658</v>
      </c>
      <c r="AH56" s="69">
        <v>0.871</v>
      </c>
      <c r="AI56" s="69">
        <v>2.02</v>
      </c>
      <c r="AJ56" s="69">
        <v>2.452</v>
      </c>
      <c r="AK56" s="69">
        <v>0.11</v>
      </c>
      <c r="AL56" s="69">
        <v>1.233</v>
      </c>
      <c r="AM56" s="69"/>
      <c r="AN56" s="69">
        <v>1.257</v>
      </c>
      <c r="AO56" s="69">
        <v>1.802</v>
      </c>
      <c r="AP56" s="69">
        <v>1.946</v>
      </c>
      <c r="AQ56" s="69">
        <v>1.548</v>
      </c>
      <c r="AR56" s="69">
        <v>0.455</v>
      </c>
      <c r="AS56" s="69">
        <v>0.529</v>
      </c>
      <c r="AT56" s="69">
        <v>0.451</v>
      </c>
      <c r="AU56" s="69">
        <v>1.044</v>
      </c>
      <c r="AV56" s="69">
        <v>1.089</v>
      </c>
      <c r="AW56" s="69">
        <v>0.984</v>
      </c>
      <c r="AX56" s="69">
        <v>2.333</v>
      </c>
      <c r="AY56" s="69">
        <v>1.167</v>
      </c>
      <c r="AZ56" s="69">
        <v>0.128</v>
      </c>
      <c r="BA56" s="69">
        <v>0.495</v>
      </c>
      <c r="BB56" s="69">
        <v>1.08</v>
      </c>
      <c r="BC56" s="69"/>
      <c r="BD56" s="69"/>
      <c r="BE56" s="69">
        <v>0.668</v>
      </c>
      <c r="BF56" s="69">
        <v>0.89</v>
      </c>
      <c r="BG56" s="69">
        <v>0.762</v>
      </c>
      <c r="BH56" s="69">
        <v>0.791</v>
      </c>
      <c r="BI56" s="69">
        <v>0.776</v>
      </c>
      <c r="BJ56" s="69">
        <v>0.0875</v>
      </c>
      <c r="BK56" s="69">
        <v>1.306</v>
      </c>
      <c r="BL56" s="69">
        <v>1.956</v>
      </c>
      <c r="BM56" s="69">
        <v>0.808</v>
      </c>
      <c r="BN56" s="69">
        <v>1.054</v>
      </c>
      <c r="BO56" s="69">
        <v>1.893</v>
      </c>
      <c r="BP56" s="69">
        <v>2.076</v>
      </c>
      <c r="BQ56" s="69">
        <v>1.863</v>
      </c>
      <c r="BR56" s="69">
        <v>0.471</v>
      </c>
      <c r="BS56" s="69"/>
      <c r="BT56" s="69"/>
      <c r="BU56" s="69">
        <v>0.542</v>
      </c>
      <c r="BV56" s="69">
        <v>1.555</v>
      </c>
      <c r="BW56" s="69">
        <v>1.874</v>
      </c>
      <c r="BX56" s="69">
        <v>1.812</v>
      </c>
      <c r="BY56" s="69">
        <v>0.46</v>
      </c>
      <c r="BZ56" s="69">
        <v>0.431</v>
      </c>
      <c r="CA56" s="69">
        <v>0.455</v>
      </c>
      <c r="CB56" s="69">
        <v>0.719</v>
      </c>
      <c r="CC56" s="69">
        <v>0.462</v>
      </c>
      <c r="CD56" s="69">
        <v>0.808</v>
      </c>
      <c r="CE56" s="69">
        <v>0.582</v>
      </c>
      <c r="CF56" s="69">
        <v>0.408</v>
      </c>
      <c r="CG56" s="69">
        <v>2.471</v>
      </c>
      <c r="CH56" s="69">
        <v>2.805</v>
      </c>
      <c r="CI56" s="69">
        <v>1.435</v>
      </c>
      <c r="CJ56" s="69">
        <v>0.809</v>
      </c>
      <c r="CK56" s="69">
        <v>0.766</v>
      </c>
      <c r="CL56" s="69">
        <v>1.532</v>
      </c>
      <c r="CM56" s="69">
        <v>0.432</v>
      </c>
      <c r="CN56" s="69">
        <v>0.962</v>
      </c>
      <c r="CO56" s="69">
        <v>0.532</v>
      </c>
      <c r="CP56" s="69">
        <v>1.205</v>
      </c>
      <c r="CQ56" s="69">
        <v>1.396</v>
      </c>
      <c r="CR56" s="69">
        <v>2.044</v>
      </c>
      <c r="CS56" s="69">
        <v>1.037</v>
      </c>
      <c r="CT56" s="69">
        <v>0.951</v>
      </c>
      <c r="CU56" s="69">
        <v>0.831</v>
      </c>
      <c r="CV56" s="69">
        <v>1.117</v>
      </c>
      <c r="CW56" s="69">
        <v>0.599</v>
      </c>
      <c r="CX56" s="69">
        <v>0.614</v>
      </c>
      <c r="CY56" s="69">
        <v>1.953</v>
      </c>
      <c r="CZ56" s="69">
        <v>0.817</v>
      </c>
      <c r="DA56" s="69">
        <v>1.85</v>
      </c>
      <c r="DB56" s="69">
        <v>0.774</v>
      </c>
      <c r="DC56" s="69">
        <v>1.694</v>
      </c>
      <c r="DD56" s="69">
        <v>1.09</v>
      </c>
      <c r="DE56" s="69">
        <v>0.31</v>
      </c>
      <c r="DF56" s="69">
        <v>0.717</v>
      </c>
      <c r="DG56" s="69">
        <v>1.086</v>
      </c>
      <c r="DH56" s="69">
        <v>1.309</v>
      </c>
      <c r="DI56" s="69">
        <v>0.98</v>
      </c>
      <c r="DJ56" s="69">
        <v>0.847</v>
      </c>
      <c r="DK56" s="69">
        <v>0.699</v>
      </c>
      <c r="DL56" s="69">
        <v>0.434</v>
      </c>
      <c r="DM56" s="69">
        <v>0.167</v>
      </c>
      <c r="DN56" s="69">
        <v>0.85</v>
      </c>
      <c r="DO56" s="70"/>
      <c r="DP56" s="69">
        <v>1.562</v>
      </c>
      <c r="DQ56" s="69">
        <v>2.408</v>
      </c>
      <c r="DR56" s="69">
        <v>0.77</v>
      </c>
      <c r="DS56" s="69">
        <v>0.692</v>
      </c>
      <c r="DT56" s="69">
        <v>1.171</v>
      </c>
      <c r="DU56" s="69">
        <v>0.627</v>
      </c>
      <c r="DV56" s="69">
        <v>0.736</v>
      </c>
      <c r="DW56" s="69">
        <v>0.886</v>
      </c>
    </row>
    <row r="57" spans="1:127" ht="10.5" customHeight="1">
      <c r="A57" s="66" t="s">
        <v>53</v>
      </c>
      <c r="B57" s="67">
        <v>115</v>
      </c>
      <c r="C57" s="68">
        <v>0.2858739130434781</v>
      </c>
      <c r="D57" s="68">
        <v>0</v>
      </c>
      <c r="E57" s="68">
        <v>1.249</v>
      </c>
      <c r="F57" s="68">
        <v>0.20390579968592773</v>
      </c>
      <c r="G57" s="69">
        <v>0.15</v>
      </c>
      <c r="H57" s="69">
        <v>0.238</v>
      </c>
      <c r="I57" s="69">
        <v>0.25</v>
      </c>
      <c r="J57" s="69">
        <v>0.425</v>
      </c>
      <c r="K57" s="69">
        <v>0.633</v>
      </c>
      <c r="L57" s="69">
        <v>0.564</v>
      </c>
      <c r="M57" s="69">
        <v>0.223</v>
      </c>
      <c r="N57" s="69">
        <v>0.245</v>
      </c>
      <c r="O57" s="69">
        <v>0.534</v>
      </c>
      <c r="P57" s="69">
        <v>0.353</v>
      </c>
      <c r="Q57" s="69">
        <v>1.076</v>
      </c>
      <c r="R57" s="69">
        <v>0</v>
      </c>
      <c r="S57" s="69">
        <v>0.725</v>
      </c>
      <c r="T57" s="69">
        <v>1.249</v>
      </c>
      <c r="U57" s="69">
        <v>0.873</v>
      </c>
      <c r="V57" s="69">
        <v>0.524</v>
      </c>
      <c r="W57" s="69">
        <v>0</v>
      </c>
      <c r="X57" s="69">
        <v>0.245</v>
      </c>
      <c r="Y57" s="69">
        <v>0.44</v>
      </c>
      <c r="Z57" s="69">
        <v>0.27</v>
      </c>
      <c r="AA57" s="69">
        <v>0.332</v>
      </c>
      <c r="AB57" s="69">
        <v>0</v>
      </c>
      <c r="AC57" s="69">
        <v>0</v>
      </c>
      <c r="AD57" s="69">
        <v>0</v>
      </c>
      <c r="AE57" s="69">
        <v>0.247</v>
      </c>
      <c r="AF57" s="69">
        <v>0</v>
      </c>
      <c r="AG57" s="69">
        <v>0.367</v>
      </c>
      <c r="AH57" s="69">
        <v>0.338</v>
      </c>
      <c r="AI57" s="69">
        <v>0.207</v>
      </c>
      <c r="AJ57" s="69">
        <v>0.163</v>
      </c>
      <c r="AK57" s="69">
        <v>0.114</v>
      </c>
      <c r="AL57" s="69">
        <v>0.362</v>
      </c>
      <c r="AM57" s="69"/>
      <c r="AN57" s="69">
        <v>0.192</v>
      </c>
      <c r="AO57" s="69">
        <v>0.167</v>
      </c>
      <c r="AP57" s="69">
        <v>0.26</v>
      </c>
      <c r="AQ57" s="69">
        <v>0.24</v>
      </c>
      <c r="AR57" s="69">
        <v>0.43</v>
      </c>
      <c r="AS57" s="69">
        <v>0.286</v>
      </c>
      <c r="AT57" s="69">
        <v>0.396</v>
      </c>
      <c r="AU57" s="69">
        <v>0.148</v>
      </c>
      <c r="AV57" s="69">
        <v>0.188</v>
      </c>
      <c r="AW57" s="69">
        <v>0.309</v>
      </c>
      <c r="AX57" s="69">
        <v>0.363</v>
      </c>
      <c r="AY57" s="69">
        <v>0.32</v>
      </c>
      <c r="AZ57" s="69">
        <v>0.411</v>
      </c>
      <c r="BA57" s="69">
        <v>0.0444</v>
      </c>
      <c r="BB57" s="69">
        <v>0.102</v>
      </c>
      <c r="BC57" s="69"/>
      <c r="BD57" s="69"/>
      <c r="BE57" s="69">
        <v>0.231</v>
      </c>
      <c r="BF57" s="69">
        <v>0.185</v>
      </c>
      <c r="BG57" s="69">
        <v>0.261</v>
      </c>
      <c r="BH57" s="69">
        <v>0.166</v>
      </c>
      <c r="BI57" s="69">
        <v>0.176</v>
      </c>
      <c r="BJ57" s="69">
        <v>0</v>
      </c>
      <c r="BK57" s="69">
        <v>0.196</v>
      </c>
      <c r="BL57" s="69">
        <v>0.423</v>
      </c>
      <c r="BM57" s="69">
        <v>0</v>
      </c>
      <c r="BN57" s="69">
        <v>0.181</v>
      </c>
      <c r="BO57" s="69">
        <v>0.257</v>
      </c>
      <c r="BP57" s="69">
        <v>0.17</v>
      </c>
      <c r="BQ57" s="69">
        <v>0.145</v>
      </c>
      <c r="BR57" s="69">
        <v>0.134</v>
      </c>
      <c r="BS57" s="69"/>
      <c r="BT57" s="69"/>
      <c r="BU57" s="69">
        <v>0</v>
      </c>
      <c r="BV57" s="69">
        <v>0.251</v>
      </c>
      <c r="BW57" s="69">
        <v>0.263</v>
      </c>
      <c r="BX57" s="69">
        <v>0.192</v>
      </c>
      <c r="BY57" s="69">
        <v>0.123</v>
      </c>
      <c r="BZ57" s="69">
        <v>0.136</v>
      </c>
      <c r="CA57" s="69">
        <v>0.229</v>
      </c>
      <c r="CB57" s="69">
        <v>0.246</v>
      </c>
      <c r="CC57" s="69">
        <v>0.0931</v>
      </c>
      <c r="CD57" s="69">
        <v>0.327</v>
      </c>
      <c r="CE57" s="69">
        <v>0.216</v>
      </c>
      <c r="CF57" s="69">
        <v>0.214</v>
      </c>
      <c r="CG57" s="69">
        <v>0.784</v>
      </c>
      <c r="CH57" s="69">
        <v>0.284</v>
      </c>
      <c r="CI57" s="69">
        <v>0.462</v>
      </c>
      <c r="CJ57" s="69">
        <v>0.434</v>
      </c>
      <c r="CK57" s="69">
        <v>0.185</v>
      </c>
      <c r="CL57" s="69">
        <v>0.24</v>
      </c>
      <c r="CM57" s="69">
        <v>0.188</v>
      </c>
      <c r="CN57" s="69">
        <v>0.31</v>
      </c>
      <c r="CO57" s="69">
        <v>0.253</v>
      </c>
      <c r="CP57" s="69">
        <v>0.568</v>
      </c>
      <c r="CQ57" s="69">
        <v>0.392</v>
      </c>
      <c r="CR57" s="69">
        <v>0.381</v>
      </c>
      <c r="CS57" s="69">
        <v>0.377</v>
      </c>
      <c r="CT57" s="69">
        <v>0.258</v>
      </c>
      <c r="CU57" s="69">
        <v>0.494</v>
      </c>
      <c r="CV57" s="69">
        <v>0.409</v>
      </c>
      <c r="CW57" s="69">
        <v>0.412</v>
      </c>
      <c r="CX57" s="69">
        <v>0.533</v>
      </c>
      <c r="CY57" s="69">
        <v>0.603</v>
      </c>
      <c r="CZ57" s="69">
        <v>0.431</v>
      </c>
      <c r="DA57" s="69">
        <v>0.268</v>
      </c>
      <c r="DB57" s="69">
        <v>0.311</v>
      </c>
      <c r="DC57" s="69">
        <v>0.293</v>
      </c>
      <c r="DD57" s="69">
        <v>0.245</v>
      </c>
      <c r="DE57" s="69">
        <v>0.153</v>
      </c>
      <c r="DF57" s="69">
        <v>0.249</v>
      </c>
      <c r="DG57" s="69">
        <v>0.237</v>
      </c>
      <c r="DH57" s="69">
        <v>0.126</v>
      </c>
      <c r="DI57" s="69">
        <v>0.362</v>
      </c>
      <c r="DJ57" s="69">
        <v>0.194</v>
      </c>
      <c r="DK57" s="69">
        <v>0.25</v>
      </c>
      <c r="DL57" s="69">
        <v>0.101</v>
      </c>
      <c r="DM57" s="69">
        <v>0.192</v>
      </c>
      <c r="DN57" s="69">
        <v>0.141</v>
      </c>
      <c r="DO57" s="70"/>
      <c r="DP57" s="69">
        <v>0.248</v>
      </c>
      <c r="DQ57" s="69">
        <v>0.642</v>
      </c>
      <c r="DR57" s="69">
        <v>0.175</v>
      </c>
      <c r="DS57" s="69">
        <v>0.168</v>
      </c>
      <c r="DT57" s="69">
        <v>0.288</v>
      </c>
      <c r="DU57" s="69">
        <v>0.1</v>
      </c>
      <c r="DV57" s="69">
        <v>0.138</v>
      </c>
      <c r="DW57" s="69">
        <v>0.178</v>
      </c>
    </row>
    <row r="58" spans="1:127" ht="10.5" customHeight="1">
      <c r="A58" s="66" t="s">
        <v>12</v>
      </c>
      <c r="B58" s="67">
        <v>115</v>
      </c>
      <c r="C58" s="68">
        <v>8.34086086956521</v>
      </c>
      <c r="D58" s="68">
        <v>0.169</v>
      </c>
      <c r="E58" s="68">
        <v>31.611</v>
      </c>
      <c r="F58" s="68">
        <v>5.776233598923999</v>
      </c>
      <c r="G58" s="69">
        <v>13.24</v>
      </c>
      <c r="H58" s="69">
        <v>6.202</v>
      </c>
      <c r="I58" s="69">
        <v>3.986</v>
      </c>
      <c r="J58" s="69">
        <v>7.129</v>
      </c>
      <c r="K58" s="69">
        <v>18.24</v>
      </c>
      <c r="L58" s="69">
        <v>6.611</v>
      </c>
      <c r="M58" s="69">
        <v>9.22</v>
      </c>
      <c r="N58" s="69">
        <v>5.532</v>
      </c>
      <c r="O58" s="69">
        <v>3.431</v>
      </c>
      <c r="P58" s="69">
        <v>2.306</v>
      </c>
      <c r="Q58" s="69">
        <v>11.762</v>
      </c>
      <c r="R58" s="69">
        <v>1.12</v>
      </c>
      <c r="S58" s="69">
        <v>5.235</v>
      </c>
      <c r="T58" s="69">
        <v>8.426</v>
      </c>
      <c r="U58" s="69">
        <v>14.271</v>
      </c>
      <c r="V58" s="69">
        <v>14.723</v>
      </c>
      <c r="W58" s="69">
        <v>1.063</v>
      </c>
      <c r="X58" s="69">
        <v>3.142</v>
      </c>
      <c r="Y58" s="69">
        <v>5.964</v>
      </c>
      <c r="Z58" s="69">
        <v>7.471</v>
      </c>
      <c r="AA58" s="69">
        <v>15.233</v>
      </c>
      <c r="AB58" s="69">
        <v>1.018</v>
      </c>
      <c r="AC58" s="69">
        <v>1.064</v>
      </c>
      <c r="AD58" s="69">
        <v>1.205</v>
      </c>
      <c r="AE58" s="69">
        <v>6.88</v>
      </c>
      <c r="AF58" s="69">
        <v>2.499</v>
      </c>
      <c r="AG58" s="69">
        <v>6.328</v>
      </c>
      <c r="AH58" s="69">
        <v>2.886</v>
      </c>
      <c r="AI58" s="69">
        <v>10.76</v>
      </c>
      <c r="AJ58" s="69">
        <v>9.31</v>
      </c>
      <c r="AK58" s="69">
        <v>2.726</v>
      </c>
      <c r="AL58" s="69">
        <v>2.982</v>
      </c>
      <c r="AM58" s="69"/>
      <c r="AN58" s="69">
        <v>3.024</v>
      </c>
      <c r="AO58" s="69">
        <v>8.603</v>
      </c>
      <c r="AP58" s="69">
        <v>10.413</v>
      </c>
      <c r="AQ58" s="69">
        <v>6.2</v>
      </c>
      <c r="AR58" s="69">
        <v>1.348</v>
      </c>
      <c r="AS58" s="69">
        <v>3.468</v>
      </c>
      <c r="AT58" s="69">
        <v>5.337</v>
      </c>
      <c r="AU58" s="69">
        <v>14.298</v>
      </c>
      <c r="AV58" s="69">
        <v>7.885</v>
      </c>
      <c r="AW58" s="69">
        <v>4.711</v>
      </c>
      <c r="AX58" s="69">
        <v>8.554</v>
      </c>
      <c r="AY58" s="69">
        <v>4.715</v>
      </c>
      <c r="AZ58" s="69">
        <v>6.598</v>
      </c>
      <c r="BA58" s="69">
        <v>4.008</v>
      </c>
      <c r="BB58" s="69">
        <v>6.787</v>
      </c>
      <c r="BC58" s="69"/>
      <c r="BD58" s="69"/>
      <c r="BE58" s="69">
        <v>2.151</v>
      </c>
      <c r="BF58" s="69">
        <v>4.588</v>
      </c>
      <c r="BG58" s="69">
        <v>10.165</v>
      </c>
      <c r="BH58" s="69">
        <v>19.896</v>
      </c>
      <c r="BI58" s="69">
        <v>7.974</v>
      </c>
      <c r="BJ58" s="69">
        <v>0.169</v>
      </c>
      <c r="BK58" s="69">
        <v>4.436</v>
      </c>
      <c r="BL58" s="69">
        <v>10.227</v>
      </c>
      <c r="BM58" s="69">
        <v>6.441</v>
      </c>
      <c r="BN58" s="69">
        <v>7.859</v>
      </c>
      <c r="BO58" s="69">
        <v>23.045</v>
      </c>
      <c r="BP58" s="69">
        <v>11.959</v>
      </c>
      <c r="BQ58" s="69">
        <v>9.224</v>
      </c>
      <c r="BR58" s="69">
        <v>4.192</v>
      </c>
      <c r="BS58" s="69"/>
      <c r="BT58" s="69"/>
      <c r="BU58" s="69">
        <v>11.72</v>
      </c>
      <c r="BV58" s="69">
        <v>12.994</v>
      </c>
      <c r="BW58" s="69">
        <v>6.069</v>
      </c>
      <c r="BX58" s="69">
        <v>12.002</v>
      </c>
      <c r="BY58" s="69">
        <v>1.746</v>
      </c>
      <c r="BZ58" s="69">
        <v>3.982</v>
      </c>
      <c r="CA58" s="69">
        <v>4.793</v>
      </c>
      <c r="CB58" s="69">
        <v>3.55</v>
      </c>
      <c r="CC58" s="69">
        <v>8.323</v>
      </c>
      <c r="CD58" s="69">
        <v>5.55</v>
      </c>
      <c r="CE58" s="69">
        <v>5.52</v>
      </c>
      <c r="CF58" s="69">
        <v>4.681</v>
      </c>
      <c r="CG58" s="69">
        <v>11.69</v>
      </c>
      <c r="CH58" s="69">
        <v>24.934</v>
      </c>
      <c r="CI58" s="69">
        <v>5.897</v>
      </c>
      <c r="CJ58" s="69">
        <v>10.729</v>
      </c>
      <c r="CK58" s="69">
        <v>7.342</v>
      </c>
      <c r="CL58" s="69">
        <v>5.577</v>
      </c>
      <c r="CM58" s="69">
        <v>7.845</v>
      </c>
      <c r="CN58" s="69">
        <v>7.906</v>
      </c>
      <c r="CO58" s="69">
        <v>9.776</v>
      </c>
      <c r="CP58" s="69">
        <v>25.979</v>
      </c>
      <c r="CQ58" s="69">
        <v>10.185</v>
      </c>
      <c r="CR58" s="69">
        <v>31.611</v>
      </c>
      <c r="CS58" s="69">
        <v>6.636</v>
      </c>
      <c r="CT58" s="69">
        <v>7.092</v>
      </c>
      <c r="CU58" s="69">
        <v>11.662</v>
      </c>
      <c r="CV58" s="69">
        <v>15.036</v>
      </c>
      <c r="CW58" s="69">
        <v>6.011</v>
      </c>
      <c r="CX58" s="69">
        <v>22.939</v>
      </c>
      <c r="CY58" s="69">
        <v>4.555</v>
      </c>
      <c r="CZ58" s="69">
        <v>5.422</v>
      </c>
      <c r="DA58" s="69">
        <v>15.539</v>
      </c>
      <c r="DB58" s="69">
        <v>5.178</v>
      </c>
      <c r="DC58" s="69">
        <v>13.603</v>
      </c>
      <c r="DD58" s="69">
        <v>8.602</v>
      </c>
      <c r="DE58" s="69">
        <v>2.107</v>
      </c>
      <c r="DF58" s="69">
        <v>6.143</v>
      </c>
      <c r="DG58" s="69">
        <v>8.111</v>
      </c>
      <c r="DH58" s="69">
        <v>5.702</v>
      </c>
      <c r="DI58" s="69">
        <v>12.469</v>
      </c>
      <c r="DJ58" s="69">
        <v>10.43</v>
      </c>
      <c r="DK58" s="69">
        <v>5.064</v>
      </c>
      <c r="DL58" s="69">
        <v>4.875</v>
      </c>
      <c r="DM58" s="69">
        <v>1.15</v>
      </c>
      <c r="DN58" s="69">
        <v>10.081</v>
      </c>
      <c r="DO58" s="70"/>
      <c r="DP58" s="69">
        <v>20.593</v>
      </c>
      <c r="DQ58" s="69">
        <v>18.592</v>
      </c>
      <c r="DR58" s="69">
        <v>20.217</v>
      </c>
      <c r="DS58" s="69">
        <v>6.406</v>
      </c>
      <c r="DT58" s="69">
        <v>11.435</v>
      </c>
      <c r="DU58" s="69">
        <v>5.358</v>
      </c>
      <c r="DV58" s="69">
        <v>7.24</v>
      </c>
      <c r="DW58" s="69">
        <v>10.31</v>
      </c>
    </row>
    <row r="59" spans="1:127" ht="10.5" customHeight="1">
      <c r="A59" s="66" t="s">
        <v>4</v>
      </c>
      <c r="B59" s="67">
        <v>115</v>
      </c>
      <c r="C59" s="68">
        <v>25.132573913043466</v>
      </c>
      <c r="D59" s="68">
        <v>2.906</v>
      </c>
      <c r="E59" s="68">
        <v>88.19</v>
      </c>
      <c r="F59" s="68">
        <v>18.7831971006748</v>
      </c>
      <c r="G59" s="69">
        <v>42.406</v>
      </c>
      <c r="H59" s="69">
        <v>18.485</v>
      </c>
      <c r="I59" s="69">
        <v>18.355</v>
      </c>
      <c r="J59" s="69">
        <v>40.849</v>
      </c>
      <c r="K59" s="69">
        <v>85.061</v>
      </c>
      <c r="L59" s="69">
        <v>30.238</v>
      </c>
      <c r="M59" s="69">
        <v>48.171</v>
      </c>
      <c r="N59" s="69">
        <v>12.219</v>
      </c>
      <c r="O59" s="69">
        <v>14.215</v>
      </c>
      <c r="P59" s="69">
        <v>9.462</v>
      </c>
      <c r="Q59" s="69">
        <v>40.864</v>
      </c>
      <c r="R59" s="69">
        <v>5.832</v>
      </c>
      <c r="S59" s="69">
        <v>17.25</v>
      </c>
      <c r="T59" s="69">
        <v>24.355</v>
      </c>
      <c r="U59" s="69">
        <v>51.391</v>
      </c>
      <c r="V59" s="69">
        <v>54.531</v>
      </c>
      <c r="W59" s="69">
        <v>4.964</v>
      </c>
      <c r="X59" s="69">
        <v>15.505</v>
      </c>
      <c r="Y59" s="69">
        <v>21.539</v>
      </c>
      <c r="Z59" s="69">
        <v>20.586</v>
      </c>
      <c r="AA59" s="69">
        <v>27.355</v>
      </c>
      <c r="AB59" s="69">
        <v>4.758</v>
      </c>
      <c r="AC59" s="69">
        <v>4.269</v>
      </c>
      <c r="AD59" s="69">
        <v>4.763</v>
      </c>
      <c r="AE59" s="69">
        <v>85.475</v>
      </c>
      <c r="AF59" s="69">
        <v>8.87</v>
      </c>
      <c r="AG59" s="69">
        <v>20.959</v>
      </c>
      <c r="AH59" s="69">
        <v>7.824</v>
      </c>
      <c r="AI59" s="69">
        <v>28.539</v>
      </c>
      <c r="AJ59" s="69">
        <v>88.19</v>
      </c>
      <c r="AK59" s="69">
        <v>9.17</v>
      </c>
      <c r="AL59" s="69">
        <v>45.815</v>
      </c>
      <c r="AM59" s="69"/>
      <c r="AN59" s="69">
        <v>18.926</v>
      </c>
      <c r="AO59" s="69">
        <v>25.304</v>
      </c>
      <c r="AP59" s="69">
        <v>17.971</v>
      </c>
      <c r="AQ59" s="69">
        <v>25.952</v>
      </c>
      <c r="AR59" s="69">
        <v>3.086</v>
      </c>
      <c r="AS59" s="69">
        <v>12.025</v>
      </c>
      <c r="AT59" s="69">
        <v>11.807</v>
      </c>
      <c r="AU59" s="69">
        <v>36.887</v>
      </c>
      <c r="AV59" s="69">
        <v>21.933</v>
      </c>
      <c r="AW59" s="69">
        <v>10.397</v>
      </c>
      <c r="AX59" s="69">
        <v>48.041</v>
      </c>
      <c r="AY59" s="69">
        <v>11.514</v>
      </c>
      <c r="AZ59" s="69">
        <v>21.531</v>
      </c>
      <c r="BA59" s="69">
        <v>9.058</v>
      </c>
      <c r="BB59" s="69">
        <v>22.387</v>
      </c>
      <c r="BC59" s="69"/>
      <c r="BD59" s="69"/>
      <c r="BE59" s="69">
        <v>4.686</v>
      </c>
      <c r="BF59" s="69">
        <v>21.323</v>
      </c>
      <c r="BG59" s="69">
        <v>25.303</v>
      </c>
      <c r="BH59" s="69">
        <v>50.184</v>
      </c>
      <c r="BI59" s="69">
        <v>23.433</v>
      </c>
      <c r="BJ59" s="69">
        <v>25.051</v>
      </c>
      <c r="BK59" s="69">
        <v>11.817</v>
      </c>
      <c r="BL59" s="69">
        <v>55.042</v>
      </c>
      <c r="BM59" s="69">
        <v>23.191</v>
      </c>
      <c r="BN59" s="69">
        <v>31.5</v>
      </c>
      <c r="BO59" s="69">
        <v>49.19</v>
      </c>
      <c r="BP59" s="69">
        <v>53.537</v>
      </c>
      <c r="BQ59" s="69">
        <v>29.092</v>
      </c>
      <c r="BR59" s="69">
        <v>4.931</v>
      </c>
      <c r="BS59" s="69"/>
      <c r="BT59" s="69"/>
      <c r="BU59" s="69">
        <v>11.735</v>
      </c>
      <c r="BV59" s="69">
        <v>42.838</v>
      </c>
      <c r="BW59" s="69">
        <v>25.664</v>
      </c>
      <c r="BX59" s="69">
        <v>43.384</v>
      </c>
      <c r="BY59" s="69">
        <v>4.066</v>
      </c>
      <c r="BZ59" s="69">
        <v>7.281</v>
      </c>
      <c r="CA59" s="69">
        <v>2.906</v>
      </c>
      <c r="CB59" s="69">
        <v>7.898</v>
      </c>
      <c r="CC59" s="69">
        <v>20.23</v>
      </c>
      <c r="CD59" s="69">
        <v>12.109</v>
      </c>
      <c r="CE59" s="69">
        <v>3.232</v>
      </c>
      <c r="CF59" s="69">
        <v>6.186</v>
      </c>
      <c r="CG59" s="69">
        <v>62.052</v>
      </c>
      <c r="CH59" s="69">
        <v>84.067</v>
      </c>
      <c r="CI59" s="69">
        <v>12.341</v>
      </c>
      <c r="CJ59" s="69">
        <v>24.927</v>
      </c>
      <c r="CK59" s="69">
        <v>14.708</v>
      </c>
      <c r="CL59" s="69">
        <v>25.015</v>
      </c>
      <c r="CM59" s="69">
        <v>15.159</v>
      </c>
      <c r="CN59" s="69">
        <v>17.821</v>
      </c>
      <c r="CO59" s="69">
        <v>5.459</v>
      </c>
      <c r="CP59" s="69">
        <v>27.624</v>
      </c>
      <c r="CQ59" s="69">
        <v>17.218</v>
      </c>
      <c r="CR59" s="69">
        <v>74.269</v>
      </c>
      <c r="CS59" s="69">
        <v>28.367</v>
      </c>
      <c r="CT59" s="69">
        <v>14.796</v>
      </c>
      <c r="CU59" s="69">
        <v>21.784</v>
      </c>
      <c r="CV59" s="69">
        <v>42.425</v>
      </c>
      <c r="CW59" s="69">
        <v>15.83</v>
      </c>
      <c r="CX59" s="69">
        <v>53.705</v>
      </c>
      <c r="CY59" s="69">
        <v>10.602</v>
      </c>
      <c r="CZ59" s="69">
        <v>13.035</v>
      </c>
      <c r="DA59" s="69">
        <v>43.507</v>
      </c>
      <c r="DB59" s="69">
        <v>10.562</v>
      </c>
      <c r="DC59" s="69">
        <v>25.878</v>
      </c>
      <c r="DD59" s="69">
        <v>21.594</v>
      </c>
      <c r="DE59" s="69">
        <v>3.77</v>
      </c>
      <c r="DF59" s="69">
        <v>15.253</v>
      </c>
      <c r="DG59" s="69">
        <v>18.254</v>
      </c>
      <c r="DH59" s="69">
        <v>18.321</v>
      </c>
      <c r="DI59" s="69">
        <v>25.744</v>
      </c>
      <c r="DJ59" s="69">
        <v>34.03</v>
      </c>
      <c r="DK59" s="69">
        <v>17.549</v>
      </c>
      <c r="DL59" s="69">
        <v>15.348</v>
      </c>
      <c r="DM59" s="69">
        <v>3.424</v>
      </c>
      <c r="DN59" s="69">
        <v>26.869</v>
      </c>
      <c r="DO59" s="70"/>
      <c r="DP59" s="69">
        <v>29.048</v>
      </c>
      <c r="DQ59" s="69">
        <v>50.852</v>
      </c>
      <c r="DR59" s="69">
        <v>20.008</v>
      </c>
      <c r="DS59" s="69">
        <v>15.576</v>
      </c>
      <c r="DT59" s="69">
        <v>28.401</v>
      </c>
      <c r="DU59" s="69">
        <v>25.032</v>
      </c>
      <c r="DV59" s="69">
        <v>34.23</v>
      </c>
      <c r="DW59" s="69">
        <v>20.899</v>
      </c>
    </row>
    <row r="60" spans="1:127" ht="10.5" customHeight="1">
      <c r="A60" s="66" t="s">
        <v>3</v>
      </c>
      <c r="B60" s="67">
        <v>115</v>
      </c>
      <c r="C60" s="68">
        <v>37.78757391304348</v>
      </c>
      <c r="D60" s="68">
        <v>0.929</v>
      </c>
      <c r="E60" s="68">
        <v>747.65</v>
      </c>
      <c r="F60" s="68">
        <v>85.16027030427222</v>
      </c>
      <c r="G60" s="69">
        <v>63.407</v>
      </c>
      <c r="H60" s="69">
        <v>6.332</v>
      </c>
      <c r="I60" s="69">
        <v>25.698</v>
      </c>
      <c r="J60" s="69">
        <v>14.088</v>
      </c>
      <c r="K60" s="69">
        <v>109.319</v>
      </c>
      <c r="L60" s="69">
        <v>55.639</v>
      </c>
      <c r="M60" s="69">
        <v>22.111</v>
      </c>
      <c r="N60" s="69">
        <v>12.371</v>
      </c>
      <c r="O60" s="69">
        <v>7.413</v>
      </c>
      <c r="P60" s="69">
        <v>2.476</v>
      </c>
      <c r="Q60" s="69">
        <v>44.368</v>
      </c>
      <c r="R60" s="69">
        <v>1.945</v>
      </c>
      <c r="S60" s="69">
        <v>11.937</v>
      </c>
      <c r="T60" s="69">
        <v>16.642</v>
      </c>
      <c r="U60" s="69">
        <v>38.473</v>
      </c>
      <c r="V60" s="69">
        <v>67.468</v>
      </c>
      <c r="W60" s="69">
        <v>1.105</v>
      </c>
      <c r="X60" s="69">
        <v>3.385</v>
      </c>
      <c r="Y60" s="69">
        <v>8.627</v>
      </c>
      <c r="Z60" s="69">
        <v>30.458</v>
      </c>
      <c r="AA60" s="69">
        <v>19.327</v>
      </c>
      <c r="AB60" s="69">
        <v>1.248</v>
      </c>
      <c r="AC60" s="69">
        <v>1.024</v>
      </c>
      <c r="AD60" s="69">
        <v>2.473</v>
      </c>
      <c r="AE60" s="69">
        <v>24.875</v>
      </c>
      <c r="AF60" s="69">
        <v>9.327</v>
      </c>
      <c r="AG60" s="69">
        <v>9.022</v>
      </c>
      <c r="AH60" s="69">
        <v>3.225</v>
      </c>
      <c r="AI60" s="69">
        <v>19.328</v>
      </c>
      <c r="AJ60" s="69">
        <v>20.716</v>
      </c>
      <c r="AK60" s="69">
        <v>2.021</v>
      </c>
      <c r="AL60" s="69">
        <v>42.1</v>
      </c>
      <c r="AM60" s="69"/>
      <c r="AN60" s="69">
        <v>55.989</v>
      </c>
      <c r="AO60" s="69">
        <v>97.039</v>
      </c>
      <c r="AP60" s="69">
        <v>93.945</v>
      </c>
      <c r="AQ60" s="69">
        <v>4.253</v>
      </c>
      <c r="AR60" s="69">
        <v>0.979</v>
      </c>
      <c r="AS60" s="69">
        <v>3.366</v>
      </c>
      <c r="AT60" s="69">
        <v>1.736</v>
      </c>
      <c r="AU60" s="69">
        <v>3.342</v>
      </c>
      <c r="AV60" s="69">
        <v>3.45</v>
      </c>
      <c r="AW60" s="69">
        <v>2.581</v>
      </c>
      <c r="AX60" s="69">
        <v>154.563</v>
      </c>
      <c r="AY60" s="69">
        <v>2.927</v>
      </c>
      <c r="AZ60" s="69">
        <v>3.691</v>
      </c>
      <c r="BA60" s="69">
        <v>6.641</v>
      </c>
      <c r="BB60" s="69">
        <v>104.874</v>
      </c>
      <c r="BC60" s="69"/>
      <c r="BD60" s="69"/>
      <c r="BE60" s="69">
        <v>1.254</v>
      </c>
      <c r="BF60" s="69">
        <v>51.573</v>
      </c>
      <c r="BG60" s="69">
        <v>1.523</v>
      </c>
      <c r="BH60" s="69">
        <v>2.067</v>
      </c>
      <c r="BI60" s="69">
        <v>1.597</v>
      </c>
      <c r="BJ60" s="69">
        <v>2.456</v>
      </c>
      <c r="BK60" s="69">
        <v>1.887</v>
      </c>
      <c r="BL60" s="69">
        <v>54.138</v>
      </c>
      <c r="BM60" s="69">
        <v>9.672</v>
      </c>
      <c r="BN60" s="69">
        <v>37.592</v>
      </c>
      <c r="BO60" s="69">
        <v>93.791</v>
      </c>
      <c r="BP60" s="69">
        <v>232.596</v>
      </c>
      <c r="BQ60" s="69">
        <v>87.564</v>
      </c>
      <c r="BR60" s="69">
        <v>1.121</v>
      </c>
      <c r="BS60" s="69"/>
      <c r="BT60" s="69"/>
      <c r="BU60" s="69">
        <v>6.066</v>
      </c>
      <c r="BV60" s="69">
        <v>110.96</v>
      </c>
      <c r="BW60" s="69">
        <v>50.726</v>
      </c>
      <c r="BX60" s="69">
        <v>203.584</v>
      </c>
      <c r="BY60" s="69">
        <v>1.741</v>
      </c>
      <c r="BZ60" s="69">
        <v>2.971</v>
      </c>
      <c r="CA60" s="69">
        <v>1.143</v>
      </c>
      <c r="CB60" s="69">
        <v>2.27</v>
      </c>
      <c r="CC60" s="69">
        <v>2.65</v>
      </c>
      <c r="CD60" s="69">
        <v>29.474</v>
      </c>
      <c r="CE60" s="69">
        <v>1.156</v>
      </c>
      <c r="CF60" s="69">
        <v>1.657</v>
      </c>
      <c r="CG60" s="69">
        <v>399.285</v>
      </c>
      <c r="CH60" s="69">
        <v>747.65</v>
      </c>
      <c r="CI60" s="69">
        <v>4.291</v>
      </c>
      <c r="CJ60" s="69">
        <v>3.85</v>
      </c>
      <c r="CK60" s="69">
        <v>4.044</v>
      </c>
      <c r="CL60" s="69">
        <v>42.774</v>
      </c>
      <c r="CM60" s="69">
        <v>4.91</v>
      </c>
      <c r="CN60" s="69">
        <v>5.356</v>
      </c>
      <c r="CO60" s="69">
        <v>15.741</v>
      </c>
      <c r="CP60" s="69">
        <v>18.822</v>
      </c>
      <c r="CQ60" s="69">
        <v>4.741</v>
      </c>
      <c r="CR60" s="69">
        <v>6.451</v>
      </c>
      <c r="CS60" s="69">
        <v>52.898</v>
      </c>
      <c r="CT60" s="69">
        <v>28.106</v>
      </c>
      <c r="CU60" s="69">
        <v>4.478</v>
      </c>
      <c r="CV60" s="69">
        <v>50.391</v>
      </c>
      <c r="CW60" s="69">
        <v>13.613</v>
      </c>
      <c r="CX60" s="69">
        <v>3.655</v>
      </c>
      <c r="CY60" s="69">
        <v>3.829</v>
      </c>
      <c r="CZ60" s="69">
        <v>7.788</v>
      </c>
      <c r="DA60" s="69">
        <v>60.946</v>
      </c>
      <c r="DB60" s="69">
        <v>21.823</v>
      </c>
      <c r="DC60" s="69">
        <v>6.678</v>
      </c>
      <c r="DD60" s="69">
        <v>15.46</v>
      </c>
      <c r="DE60" s="69">
        <v>1.486</v>
      </c>
      <c r="DF60" s="69">
        <v>31.428</v>
      </c>
      <c r="DG60" s="69">
        <v>39.03</v>
      </c>
      <c r="DH60" s="69">
        <v>28.236</v>
      </c>
      <c r="DI60" s="69">
        <v>6.836</v>
      </c>
      <c r="DJ60" s="69">
        <v>7.611</v>
      </c>
      <c r="DK60" s="69">
        <v>11.937</v>
      </c>
      <c r="DL60" s="69">
        <v>8.901</v>
      </c>
      <c r="DM60" s="69">
        <v>0.929</v>
      </c>
      <c r="DN60" s="69">
        <v>96.225</v>
      </c>
      <c r="DO60" s="70"/>
      <c r="DP60" s="69">
        <v>49.947</v>
      </c>
      <c r="DQ60" s="69">
        <v>76.453</v>
      </c>
      <c r="DR60" s="69">
        <v>8.074</v>
      </c>
      <c r="DS60" s="69">
        <v>6.82</v>
      </c>
      <c r="DT60" s="69">
        <v>11.158</v>
      </c>
      <c r="DU60" s="69">
        <v>87.657</v>
      </c>
      <c r="DV60" s="69">
        <v>109.168</v>
      </c>
      <c r="DW60" s="69">
        <v>5.542</v>
      </c>
    </row>
    <row r="61" spans="1:127" ht="10.5" customHeight="1">
      <c r="A61" s="66" t="s">
        <v>44</v>
      </c>
      <c r="B61" s="67">
        <v>115</v>
      </c>
      <c r="C61" s="68">
        <v>0.3353869565217391</v>
      </c>
      <c r="D61" s="68">
        <v>0</v>
      </c>
      <c r="E61" s="68">
        <v>1.312</v>
      </c>
      <c r="F61" s="68">
        <v>0.24505037690477435</v>
      </c>
      <c r="G61" s="69">
        <v>0.12</v>
      </c>
      <c r="H61" s="69">
        <v>0.171</v>
      </c>
      <c r="I61" s="69">
        <v>0.19</v>
      </c>
      <c r="J61" s="69">
        <v>0.863</v>
      </c>
      <c r="K61" s="69">
        <v>1.005</v>
      </c>
      <c r="L61" s="69">
        <v>0.281</v>
      </c>
      <c r="M61" s="69">
        <v>0.382</v>
      </c>
      <c r="N61" s="69">
        <v>0.149</v>
      </c>
      <c r="O61" s="69">
        <v>0.362</v>
      </c>
      <c r="P61" s="69">
        <v>0.142</v>
      </c>
      <c r="Q61" s="69">
        <v>0.644</v>
      </c>
      <c r="R61" s="69">
        <v>0</v>
      </c>
      <c r="S61" s="69">
        <v>0.381</v>
      </c>
      <c r="T61" s="69">
        <v>0.826</v>
      </c>
      <c r="U61" s="69">
        <v>0.693</v>
      </c>
      <c r="V61" s="69">
        <v>0.975</v>
      </c>
      <c r="W61" s="69">
        <v>0</v>
      </c>
      <c r="X61" s="69">
        <v>0.133</v>
      </c>
      <c r="Y61" s="69">
        <v>0.261</v>
      </c>
      <c r="Z61" s="69">
        <v>0.195</v>
      </c>
      <c r="AA61" s="69">
        <v>0.292</v>
      </c>
      <c r="AB61" s="69">
        <v>0</v>
      </c>
      <c r="AC61" s="69">
        <v>0</v>
      </c>
      <c r="AD61" s="69">
        <v>0</v>
      </c>
      <c r="AE61" s="69">
        <v>0.277</v>
      </c>
      <c r="AF61" s="69">
        <v>0</v>
      </c>
      <c r="AG61" s="69">
        <v>0.564</v>
      </c>
      <c r="AH61" s="69">
        <v>0.131</v>
      </c>
      <c r="AI61" s="69">
        <v>0.416</v>
      </c>
      <c r="AJ61" s="69">
        <v>0.329</v>
      </c>
      <c r="AK61" s="69">
        <v>0.138</v>
      </c>
      <c r="AL61" s="69">
        <v>0.285</v>
      </c>
      <c r="AM61" s="69"/>
      <c r="AN61" s="69">
        <v>0.398</v>
      </c>
      <c r="AO61" s="69">
        <v>0.328</v>
      </c>
      <c r="AP61" s="69">
        <v>0.303</v>
      </c>
      <c r="AQ61" s="69">
        <v>0.364</v>
      </c>
      <c r="AR61" s="69">
        <v>0</v>
      </c>
      <c r="AS61" s="69">
        <v>0.16</v>
      </c>
      <c r="AT61" s="69">
        <v>0.181</v>
      </c>
      <c r="AU61" s="69">
        <v>0.481</v>
      </c>
      <c r="AV61" s="69">
        <v>0.262</v>
      </c>
      <c r="AW61" s="69">
        <v>0.237</v>
      </c>
      <c r="AX61" s="69">
        <v>0.622</v>
      </c>
      <c r="AY61" s="69">
        <v>0.294</v>
      </c>
      <c r="AZ61" s="69">
        <v>0.715</v>
      </c>
      <c r="BA61" s="69">
        <v>0.0925</v>
      </c>
      <c r="BB61" s="69">
        <v>0.187</v>
      </c>
      <c r="BC61" s="69"/>
      <c r="BD61" s="69"/>
      <c r="BE61" s="69">
        <v>0.176</v>
      </c>
      <c r="BF61" s="69">
        <v>0.191</v>
      </c>
      <c r="BG61" s="69">
        <v>0.136</v>
      </c>
      <c r="BH61" s="69">
        <v>0.104</v>
      </c>
      <c r="BI61" s="69">
        <v>0</v>
      </c>
      <c r="BJ61" s="69">
        <v>0</v>
      </c>
      <c r="BK61" s="69">
        <v>0.247</v>
      </c>
      <c r="BL61" s="69">
        <v>0.602</v>
      </c>
      <c r="BM61" s="69">
        <v>0.129</v>
      </c>
      <c r="BN61" s="69">
        <v>0.205</v>
      </c>
      <c r="BO61" s="69">
        <v>0.567</v>
      </c>
      <c r="BP61" s="69">
        <v>0.321</v>
      </c>
      <c r="BQ61" s="69">
        <v>0.297</v>
      </c>
      <c r="BR61" s="69">
        <v>0.127</v>
      </c>
      <c r="BS61" s="69"/>
      <c r="BT61" s="69"/>
      <c r="BU61" s="69">
        <v>0.267</v>
      </c>
      <c r="BV61" s="69">
        <v>0.319</v>
      </c>
      <c r="BW61" s="69">
        <v>0.506</v>
      </c>
      <c r="BX61" s="69">
        <v>0.605</v>
      </c>
      <c r="BY61" s="69">
        <v>0</v>
      </c>
      <c r="BZ61" s="69">
        <v>0.257</v>
      </c>
      <c r="CA61" s="69">
        <v>0</v>
      </c>
      <c r="CB61" s="69">
        <v>0.27</v>
      </c>
      <c r="CC61" s="69">
        <v>0.178</v>
      </c>
      <c r="CD61" s="69">
        <v>0.753</v>
      </c>
      <c r="CE61" s="69">
        <v>0.203</v>
      </c>
      <c r="CF61" s="69">
        <v>0.785</v>
      </c>
      <c r="CG61" s="69">
        <v>0.689</v>
      </c>
      <c r="CH61" s="69">
        <v>0.876</v>
      </c>
      <c r="CI61" s="69">
        <v>0.427</v>
      </c>
      <c r="CJ61" s="69">
        <v>0.336</v>
      </c>
      <c r="CK61" s="69">
        <v>0.211</v>
      </c>
      <c r="CL61" s="69">
        <v>0.326</v>
      </c>
      <c r="CM61" s="69">
        <v>0.129</v>
      </c>
      <c r="CN61" s="69">
        <v>0.398</v>
      </c>
      <c r="CO61" s="69">
        <v>0.282</v>
      </c>
      <c r="CP61" s="69">
        <v>0.657</v>
      </c>
      <c r="CQ61" s="69">
        <v>0.42</v>
      </c>
      <c r="CR61" s="69">
        <v>0.477</v>
      </c>
      <c r="CS61" s="69">
        <v>0.369</v>
      </c>
      <c r="CT61" s="69">
        <v>0.224</v>
      </c>
      <c r="CU61" s="69">
        <v>0.36</v>
      </c>
      <c r="CV61" s="69">
        <v>0.362</v>
      </c>
      <c r="CW61" s="69">
        <v>0.234</v>
      </c>
      <c r="CX61" s="69">
        <v>0.29</v>
      </c>
      <c r="CY61" s="69">
        <v>0.252</v>
      </c>
      <c r="CZ61" s="69">
        <v>0.385</v>
      </c>
      <c r="DA61" s="69">
        <v>0.499</v>
      </c>
      <c r="DB61" s="69">
        <v>0.223</v>
      </c>
      <c r="DC61" s="69">
        <v>0.584</v>
      </c>
      <c r="DD61" s="69">
        <v>0.325</v>
      </c>
      <c r="DE61" s="69">
        <v>0</v>
      </c>
      <c r="DF61" s="69">
        <v>0.261</v>
      </c>
      <c r="DG61" s="69">
        <v>0.458</v>
      </c>
      <c r="DH61" s="69">
        <v>0.197</v>
      </c>
      <c r="DI61" s="69">
        <v>0.406</v>
      </c>
      <c r="DJ61" s="69">
        <v>0.338</v>
      </c>
      <c r="DK61" s="69">
        <v>0.267</v>
      </c>
      <c r="DL61" s="69">
        <v>0.192</v>
      </c>
      <c r="DM61" s="69">
        <v>0.279</v>
      </c>
      <c r="DN61" s="69">
        <v>0.361</v>
      </c>
      <c r="DO61" s="70"/>
      <c r="DP61" s="69">
        <v>0.951</v>
      </c>
      <c r="DQ61" s="69">
        <v>1.312</v>
      </c>
      <c r="DR61" s="69">
        <v>0.295</v>
      </c>
      <c r="DS61" s="69">
        <v>0.248</v>
      </c>
      <c r="DT61" s="69">
        <v>0.591</v>
      </c>
      <c r="DU61" s="69">
        <v>0.259</v>
      </c>
      <c r="DV61" s="69">
        <v>0.355</v>
      </c>
      <c r="DW61" s="69">
        <v>0.39</v>
      </c>
    </row>
    <row r="62" spans="1:127" ht="10.5" customHeight="1">
      <c r="A62" s="66" t="s">
        <v>40</v>
      </c>
      <c r="B62" s="67">
        <v>115</v>
      </c>
      <c r="C62" s="68">
        <v>0.427911304347826</v>
      </c>
      <c r="D62" s="68">
        <v>0</v>
      </c>
      <c r="E62" s="68">
        <v>3.42</v>
      </c>
      <c r="F62" s="68">
        <v>0.45506007740311044</v>
      </c>
      <c r="G62" s="69">
        <v>0.157</v>
      </c>
      <c r="H62" s="69">
        <v>0.139</v>
      </c>
      <c r="I62" s="69">
        <v>0.142</v>
      </c>
      <c r="J62" s="69">
        <v>0.77</v>
      </c>
      <c r="K62" s="69">
        <v>1.009</v>
      </c>
      <c r="L62" s="69">
        <v>0.358</v>
      </c>
      <c r="M62" s="69">
        <v>0.56</v>
      </c>
      <c r="N62" s="69">
        <v>0.163</v>
      </c>
      <c r="O62" s="69">
        <v>0.235</v>
      </c>
      <c r="P62" s="69">
        <v>0.156</v>
      </c>
      <c r="Q62" s="69">
        <v>0.445</v>
      </c>
      <c r="R62" s="69">
        <v>0.101</v>
      </c>
      <c r="S62" s="69">
        <v>0.473</v>
      </c>
      <c r="T62" s="69">
        <v>0.71</v>
      </c>
      <c r="U62" s="69">
        <v>0.799</v>
      </c>
      <c r="V62" s="69">
        <v>1.187</v>
      </c>
      <c r="W62" s="69">
        <v>0.127</v>
      </c>
      <c r="X62" s="69">
        <v>0.137</v>
      </c>
      <c r="Y62" s="69">
        <v>0.204</v>
      </c>
      <c r="Z62" s="69">
        <v>0.207</v>
      </c>
      <c r="AA62" s="69">
        <v>0.249</v>
      </c>
      <c r="AB62" s="69">
        <v>0.137</v>
      </c>
      <c r="AC62" s="69">
        <v>0.105</v>
      </c>
      <c r="AD62" s="69">
        <v>0.0908</v>
      </c>
      <c r="AE62" s="69">
        <v>0.38</v>
      </c>
      <c r="AF62" s="69">
        <v>0.107</v>
      </c>
      <c r="AG62" s="69">
        <v>0.457</v>
      </c>
      <c r="AH62" s="69">
        <v>0.581</v>
      </c>
      <c r="AI62" s="69">
        <v>0.404</v>
      </c>
      <c r="AJ62" s="69">
        <v>0.419</v>
      </c>
      <c r="AK62" s="69">
        <v>0.762</v>
      </c>
      <c r="AL62" s="69">
        <v>0.239</v>
      </c>
      <c r="AM62" s="69"/>
      <c r="AN62" s="69">
        <v>0.3</v>
      </c>
      <c r="AO62" s="69">
        <v>0.286</v>
      </c>
      <c r="AP62" s="69">
        <v>0.329</v>
      </c>
      <c r="AQ62" s="69">
        <v>0.657</v>
      </c>
      <c r="AR62" s="69">
        <v>0.0953</v>
      </c>
      <c r="AS62" s="69">
        <v>0.492</v>
      </c>
      <c r="AT62" s="69">
        <v>0.405</v>
      </c>
      <c r="AU62" s="69">
        <v>0.272</v>
      </c>
      <c r="AV62" s="69">
        <v>0.208</v>
      </c>
      <c r="AW62" s="69">
        <v>0.321</v>
      </c>
      <c r="AX62" s="69">
        <v>0.456</v>
      </c>
      <c r="AY62" s="69">
        <v>0.265</v>
      </c>
      <c r="AZ62" s="69">
        <v>0.311</v>
      </c>
      <c r="BA62" s="69">
        <v>0.0707</v>
      </c>
      <c r="BB62" s="69">
        <v>0.141</v>
      </c>
      <c r="BC62" s="69"/>
      <c r="BD62" s="69"/>
      <c r="BE62" s="69">
        <v>1.723</v>
      </c>
      <c r="BF62" s="69">
        <v>0.166</v>
      </c>
      <c r="BG62" s="69">
        <v>0.117</v>
      </c>
      <c r="BH62" s="69">
        <v>0.224</v>
      </c>
      <c r="BI62" s="69">
        <v>0.506</v>
      </c>
      <c r="BJ62" s="69">
        <v>0</v>
      </c>
      <c r="BK62" s="69">
        <v>0.285</v>
      </c>
      <c r="BL62" s="69">
        <v>0.568</v>
      </c>
      <c r="BM62" s="69">
        <v>0.219</v>
      </c>
      <c r="BN62" s="69">
        <v>0.17</v>
      </c>
      <c r="BO62" s="69">
        <v>0.699</v>
      </c>
      <c r="BP62" s="69">
        <v>0.408</v>
      </c>
      <c r="BQ62" s="69">
        <v>0.261</v>
      </c>
      <c r="BR62" s="69">
        <v>0.119</v>
      </c>
      <c r="BS62" s="69"/>
      <c r="BT62" s="69"/>
      <c r="BU62" s="69">
        <v>0.229</v>
      </c>
      <c r="BV62" s="69">
        <v>0.307</v>
      </c>
      <c r="BW62" s="69">
        <v>0.301</v>
      </c>
      <c r="BX62" s="69">
        <v>0.347</v>
      </c>
      <c r="BY62" s="69">
        <v>0.237</v>
      </c>
      <c r="BZ62" s="69">
        <v>0.16</v>
      </c>
      <c r="CA62" s="69">
        <v>0.164</v>
      </c>
      <c r="CB62" s="69">
        <v>0.166</v>
      </c>
      <c r="CC62" s="69">
        <v>0.109</v>
      </c>
      <c r="CD62" s="69">
        <v>0.363</v>
      </c>
      <c r="CE62" s="69">
        <v>0.276</v>
      </c>
      <c r="CF62" s="69">
        <v>0.156</v>
      </c>
      <c r="CG62" s="69">
        <v>0.194</v>
      </c>
      <c r="CH62" s="69">
        <v>0.352</v>
      </c>
      <c r="CI62" s="69">
        <v>0.485</v>
      </c>
      <c r="CJ62" s="69">
        <v>0.313</v>
      </c>
      <c r="CK62" s="69">
        <v>0.23</v>
      </c>
      <c r="CL62" s="69">
        <v>0.385</v>
      </c>
      <c r="CM62" s="69">
        <v>0.218</v>
      </c>
      <c r="CN62" s="69">
        <v>2.287</v>
      </c>
      <c r="CO62" s="69">
        <v>0.153</v>
      </c>
      <c r="CP62" s="69">
        <v>3.42</v>
      </c>
      <c r="CQ62" s="69">
        <v>0.458</v>
      </c>
      <c r="CR62" s="69">
        <v>0.43</v>
      </c>
      <c r="CS62" s="69">
        <v>0.264</v>
      </c>
      <c r="CT62" s="69">
        <v>0.298</v>
      </c>
      <c r="CU62" s="69">
        <v>0.329</v>
      </c>
      <c r="CV62" s="69">
        <v>0.228</v>
      </c>
      <c r="CW62" s="69">
        <v>0.242</v>
      </c>
      <c r="CX62" s="69">
        <v>0.504</v>
      </c>
      <c r="CY62" s="69">
        <v>1.403</v>
      </c>
      <c r="CZ62" s="69">
        <v>0.574</v>
      </c>
      <c r="DA62" s="69">
        <v>0.205</v>
      </c>
      <c r="DB62" s="69">
        <v>0.253</v>
      </c>
      <c r="DC62" s="69">
        <v>0.973</v>
      </c>
      <c r="DD62" s="69">
        <v>0.626</v>
      </c>
      <c r="DE62" s="69">
        <v>0.117</v>
      </c>
      <c r="DF62" s="69">
        <v>0.608</v>
      </c>
      <c r="DG62" s="69">
        <v>0.875</v>
      </c>
      <c r="DH62" s="69">
        <v>0.143</v>
      </c>
      <c r="DI62" s="69">
        <v>0.825</v>
      </c>
      <c r="DJ62" s="69">
        <v>0.642</v>
      </c>
      <c r="DK62" s="69">
        <v>0.631</v>
      </c>
      <c r="DL62" s="69">
        <v>0.199</v>
      </c>
      <c r="DM62" s="69">
        <v>0</v>
      </c>
      <c r="DN62" s="69">
        <v>0.268</v>
      </c>
      <c r="DO62" s="70"/>
      <c r="DP62" s="69">
        <v>0.479</v>
      </c>
      <c r="DQ62" s="69">
        <v>1.905</v>
      </c>
      <c r="DR62" s="69">
        <v>0.534</v>
      </c>
      <c r="DS62" s="69">
        <v>0.521</v>
      </c>
      <c r="DT62" s="69">
        <v>0.869</v>
      </c>
      <c r="DU62" s="69">
        <v>0.146</v>
      </c>
      <c r="DV62" s="69">
        <v>0.19</v>
      </c>
      <c r="DW62" s="69">
        <v>0.535</v>
      </c>
    </row>
    <row r="63" spans="1:127" ht="10.5" customHeight="1">
      <c r="A63" s="66" t="s">
        <v>8</v>
      </c>
      <c r="B63" s="67">
        <v>115</v>
      </c>
      <c r="C63" s="68">
        <v>1.3998434782608695</v>
      </c>
      <c r="D63" s="68">
        <v>0</v>
      </c>
      <c r="E63" s="68">
        <v>8</v>
      </c>
      <c r="F63" s="68">
        <v>1.6592319050185176</v>
      </c>
      <c r="G63" s="69">
        <v>3.043</v>
      </c>
      <c r="H63" s="69">
        <v>0.816</v>
      </c>
      <c r="I63" s="69">
        <v>1.173</v>
      </c>
      <c r="J63" s="69">
        <v>2.138</v>
      </c>
      <c r="K63" s="69">
        <v>8</v>
      </c>
      <c r="L63" s="69">
        <v>3.653</v>
      </c>
      <c r="M63" s="69">
        <v>3.104</v>
      </c>
      <c r="N63" s="69">
        <v>0.863</v>
      </c>
      <c r="O63" s="69">
        <v>1.284</v>
      </c>
      <c r="P63" s="69">
        <v>0.887</v>
      </c>
      <c r="Q63" s="69">
        <v>6.152</v>
      </c>
      <c r="R63" s="69">
        <v>0.318</v>
      </c>
      <c r="S63" s="69">
        <v>1.439</v>
      </c>
      <c r="T63" s="69">
        <v>7.981</v>
      </c>
      <c r="U63" s="69">
        <v>3.481</v>
      </c>
      <c r="V63" s="69">
        <v>7.613</v>
      </c>
      <c r="W63" s="69">
        <v>0.23</v>
      </c>
      <c r="X63" s="69">
        <v>0.566</v>
      </c>
      <c r="Y63" s="69">
        <v>1.049</v>
      </c>
      <c r="Z63" s="69">
        <v>1.571</v>
      </c>
      <c r="AA63" s="69">
        <v>1.305</v>
      </c>
      <c r="AB63" s="69">
        <v>0.159</v>
      </c>
      <c r="AC63" s="69">
        <v>0.148</v>
      </c>
      <c r="AD63" s="69">
        <v>0.577</v>
      </c>
      <c r="AE63" s="69">
        <v>0.271</v>
      </c>
      <c r="AF63" s="69">
        <v>0</v>
      </c>
      <c r="AG63" s="69">
        <v>0.814</v>
      </c>
      <c r="AH63" s="69">
        <v>0.72</v>
      </c>
      <c r="AI63" s="69">
        <v>0.293</v>
      </c>
      <c r="AJ63" s="69">
        <v>0.267</v>
      </c>
      <c r="AK63" s="69">
        <v>0</v>
      </c>
      <c r="AL63" s="69">
        <v>0</v>
      </c>
      <c r="AM63" s="69"/>
      <c r="AN63" s="69">
        <v>0</v>
      </c>
      <c r="AO63" s="69">
        <v>1.819</v>
      </c>
      <c r="AP63" s="69">
        <v>2.562</v>
      </c>
      <c r="AQ63" s="69">
        <v>0.573</v>
      </c>
      <c r="AR63" s="69">
        <v>0.256</v>
      </c>
      <c r="AS63" s="69">
        <v>0.396</v>
      </c>
      <c r="AT63" s="69">
        <v>0.278</v>
      </c>
      <c r="AU63" s="69">
        <v>0.472</v>
      </c>
      <c r="AV63" s="69">
        <v>0.496</v>
      </c>
      <c r="AW63" s="69">
        <v>0.401</v>
      </c>
      <c r="AX63" s="69">
        <v>0.995</v>
      </c>
      <c r="AY63" s="69">
        <v>0.552</v>
      </c>
      <c r="AZ63" s="69">
        <v>0.794</v>
      </c>
      <c r="BA63" s="69">
        <v>0.436</v>
      </c>
      <c r="BB63" s="69">
        <v>1.317</v>
      </c>
      <c r="BC63" s="69"/>
      <c r="BD63" s="69"/>
      <c r="BE63" s="69">
        <v>0.21</v>
      </c>
      <c r="BF63" s="69">
        <v>0.376</v>
      </c>
      <c r="BG63" s="69">
        <v>0.374</v>
      </c>
      <c r="BH63" s="69">
        <v>0.393</v>
      </c>
      <c r="BI63" s="69">
        <v>0.123</v>
      </c>
      <c r="BJ63" s="69">
        <v>0</v>
      </c>
      <c r="BK63" s="69">
        <v>0.248</v>
      </c>
      <c r="BL63" s="69">
        <v>0.932</v>
      </c>
      <c r="BM63" s="69">
        <v>0.29</v>
      </c>
      <c r="BN63" s="69">
        <v>1.161</v>
      </c>
      <c r="BO63" s="69">
        <v>1.724</v>
      </c>
      <c r="BP63" s="69">
        <v>1.53</v>
      </c>
      <c r="BQ63" s="69">
        <v>1.137</v>
      </c>
      <c r="BR63" s="69">
        <v>0.186</v>
      </c>
      <c r="BS63" s="69"/>
      <c r="BT63" s="69"/>
      <c r="BU63" s="69">
        <v>0.185</v>
      </c>
      <c r="BV63" s="69">
        <v>0.814</v>
      </c>
      <c r="BW63" s="69">
        <v>0.857</v>
      </c>
      <c r="BX63" s="69">
        <v>1.527</v>
      </c>
      <c r="BY63" s="69">
        <v>0.277</v>
      </c>
      <c r="BZ63" s="69">
        <v>0.372</v>
      </c>
      <c r="CA63" s="69">
        <v>0.192</v>
      </c>
      <c r="CB63" s="69">
        <v>0.324</v>
      </c>
      <c r="CC63" s="69">
        <v>0.265</v>
      </c>
      <c r="CD63" s="69">
        <v>0.27</v>
      </c>
      <c r="CE63" s="69">
        <v>0.112</v>
      </c>
      <c r="CF63" s="69">
        <v>0.271</v>
      </c>
      <c r="CG63" s="69">
        <v>1.34</v>
      </c>
      <c r="CH63" s="69">
        <v>6.747</v>
      </c>
      <c r="CI63" s="69">
        <v>0.558</v>
      </c>
      <c r="CJ63" s="69">
        <v>0.634</v>
      </c>
      <c r="CK63" s="69">
        <v>0.371</v>
      </c>
      <c r="CL63" s="69">
        <v>0.781</v>
      </c>
      <c r="CM63" s="69">
        <v>0.863</v>
      </c>
      <c r="CN63" s="69">
        <v>1.116</v>
      </c>
      <c r="CO63" s="69">
        <v>0.187</v>
      </c>
      <c r="CP63" s="69">
        <v>0.679</v>
      </c>
      <c r="CQ63" s="69">
        <v>4.076</v>
      </c>
      <c r="CR63" s="69">
        <v>5.837</v>
      </c>
      <c r="CS63" s="69">
        <v>1.493</v>
      </c>
      <c r="CT63" s="69">
        <v>0.532</v>
      </c>
      <c r="CU63" s="69">
        <v>1.814</v>
      </c>
      <c r="CV63" s="69">
        <v>1.841</v>
      </c>
      <c r="CW63" s="69">
        <v>2.352</v>
      </c>
      <c r="CX63" s="69">
        <v>1.205</v>
      </c>
      <c r="CY63" s="69">
        <v>1.113</v>
      </c>
      <c r="CZ63" s="69">
        <v>0.963</v>
      </c>
      <c r="DA63" s="69">
        <v>1.687</v>
      </c>
      <c r="DB63" s="69">
        <v>0.464</v>
      </c>
      <c r="DC63" s="69">
        <v>2.985</v>
      </c>
      <c r="DD63" s="69">
        <v>2.144</v>
      </c>
      <c r="DE63" s="69">
        <v>0.381</v>
      </c>
      <c r="DF63" s="69">
        <v>1.511</v>
      </c>
      <c r="DG63" s="69">
        <v>1.889</v>
      </c>
      <c r="DH63" s="69">
        <v>0.767</v>
      </c>
      <c r="DI63" s="69">
        <v>3.131</v>
      </c>
      <c r="DJ63" s="69">
        <v>1.146</v>
      </c>
      <c r="DK63" s="69">
        <v>1.283</v>
      </c>
      <c r="DL63" s="69">
        <v>1.748</v>
      </c>
      <c r="DM63" s="69">
        <v>0.211</v>
      </c>
      <c r="DN63" s="69">
        <v>2.412</v>
      </c>
      <c r="DO63" s="70"/>
      <c r="DP63" s="69">
        <v>3.812</v>
      </c>
      <c r="DQ63" s="69">
        <v>5.211</v>
      </c>
      <c r="DR63" s="69">
        <v>0.996</v>
      </c>
      <c r="DS63" s="69">
        <v>1.181</v>
      </c>
      <c r="DT63" s="69">
        <v>1.873</v>
      </c>
      <c r="DU63" s="69">
        <v>2.228</v>
      </c>
      <c r="DV63" s="69">
        <v>2.29</v>
      </c>
      <c r="DW63" s="69">
        <v>1.718</v>
      </c>
    </row>
    <row r="64" spans="1:127" ht="10.5" customHeight="1">
      <c r="A64" s="66" t="s">
        <v>14</v>
      </c>
      <c r="B64" s="67">
        <v>115</v>
      </c>
      <c r="C64" s="68">
        <v>0.8888565217391303</v>
      </c>
      <c r="D64" s="68">
        <v>0</v>
      </c>
      <c r="E64" s="68">
        <v>7.274</v>
      </c>
      <c r="F64" s="68">
        <v>1.0000676864162692</v>
      </c>
      <c r="G64" s="69">
        <v>1.5</v>
      </c>
      <c r="H64" s="69">
        <v>0.443</v>
      </c>
      <c r="I64" s="69">
        <v>0.582</v>
      </c>
      <c r="J64" s="69">
        <v>0.948</v>
      </c>
      <c r="K64" s="69">
        <v>3.604</v>
      </c>
      <c r="L64" s="69">
        <v>1.462</v>
      </c>
      <c r="M64" s="69">
        <v>0.754</v>
      </c>
      <c r="N64" s="69">
        <v>0.438</v>
      </c>
      <c r="O64" s="69">
        <v>0.435</v>
      </c>
      <c r="P64" s="69">
        <v>0.379</v>
      </c>
      <c r="Q64" s="69">
        <v>2.058</v>
      </c>
      <c r="R64" s="69">
        <v>0.301</v>
      </c>
      <c r="S64" s="69">
        <v>0.724</v>
      </c>
      <c r="T64" s="69">
        <v>3.393</v>
      </c>
      <c r="U64" s="69">
        <v>1.044</v>
      </c>
      <c r="V64" s="69">
        <v>1.625</v>
      </c>
      <c r="W64" s="69">
        <v>0.181</v>
      </c>
      <c r="X64" s="69">
        <v>0.189</v>
      </c>
      <c r="Y64" s="69">
        <v>0.89</v>
      </c>
      <c r="Z64" s="69">
        <v>0.924</v>
      </c>
      <c r="AA64" s="69">
        <v>1.017</v>
      </c>
      <c r="AB64" s="69">
        <v>0.0896</v>
      </c>
      <c r="AC64" s="69">
        <v>0.107</v>
      </c>
      <c r="AD64" s="69">
        <v>0.19</v>
      </c>
      <c r="AE64" s="69">
        <v>2.17</v>
      </c>
      <c r="AF64" s="69">
        <v>0</v>
      </c>
      <c r="AG64" s="69">
        <v>0.576</v>
      </c>
      <c r="AH64" s="69">
        <v>0.487</v>
      </c>
      <c r="AI64" s="69">
        <v>0</v>
      </c>
      <c r="AJ64" s="69">
        <v>0</v>
      </c>
      <c r="AK64" s="69">
        <v>0</v>
      </c>
      <c r="AL64" s="69">
        <v>0</v>
      </c>
      <c r="AM64" s="69"/>
      <c r="AN64" s="69">
        <v>0</v>
      </c>
      <c r="AO64" s="69">
        <v>1.194</v>
      </c>
      <c r="AP64" s="69">
        <v>1.666</v>
      </c>
      <c r="AQ64" s="69">
        <v>0.607</v>
      </c>
      <c r="AR64" s="69">
        <v>0.239</v>
      </c>
      <c r="AS64" s="69">
        <v>0.467</v>
      </c>
      <c r="AT64" s="69">
        <v>0.78</v>
      </c>
      <c r="AU64" s="69">
        <v>0.486</v>
      </c>
      <c r="AV64" s="69">
        <v>1.199</v>
      </c>
      <c r="AW64" s="69">
        <v>0.455</v>
      </c>
      <c r="AX64" s="69">
        <v>1.072</v>
      </c>
      <c r="AY64" s="69">
        <v>0.537</v>
      </c>
      <c r="AZ64" s="69">
        <v>1.011</v>
      </c>
      <c r="BA64" s="69">
        <v>0.369</v>
      </c>
      <c r="BB64" s="69">
        <v>1.177</v>
      </c>
      <c r="BC64" s="69"/>
      <c r="BD64" s="69"/>
      <c r="BE64" s="69">
        <v>0.176</v>
      </c>
      <c r="BF64" s="69">
        <v>0.352</v>
      </c>
      <c r="BG64" s="69">
        <v>0.435</v>
      </c>
      <c r="BH64" s="69">
        <v>0.352</v>
      </c>
      <c r="BI64" s="69">
        <v>0.186</v>
      </c>
      <c r="BJ64" s="69">
        <v>0</v>
      </c>
      <c r="BK64" s="69">
        <v>0.21</v>
      </c>
      <c r="BL64" s="69">
        <v>0.807</v>
      </c>
      <c r="BM64" s="69">
        <v>0.249</v>
      </c>
      <c r="BN64" s="69">
        <v>0.716</v>
      </c>
      <c r="BO64" s="69">
        <v>1.753</v>
      </c>
      <c r="BP64" s="69">
        <v>1.023</v>
      </c>
      <c r="BQ64" s="69">
        <v>0.663</v>
      </c>
      <c r="BR64" s="69">
        <v>0.192</v>
      </c>
      <c r="BS64" s="69"/>
      <c r="BT64" s="69"/>
      <c r="BU64" s="69">
        <v>0.148</v>
      </c>
      <c r="BV64" s="69">
        <v>0.729</v>
      </c>
      <c r="BW64" s="69">
        <v>0.554</v>
      </c>
      <c r="BX64" s="69">
        <v>1.101</v>
      </c>
      <c r="BY64" s="69">
        <v>0.127</v>
      </c>
      <c r="BZ64" s="69">
        <v>0.393</v>
      </c>
      <c r="CA64" s="69">
        <v>0.156</v>
      </c>
      <c r="CB64" s="69">
        <v>0.247</v>
      </c>
      <c r="CC64" s="69">
        <v>0.234</v>
      </c>
      <c r="CD64" s="69">
        <v>0.44</v>
      </c>
      <c r="CE64" s="69">
        <v>0.128</v>
      </c>
      <c r="CF64" s="69">
        <v>0.173</v>
      </c>
      <c r="CG64" s="69">
        <v>0.853</v>
      </c>
      <c r="CH64" s="69">
        <v>3.118</v>
      </c>
      <c r="CI64" s="69">
        <v>0.605</v>
      </c>
      <c r="CJ64" s="69">
        <v>1.362</v>
      </c>
      <c r="CK64" s="69">
        <v>0.302</v>
      </c>
      <c r="CL64" s="69">
        <v>0.741</v>
      </c>
      <c r="CM64" s="69">
        <v>1.196</v>
      </c>
      <c r="CN64" s="69">
        <v>1.769</v>
      </c>
      <c r="CO64" s="69">
        <v>0.133</v>
      </c>
      <c r="CP64" s="69">
        <v>0.689</v>
      </c>
      <c r="CQ64" s="69">
        <v>4.425</v>
      </c>
      <c r="CR64" s="69">
        <v>7.274</v>
      </c>
      <c r="CS64" s="69">
        <v>0.882</v>
      </c>
      <c r="CT64" s="69">
        <v>0.373</v>
      </c>
      <c r="CU64" s="69">
        <v>1.206</v>
      </c>
      <c r="CV64" s="69">
        <v>0.948</v>
      </c>
      <c r="CW64" s="69">
        <v>1.352</v>
      </c>
      <c r="CX64" s="69">
        <v>0.821</v>
      </c>
      <c r="CY64" s="69">
        <v>0.68</v>
      </c>
      <c r="CZ64" s="69">
        <v>0.869</v>
      </c>
      <c r="DA64" s="69">
        <v>0.733</v>
      </c>
      <c r="DB64" s="69">
        <v>0.381</v>
      </c>
      <c r="DC64" s="69">
        <v>1.74</v>
      </c>
      <c r="DD64" s="69">
        <v>1.088</v>
      </c>
      <c r="DE64" s="69">
        <v>0.221</v>
      </c>
      <c r="DF64" s="69">
        <v>1.145</v>
      </c>
      <c r="DG64" s="69">
        <v>1.026</v>
      </c>
      <c r="DH64" s="69">
        <v>0.411</v>
      </c>
      <c r="DI64" s="69">
        <v>1.299</v>
      </c>
      <c r="DJ64" s="69">
        <v>0.696</v>
      </c>
      <c r="DK64" s="69">
        <v>0.413</v>
      </c>
      <c r="DL64" s="69">
        <v>0.523</v>
      </c>
      <c r="DM64" s="69">
        <v>0.0919</v>
      </c>
      <c r="DN64" s="69">
        <v>1.872</v>
      </c>
      <c r="DO64" s="70"/>
      <c r="DP64" s="69">
        <v>3.627</v>
      </c>
      <c r="DQ64" s="69">
        <v>2.738</v>
      </c>
      <c r="DR64" s="69">
        <v>0.346</v>
      </c>
      <c r="DS64" s="69">
        <v>0.496</v>
      </c>
      <c r="DT64" s="69">
        <v>0.996</v>
      </c>
      <c r="DU64" s="69">
        <v>1.24</v>
      </c>
      <c r="DV64" s="69">
        <v>1.21</v>
      </c>
      <c r="DW64" s="69">
        <v>1.014</v>
      </c>
    </row>
    <row r="65" spans="1:127" ht="10.5" customHeight="1">
      <c r="A65" s="66" t="s">
        <v>34</v>
      </c>
      <c r="B65" s="67">
        <v>115</v>
      </c>
      <c r="C65" s="68">
        <v>11.1698</v>
      </c>
      <c r="D65" s="68">
        <v>1.144</v>
      </c>
      <c r="E65" s="68">
        <v>68.571</v>
      </c>
      <c r="F65" s="68">
        <v>9.349228364532227</v>
      </c>
      <c r="G65" s="69">
        <v>7.659</v>
      </c>
      <c r="H65" s="69">
        <v>5.431</v>
      </c>
      <c r="I65" s="69">
        <v>7.139</v>
      </c>
      <c r="J65" s="69">
        <v>13.844</v>
      </c>
      <c r="K65" s="69">
        <v>22.939</v>
      </c>
      <c r="L65" s="69">
        <v>8.145</v>
      </c>
      <c r="M65" s="69">
        <v>9.877</v>
      </c>
      <c r="N65" s="69">
        <v>6.839</v>
      </c>
      <c r="O65" s="69">
        <v>14.157</v>
      </c>
      <c r="P65" s="69">
        <v>5.769</v>
      </c>
      <c r="Q65" s="69">
        <v>16.022</v>
      </c>
      <c r="R65" s="69">
        <v>2.861</v>
      </c>
      <c r="S65" s="69">
        <v>12.163</v>
      </c>
      <c r="T65" s="69">
        <v>17.611</v>
      </c>
      <c r="U65" s="69">
        <v>16.93</v>
      </c>
      <c r="V65" s="69">
        <v>21.165</v>
      </c>
      <c r="W65" s="69">
        <v>2.138</v>
      </c>
      <c r="X65" s="69">
        <v>4.654</v>
      </c>
      <c r="Y65" s="69">
        <v>8.95</v>
      </c>
      <c r="Z65" s="69">
        <v>7.946</v>
      </c>
      <c r="AA65" s="69">
        <v>12.185</v>
      </c>
      <c r="AB65" s="69">
        <v>1.699</v>
      </c>
      <c r="AC65" s="69">
        <v>1.9</v>
      </c>
      <c r="AD65" s="69">
        <v>2.424</v>
      </c>
      <c r="AE65" s="69">
        <v>8.284</v>
      </c>
      <c r="AF65" s="69">
        <v>2.394</v>
      </c>
      <c r="AG65" s="69">
        <v>6.952</v>
      </c>
      <c r="AH65" s="69">
        <v>5.465</v>
      </c>
      <c r="AI65" s="69">
        <v>23.526</v>
      </c>
      <c r="AJ65" s="69">
        <v>9.307</v>
      </c>
      <c r="AK65" s="69">
        <v>5.237</v>
      </c>
      <c r="AL65" s="69">
        <v>23.33</v>
      </c>
      <c r="AM65" s="69"/>
      <c r="AN65" s="69">
        <v>14.837</v>
      </c>
      <c r="AO65" s="69">
        <v>18.294</v>
      </c>
      <c r="AP65" s="69">
        <v>27.765</v>
      </c>
      <c r="AQ65" s="69">
        <v>9.708</v>
      </c>
      <c r="AR65" s="69">
        <v>4.871</v>
      </c>
      <c r="AS65" s="69">
        <v>7.179</v>
      </c>
      <c r="AT65" s="69">
        <v>5.762</v>
      </c>
      <c r="AU65" s="69">
        <v>7.219</v>
      </c>
      <c r="AV65" s="69">
        <v>6.477</v>
      </c>
      <c r="AW65" s="69">
        <v>6.069</v>
      </c>
      <c r="AX65" s="69">
        <v>15.586</v>
      </c>
      <c r="AY65" s="69">
        <v>6.523</v>
      </c>
      <c r="AZ65" s="69">
        <v>9.29</v>
      </c>
      <c r="BA65" s="69">
        <v>4.345</v>
      </c>
      <c r="BB65" s="69">
        <v>5.866</v>
      </c>
      <c r="BC65" s="69"/>
      <c r="BD65" s="69"/>
      <c r="BE65" s="69">
        <v>4.585</v>
      </c>
      <c r="BF65" s="69">
        <v>6.292</v>
      </c>
      <c r="BG65" s="69">
        <v>4.315</v>
      </c>
      <c r="BH65" s="69">
        <v>4.405</v>
      </c>
      <c r="BI65" s="69">
        <v>4.939</v>
      </c>
      <c r="BJ65" s="69">
        <v>1.144</v>
      </c>
      <c r="BK65" s="69">
        <v>7.786</v>
      </c>
      <c r="BL65" s="69">
        <v>42.802</v>
      </c>
      <c r="BM65" s="69">
        <v>5.819</v>
      </c>
      <c r="BN65" s="69">
        <v>9.862</v>
      </c>
      <c r="BO65" s="69">
        <v>19.573</v>
      </c>
      <c r="BP65" s="69">
        <v>17.866</v>
      </c>
      <c r="BQ65" s="69">
        <v>11.497</v>
      </c>
      <c r="BR65" s="69">
        <v>2.65</v>
      </c>
      <c r="BS65" s="69"/>
      <c r="BT65" s="69"/>
      <c r="BU65" s="69">
        <v>6.635</v>
      </c>
      <c r="BV65" s="69">
        <v>12.395</v>
      </c>
      <c r="BW65" s="69">
        <v>15.52</v>
      </c>
      <c r="BX65" s="69">
        <v>52.728</v>
      </c>
      <c r="BY65" s="69">
        <v>4.997</v>
      </c>
      <c r="BZ65" s="69">
        <v>5.111</v>
      </c>
      <c r="CA65" s="69">
        <v>5.266</v>
      </c>
      <c r="CB65" s="69">
        <v>8.484</v>
      </c>
      <c r="CC65" s="69">
        <v>5.789</v>
      </c>
      <c r="CD65" s="69">
        <v>11.036</v>
      </c>
      <c r="CE65" s="69">
        <v>5.52</v>
      </c>
      <c r="CF65" s="69">
        <v>5.557</v>
      </c>
      <c r="CG65" s="69">
        <v>22.467</v>
      </c>
      <c r="CH65" s="69">
        <v>17.965</v>
      </c>
      <c r="CI65" s="69">
        <v>11.885</v>
      </c>
      <c r="CJ65" s="69">
        <v>9.28</v>
      </c>
      <c r="CK65" s="69">
        <v>4.832</v>
      </c>
      <c r="CL65" s="69">
        <v>9.246</v>
      </c>
      <c r="CM65" s="69">
        <v>4.865</v>
      </c>
      <c r="CN65" s="69">
        <v>14.419</v>
      </c>
      <c r="CO65" s="69">
        <v>4.714</v>
      </c>
      <c r="CP65" s="69">
        <v>68.571</v>
      </c>
      <c r="CQ65" s="69">
        <v>15.307</v>
      </c>
      <c r="CR65" s="69">
        <v>17.815</v>
      </c>
      <c r="CS65" s="69">
        <v>17.885</v>
      </c>
      <c r="CT65" s="69">
        <v>8.797</v>
      </c>
      <c r="CU65" s="69">
        <v>10.803</v>
      </c>
      <c r="CV65" s="69">
        <v>11.942</v>
      </c>
      <c r="CW65" s="69">
        <v>8.464</v>
      </c>
      <c r="CX65" s="69">
        <v>9.942</v>
      </c>
      <c r="CY65" s="69">
        <v>9.309</v>
      </c>
      <c r="CZ65" s="69">
        <v>10.578</v>
      </c>
      <c r="DA65" s="69">
        <v>11.606</v>
      </c>
      <c r="DB65" s="69">
        <v>9.531</v>
      </c>
      <c r="DC65" s="69">
        <v>15.778</v>
      </c>
      <c r="DD65" s="69">
        <v>6.128</v>
      </c>
      <c r="DE65" s="69">
        <v>3.805</v>
      </c>
      <c r="DF65" s="69">
        <v>13.305</v>
      </c>
      <c r="DG65" s="69">
        <v>19.223</v>
      </c>
      <c r="DH65" s="69">
        <v>7.342</v>
      </c>
      <c r="DI65" s="69">
        <v>13.65</v>
      </c>
      <c r="DJ65" s="69">
        <v>12.137</v>
      </c>
      <c r="DK65" s="69">
        <v>6.017</v>
      </c>
      <c r="DL65" s="69">
        <v>4.615</v>
      </c>
      <c r="DM65" s="69">
        <v>2.063</v>
      </c>
      <c r="DN65" s="69">
        <v>13.602</v>
      </c>
      <c r="DO65" s="70"/>
      <c r="DP65" s="69">
        <v>22.591</v>
      </c>
      <c r="DQ65" s="69">
        <v>27.537</v>
      </c>
      <c r="DR65" s="69">
        <v>7.708</v>
      </c>
      <c r="DS65" s="69">
        <v>7.559</v>
      </c>
      <c r="DT65" s="69">
        <v>13.567</v>
      </c>
      <c r="DU65" s="69">
        <v>8.273</v>
      </c>
      <c r="DV65" s="69">
        <v>10.895</v>
      </c>
      <c r="DW65" s="69">
        <v>11.203</v>
      </c>
    </row>
    <row r="66" spans="1:127" ht="10.5" customHeight="1">
      <c r="A66" s="66" t="s">
        <v>54</v>
      </c>
      <c r="B66" s="67">
        <v>115</v>
      </c>
      <c r="C66" s="68">
        <v>0.6394104347826088</v>
      </c>
      <c r="D66" s="68">
        <v>0</v>
      </c>
      <c r="E66" s="68">
        <v>3.433</v>
      </c>
      <c r="F66" s="68">
        <v>0.4466155444974651</v>
      </c>
      <c r="G66" s="69">
        <v>0.166</v>
      </c>
      <c r="H66" s="69">
        <v>0.46</v>
      </c>
      <c r="I66" s="69">
        <v>0.366</v>
      </c>
      <c r="J66" s="69">
        <v>2.468</v>
      </c>
      <c r="K66" s="69">
        <v>3.433</v>
      </c>
      <c r="L66" s="69">
        <v>0.809</v>
      </c>
      <c r="M66" s="69">
        <v>0.632</v>
      </c>
      <c r="N66" s="69">
        <v>0.244</v>
      </c>
      <c r="O66" s="69">
        <v>0.279</v>
      </c>
      <c r="P66" s="69">
        <v>0.176</v>
      </c>
      <c r="Q66" s="69">
        <v>0.739</v>
      </c>
      <c r="R66" s="69">
        <v>0.111</v>
      </c>
      <c r="S66" s="69">
        <v>0.604</v>
      </c>
      <c r="T66" s="69">
        <v>1.051</v>
      </c>
      <c r="U66" s="69">
        <v>1.043</v>
      </c>
      <c r="V66" s="69">
        <v>1.357</v>
      </c>
      <c r="W66" s="69">
        <v>0.136</v>
      </c>
      <c r="X66" s="69">
        <v>0.22</v>
      </c>
      <c r="Y66" s="69">
        <v>0.481</v>
      </c>
      <c r="Z66" s="69">
        <v>0.267</v>
      </c>
      <c r="AA66" s="69">
        <v>0.397</v>
      </c>
      <c r="AB66" s="69">
        <v>0</v>
      </c>
      <c r="AC66" s="69">
        <v>0.149</v>
      </c>
      <c r="AD66" s="69">
        <v>0.165</v>
      </c>
      <c r="AE66" s="69">
        <v>0.848</v>
      </c>
      <c r="AF66" s="69">
        <v>0.251</v>
      </c>
      <c r="AG66" s="69">
        <v>0.601</v>
      </c>
      <c r="AH66" s="69">
        <v>0.183</v>
      </c>
      <c r="AI66" s="69">
        <v>1.06</v>
      </c>
      <c r="AJ66" s="69">
        <v>0.828</v>
      </c>
      <c r="AK66" s="69">
        <v>0.521</v>
      </c>
      <c r="AL66" s="69">
        <v>0.443</v>
      </c>
      <c r="AM66" s="69"/>
      <c r="AN66" s="69">
        <v>0.585</v>
      </c>
      <c r="AO66" s="69">
        <v>0.208</v>
      </c>
      <c r="AP66" s="69">
        <v>0.694</v>
      </c>
      <c r="AQ66" s="69">
        <v>0.949</v>
      </c>
      <c r="AR66" s="69">
        <v>0.508</v>
      </c>
      <c r="AS66" s="69">
        <v>0.81</v>
      </c>
      <c r="AT66" s="69">
        <v>0.813</v>
      </c>
      <c r="AU66" s="69">
        <v>0.656</v>
      </c>
      <c r="AV66" s="69">
        <v>0.631</v>
      </c>
      <c r="AW66" s="69">
        <v>0.665</v>
      </c>
      <c r="AX66" s="69">
        <v>1.239</v>
      </c>
      <c r="AY66" s="69">
        <v>0.567</v>
      </c>
      <c r="AZ66" s="69">
        <v>0.84</v>
      </c>
      <c r="BA66" s="69">
        <v>0.252</v>
      </c>
      <c r="BB66" s="69">
        <v>0.0579</v>
      </c>
      <c r="BC66" s="69"/>
      <c r="BD66" s="69"/>
      <c r="BE66" s="69">
        <v>0.535</v>
      </c>
      <c r="BF66" s="69">
        <v>0.384</v>
      </c>
      <c r="BG66" s="69">
        <v>0.803</v>
      </c>
      <c r="BH66" s="69">
        <v>0.456</v>
      </c>
      <c r="BI66" s="69">
        <v>0.812</v>
      </c>
      <c r="BJ66" s="69">
        <v>0.173</v>
      </c>
      <c r="BK66" s="69">
        <v>0.591</v>
      </c>
      <c r="BL66" s="69">
        <v>1.143</v>
      </c>
      <c r="BM66" s="69">
        <v>0.536</v>
      </c>
      <c r="BN66" s="69">
        <v>0.627</v>
      </c>
      <c r="BO66" s="69">
        <v>1.626</v>
      </c>
      <c r="BP66" s="69">
        <v>0.976</v>
      </c>
      <c r="BQ66" s="69">
        <v>0.804</v>
      </c>
      <c r="BR66" s="69">
        <v>0.395</v>
      </c>
      <c r="BS66" s="69"/>
      <c r="BT66" s="69"/>
      <c r="BU66" s="69">
        <v>0.327</v>
      </c>
      <c r="BV66" s="69">
        <v>0.837</v>
      </c>
      <c r="BW66" s="69">
        <v>0.836</v>
      </c>
      <c r="BX66" s="69">
        <v>0.975</v>
      </c>
      <c r="BY66" s="69">
        <v>0.396</v>
      </c>
      <c r="BZ66" s="69">
        <v>0.461</v>
      </c>
      <c r="CA66" s="69">
        <v>0.387</v>
      </c>
      <c r="CB66" s="69">
        <v>0.357</v>
      </c>
      <c r="CC66" s="69">
        <v>0.466</v>
      </c>
      <c r="CD66" s="69">
        <v>0.668</v>
      </c>
      <c r="CE66" s="69">
        <v>0.304</v>
      </c>
      <c r="CF66" s="69">
        <v>0.273</v>
      </c>
      <c r="CG66" s="69">
        <v>0.962</v>
      </c>
      <c r="CH66" s="69">
        <v>1.237</v>
      </c>
      <c r="CI66" s="69">
        <v>0.882</v>
      </c>
      <c r="CJ66" s="69">
        <v>0.744</v>
      </c>
      <c r="CK66" s="69">
        <v>0.356</v>
      </c>
      <c r="CL66" s="69">
        <v>0.58</v>
      </c>
      <c r="CM66" s="69">
        <v>0.313</v>
      </c>
      <c r="CN66" s="69">
        <v>0.982</v>
      </c>
      <c r="CO66" s="69">
        <v>0.504</v>
      </c>
      <c r="CP66" s="69">
        <v>0.247</v>
      </c>
      <c r="CQ66" s="69">
        <v>0.719</v>
      </c>
      <c r="CR66" s="69">
        <v>0.856</v>
      </c>
      <c r="CS66" s="69">
        <v>0.623</v>
      </c>
      <c r="CT66" s="69">
        <v>0.595</v>
      </c>
      <c r="CU66" s="69">
        <v>0.0863</v>
      </c>
      <c r="CV66" s="69">
        <v>0.848</v>
      </c>
      <c r="CW66" s="69">
        <v>0.546</v>
      </c>
      <c r="CX66" s="69">
        <v>0.578</v>
      </c>
      <c r="CY66" s="69">
        <v>0.804</v>
      </c>
      <c r="CZ66" s="69">
        <v>0.676</v>
      </c>
      <c r="DA66" s="69">
        <v>0.727</v>
      </c>
      <c r="DB66" s="69">
        <v>0.52</v>
      </c>
      <c r="DC66" s="69">
        <v>0.865</v>
      </c>
      <c r="DD66" s="69">
        <v>0.633</v>
      </c>
      <c r="DE66" s="69">
        <v>0.319</v>
      </c>
      <c r="DF66" s="69">
        <v>0.665</v>
      </c>
      <c r="DG66" s="69">
        <v>0.75</v>
      </c>
      <c r="DH66" s="69">
        <v>0.346</v>
      </c>
      <c r="DI66" s="69">
        <v>0.802</v>
      </c>
      <c r="DJ66" s="69">
        <v>0.904</v>
      </c>
      <c r="DK66" s="69">
        <v>0.652</v>
      </c>
      <c r="DL66" s="69">
        <v>0.522</v>
      </c>
      <c r="DM66" s="69">
        <v>0.208</v>
      </c>
      <c r="DN66" s="69">
        <v>0.508</v>
      </c>
      <c r="DO66" s="70"/>
      <c r="DP66" s="69">
        <v>0.857</v>
      </c>
      <c r="DQ66" s="69">
        <v>1.771</v>
      </c>
      <c r="DR66" s="69">
        <v>0.565</v>
      </c>
      <c r="DS66" s="69">
        <v>0.585</v>
      </c>
      <c r="DT66" s="69">
        <v>0.745</v>
      </c>
      <c r="DU66" s="69">
        <v>0.221</v>
      </c>
      <c r="DV66" s="69">
        <v>0.301</v>
      </c>
      <c r="DW66" s="69">
        <v>0.817</v>
      </c>
    </row>
    <row r="67" spans="1:127" ht="10.5" customHeight="1">
      <c r="A67" s="71" t="s">
        <v>55</v>
      </c>
      <c r="B67" s="67">
        <v>115</v>
      </c>
      <c r="C67" s="68">
        <v>300.1887904347826</v>
      </c>
      <c r="D67" s="68">
        <v>50.2966</v>
      </c>
      <c r="E67" s="68">
        <v>1319.7984999999999</v>
      </c>
      <c r="F67" s="68">
        <v>195.09000032987717</v>
      </c>
      <c r="G67" s="69">
        <v>382.0437</v>
      </c>
      <c r="H67" s="69">
        <v>164.3686</v>
      </c>
      <c r="I67" s="69">
        <v>228.6829</v>
      </c>
      <c r="J67" s="69">
        <v>488.1126</v>
      </c>
      <c r="K67" s="69">
        <v>871.8035</v>
      </c>
      <c r="L67" s="69">
        <v>341.4868</v>
      </c>
      <c r="M67" s="69">
        <v>435.3273</v>
      </c>
      <c r="N67" s="69">
        <v>158.724</v>
      </c>
      <c r="O67" s="69">
        <v>200.63569999999999</v>
      </c>
      <c r="P67" s="69">
        <v>127.55669999999999</v>
      </c>
      <c r="Q67" s="69">
        <v>521.5981</v>
      </c>
      <c r="R67" s="69">
        <v>70.3938</v>
      </c>
      <c r="S67" s="69">
        <v>251.1176</v>
      </c>
      <c r="T67" s="69">
        <v>426.1007</v>
      </c>
      <c r="U67" s="69">
        <v>567.105</v>
      </c>
      <c r="V67" s="69">
        <v>672.142</v>
      </c>
      <c r="W67" s="69">
        <v>59.7284</v>
      </c>
      <c r="X67" s="69">
        <v>118.276</v>
      </c>
      <c r="Y67" s="69">
        <v>251.25</v>
      </c>
      <c r="Z67" s="69">
        <v>247.347</v>
      </c>
      <c r="AA67" s="69">
        <v>373.0092</v>
      </c>
      <c r="AB67" s="69">
        <v>50.2966</v>
      </c>
      <c r="AC67" s="69">
        <v>62.6331</v>
      </c>
      <c r="AD67" s="69">
        <v>78.012</v>
      </c>
      <c r="AE67" s="69">
        <v>471.5569</v>
      </c>
      <c r="AF67" s="69">
        <v>91.929</v>
      </c>
      <c r="AG67" s="69">
        <v>227.5769</v>
      </c>
      <c r="AH67" s="69">
        <v>123.6894</v>
      </c>
      <c r="AI67" s="69">
        <v>348.6693</v>
      </c>
      <c r="AJ67" s="69">
        <v>435.25690000000003</v>
      </c>
      <c r="AK67" s="69">
        <v>132.0955</v>
      </c>
      <c r="AL67" s="69">
        <v>272.2738</v>
      </c>
      <c r="AM67" s="69"/>
      <c r="AN67" s="69">
        <v>200.0042</v>
      </c>
      <c r="AO67" s="69">
        <v>405.9366</v>
      </c>
      <c r="AP67" s="69">
        <v>389.063</v>
      </c>
      <c r="AQ67" s="69">
        <v>356.4193</v>
      </c>
      <c r="AR67" s="69">
        <v>80.7202</v>
      </c>
      <c r="AS67" s="69">
        <v>165.3951</v>
      </c>
      <c r="AT67" s="69">
        <v>191.2614</v>
      </c>
      <c r="AU67" s="69">
        <v>315.3494</v>
      </c>
      <c r="AV67" s="69">
        <v>250.3868</v>
      </c>
      <c r="AW67" s="69">
        <v>184.5992</v>
      </c>
      <c r="AX67" s="69">
        <v>536.4737</v>
      </c>
      <c r="AY67" s="69">
        <v>167.4736</v>
      </c>
      <c r="AZ67" s="69">
        <v>240.5385</v>
      </c>
      <c r="BA67" s="69">
        <v>107.8155</v>
      </c>
      <c r="BB67" s="69">
        <v>279.9946</v>
      </c>
      <c r="BC67" s="69"/>
      <c r="BD67" s="69"/>
      <c r="BE67" s="69">
        <v>113.4399</v>
      </c>
      <c r="BF67" s="69">
        <v>251.0491</v>
      </c>
      <c r="BG67" s="69">
        <v>209.9752</v>
      </c>
      <c r="BH67" s="69">
        <v>305.5777</v>
      </c>
      <c r="BI67" s="69">
        <v>217.5889</v>
      </c>
      <c r="BJ67" s="69">
        <v>55.616</v>
      </c>
      <c r="BK67" s="69">
        <v>168.2713</v>
      </c>
      <c r="BL67" s="69">
        <v>570.1026</v>
      </c>
      <c r="BM67" s="69">
        <v>207.7603</v>
      </c>
      <c r="BN67" s="69">
        <v>304.1024</v>
      </c>
      <c r="BO67" s="69">
        <v>606.3672</v>
      </c>
      <c r="BP67" s="69">
        <v>711.0122</v>
      </c>
      <c r="BQ67" s="69">
        <v>372.4131</v>
      </c>
      <c r="BR67" s="69">
        <v>96.5148</v>
      </c>
      <c r="BS67" s="69"/>
      <c r="BT67" s="69"/>
      <c r="BU67" s="69">
        <v>171.5719</v>
      </c>
      <c r="BV67" s="69">
        <v>463.4542</v>
      </c>
      <c r="BW67" s="69">
        <v>281.8583</v>
      </c>
      <c r="BX67" s="69">
        <v>593.922</v>
      </c>
      <c r="BY67" s="69">
        <v>112.0396</v>
      </c>
      <c r="BZ67" s="69">
        <v>139.6841</v>
      </c>
      <c r="CA67" s="69">
        <v>110.2773</v>
      </c>
      <c r="CB67" s="69">
        <v>142.2914</v>
      </c>
      <c r="CC67" s="69">
        <v>177.8007</v>
      </c>
      <c r="CD67" s="69">
        <v>252.7458</v>
      </c>
      <c r="CE67" s="69">
        <v>99.2621</v>
      </c>
      <c r="CF67" s="69">
        <v>111.4672</v>
      </c>
      <c r="CG67" s="69">
        <v>755.1863000000001</v>
      </c>
      <c r="CH67" s="69">
        <v>1319.7984999999999</v>
      </c>
      <c r="CI67" s="69">
        <v>252.3647</v>
      </c>
      <c r="CJ67" s="69">
        <v>286.1391</v>
      </c>
      <c r="CK67" s="69">
        <v>157.5447</v>
      </c>
      <c r="CL67" s="69">
        <v>255.6488</v>
      </c>
      <c r="CM67" s="69">
        <v>187.0244</v>
      </c>
      <c r="CN67" s="69">
        <v>297.4201</v>
      </c>
      <c r="CO67" s="69">
        <v>154.1591</v>
      </c>
      <c r="CP67" s="69">
        <v>621.9968</v>
      </c>
      <c r="CQ67" s="69">
        <v>372.711</v>
      </c>
      <c r="CR67" s="69">
        <v>674.2026</v>
      </c>
      <c r="CS67" s="69">
        <v>349.1337</v>
      </c>
      <c r="CT67" s="69">
        <v>221.4672</v>
      </c>
      <c r="CU67" s="69">
        <v>334.9233</v>
      </c>
      <c r="CV67" s="69">
        <v>415.5775</v>
      </c>
      <c r="CW67" s="69">
        <v>229.326</v>
      </c>
      <c r="CX67" s="69">
        <v>383.1283</v>
      </c>
      <c r="CY67" s="69">
        <v>232.4542</v>
      </c>
      <c r="CZ67" s="69">
        <v>237.7337</v>
      </c>
      <c r="DA67" s="69">
        <v>454.3521</v>
      </c>
      <c r="DB67" s="69">
        <v>180.705</v>
      </c>
      <c r="DC67" s="69">
        <v>371.8985</v>
      </c>
      <c r="DD67" s="69">
        <v>262.0551</v>
      </c>
      <c r="DE67" s="69">
        <v>93.1708</v>
      </c>
      <c r="DF67" s="69">
        <v>254.8712</v>
      </c>
      <c r="DG67" s="69">
        <v>316.7798</v>
      </c>
      <c r="DH67" s="69">
        <v>224.1377</v>
      </c>
      <c r="DI67" s="69">
        <v>333.0957</v>
      </c>
      <c r="DJ67" s="69">
        <v>315.6529</v>
      </c>
      <c r="DK67" s="69">
        <v>237.2653</v>
      </c>
      <c r="DL67" s="69">
        <v>190.0893</v>
      </c>
      <c r="DM67" s="69">
        <v>65.8746</v>
      </c>
      <c r="DN67" s="69">
        <v>373.875</v>
      </c>
      <c r="DO67" s="70"/>
      <c r="DP67" s="69">
        <v>505.1802</v>
      </c>
      <c r="DQ67" s="69">
        <v>750.1196</v>
      </c>
      <c r="DR67" s="69">
        <v>268.2452</v>
      </c>
      <c r="DS67" s="69">
        <v>230.9621</v>
      </c>
      <c r="DT67" s="69">
        <v>373.4345</v>
      </c>
      <c r="DU67" s="69">
        <v>309.6606</v>
      </c>
      <c r="DV67" s="69">
        <v>416.2632</v>
      </c>
      <c r="DW67" s="69">
        <v>287.6871</v>
      </c>
    </row>
    <row r="68" spans="1:127" ht="10.5" customHeight="1">
      <c r="A68" s="71" t="s">
        <v>57</v>
      </c>
      <c r="B68" s="67">
        <v>115</v>
      </c>
      <c r="C68" s="68">
        <v>235.5622443478261</v>
      </c>
      <c r="D68" s="68">
        <v>37.44599999999999</v>
      </c>
      <c r="E68" s="68">
        <v>1223.3440000000005</v>
      </c>
      <c r="F68" s="68">
        <v>172.62206408820063</v>
      </c>
      <c r="G68" s="69">
        <f aca="true" t="shared" si="0" ref="G68:AL68">SUM(G11:G66)</f>
        <v>338.6243</v>
      </c>
      <c r="H68" s="69">
        <f t="shared" si="0"/>
        <v>127.32899999999997</v>
      </c>
      <c r="I68" s="69">
        <f t="shared" si="0"/>
        <v>174.758</v>
      </c>
      <c r="J68" s="69">
        <f t="shared" si="0"/>
        <v>371.31199999999984</v>
      </c>
      <c r="K68" s="69">
        <f t="shared" si="0"/>
        <v>684.471</v>
      </c>
      <c r="L68" s="69">
        <f t="shared" si="0"/>
        <v>269.094</v>
      </c>
      <c r="M68" s="69">
        <f t="shared" si="0"/>
        <v>321.379</v>
      </c>
      <c r="N68" s="69">
        <f t="shared" si="0"/>
        <v>123.907</v>
      </c>
      <c r="O68" s="69">
        <f t="shared" si="0"/>
        <v>145.22700000000003</v>
      </c>
      <c r="P68" s="69">
        <f t="shared" si="0"/>
        <v>97.935</v>
      </c>
      <c r="Q68" s="69">
        <f t="shared" si="0"/>
        <v>421.87499999999994</v>
      </c>
      <c r="R68" s="69">
        <f t="shared" si="0"/>
        <v>50.773999999999994</v>
      </c>
      <c r="S68" s="69">
        <f t="shared" si="0"/>
        <v>187.90100000000007</v>
      </c>
      <c r="T68" s="69">
        <f t="shared" si="0"/>
        <v>311.114</v>
      </c>
      <c r="U68" s="69">
        <f t="shared" si="0"/>
        <v>448.33700000000005</v>
      </c>
      <c r="V68" s="69">
        <f t="shared" si="0"/>
        <v>513.201</v>
      </c>
      <c r="W68" s="69">
        <f t="shared" si="0"/>
        <v>39.10469999999999</v>
      </c>
      <c r="X68" s="69">
        <f t="shared" si="0"/>
        <v>96.62499999999997</v>
      </c>
      <c r="Y68" s="69">
        <f t="shared" si="0"/>
        <v>191.01999999999998</v>
      </c>
      <c r="Z68" s="69">
        <f t="shared" si="0"/>
        <v>203.599</v>
      </c>
      <c r="AA68" s="69">
        <f t="shared" si="0"/>
        <v>307.21</v>
      </c>
      <c r="AB68" s="69">
        <f t="shared" si="0"/>
        <v>37.96659999999999</v>
      </c>
      <c r="AC68" s="69">
        <f t="shared" si="0"/>
        <v>40.2341</v>
      </c>
      <c r="AD68" s="69">
        <f t="shared" si="0"/>
        <v>51.65899999999999</v>
      </c>
      <c r="AE68" s="69">
        <f t="shared" si="0"/>
        <v>418.93399999999997</v>
      </c>
      <c r="AF68" s="69">
        <f t="shared" si="0"/>
        <v>80.72200000000001</v>
      </c>
      <c r="AG68" s="69">
        <f t="shared" si="0"/>
        <v>159.04999999999998</v>
      </c>
      <c r="AH68" s="69">
        <f t="shared" si="0"/>
        <v>80.077</v>
      </c>
      <c r="AI68" s="69">
        <f t="shared" si="0"/>
        <v>270.14599999999996</v>
      </c>
      <c r="AJ68" s="69">
        <f t="shared" si="0"/>
        <v>366.73199999999997</v>
      </c>
      <c r="AK68" s="69">
        <f t="shared" si="0"/>
        <v>87.8048</v>
      </c>
      <c r="AL68" s="69">
        <f t="shared" si="0"/>
        <v>219.57500000000002</v>
      </c>
      <c r="AM68" s="69"/>
      <c r="AN68" s="69">
        <f aca="true" t="shared" si="1" ref="AN68:BB68">SUM(AN11:AN66)</f>
        <v>165.061</v>
      </c>
      <c r="AO68" s="69">
        <f t="shared" si="1"/>
        <v>324.439</v>
      </c>
      <c r="AP68" s="69">
        <f t="shared" si="1"/>
        <v>327.27400000000006</v>
      </c>
      <c r="AQ68" s="69">
        <f t="shared" si="1"/>
        <v>263.07500000000005</v>
      </c>
      <c r="AR68" s="69">
        <f t="shared" si="1"/>
        <v>41.4723</v>
      </c>
      <c r="AS68" s="69">
        <f t="shared" si="1"/>
        <v>103.952</v>
      </c>
      <c r="AT68" s="69">
        <f t="shared" si="1"/>
        <v>136.916</v>
      </c>
      <c r="AU68" s="69">
        <f t="shared" si="1"/>
        <v>236.73189999999997</v>
      </c>
      <c r="AV68" s="69">
        <f t="shared" si="1"/>
        <v>197.99869999999996</v>
      </c>
      <c r="AW68" s="69">
        <f t="shared" si="1"/>
        <v>116.13799999999999</v>
      </c>
      <c r="AX68" s="69">
        <f t="shared" si="1"/>
        <v>440.233</v>
      </c>
      <c r="AY68" s="69">
        <f t="shared" si="1"/>
        <v>123.95400000000001</v>
      </c>
      <c r="AZ68" s="69">
        <f t="shared" si="1"/>
        <v>183.29900000000006</v>
      </c>
      <c r="BA68" s="69">
        <f t="shared" si="1"/>
        <v>89.16190000000002</v>
      </c>
      <c r="BB68" s="69">
        <f t="shared" si="1"/>
        <v>247.12359999999998</v>
      </c>
      <c r="BC68" s="69"/>
      <c r="BD68" s="69"/>
      <c r="BE68" s="69">
        <f aca="true" t="shared" si="2" ref="BE68:BR68">SUM(BE11:BE66)</f>
        <v>69.85699999999997</v>
      </c>
      <c r="BF68" s="69">
        <f t="shared" si="2"/>
        <v>193.38299999999998</v>
      </c>
      <c r="BG68" s="69">
        <f t="shared" si="2"/>
        <v>164.63699999999997</v>
      </c>
      <c r="BH68" s="69">
        <f t="shared" si="2"/>
        <v>265.71499999999986</v>
      </c>
      <c r="BI68" s="69">
        <f t="shared" si="2"/>
        <v>165.887</v>
      </c>
      <c r="BJ68" s="69">
        <f t="shared" si="2"/>
        <v>37.446</v>
      </c>
      <c r="BK68" s="69">
        <f t="shared" si="2"/>
        <v>114.11699999999996</v>
      </c>
      <c r="BL68" s="69">
        <f t="shared" si="2"/>
        <v>470.212</v>
      </c>
      <c r="BM68" s="69">
        <f t="shared" si="2"/>
        <v>157.23499999999996</v>
      </c>
      <c r="BN68" s="69">
        <f t="shared" si="2"/>
        <v>253.994</v>
      </c>
      <c r="BO68" s="69">
        <f t="shared" si="2"/>
        <v>514.19</v>
      </c>
      <c r="BP68" s="69">
        <f t="shared" si="2"/>
        <v>646.219</v>
      </c>
      <c r="BQ68" s="69">
        <f t="shared" si="2"/>
        <v>315.80400000000003</v>
      </c>
      <c r="BR68" s="69">
        <f t="shared" si="2"/>
        <v>60.150000000000006</v>
      </c>
      <c r="BS68" s="69"/>
      <c r="BT68" s="69"/>
      <c r="BU68" s="69">
        <f aca="true" t="shared" si="3" ref="BU68:DN68">SUM(BU11:BU66)</f>
        <v>121.02010000000001</v>
      </c>
      <c r="BV68" s="69">
        <f t="shared" si="3"/>
        <v>394.064</v>
      </c>
      <c r="BW68" s="69">
        <f t="shared" si="3"/>
        <v>219.232</v>
      </c>
      <c r="BX68" s="69">
        <f t="shared" si="3"/>
        <v>514.0150000000001</v>
      </c>
      <c r="BY68" s="69">
        <f t="shared" si="3"/>
        <v>57.16700000000002</v>
      </c>
      <c r="BZ68" s="69">
        <f t="shared" si="3"/>
        <v>92.73699999999997</v>
      </c>
      <c r="CA68" s="69">
        <f t="shared" si="3"/>
        <v>49.742999999999995</v>
      </c>
      <c r="CB68" s="69">
        <f t="shared" si="3"/>
        <v>89.29299999999996</v>
      </c>
      <c r="CC68" s="69">
        <f t="shared" si="3"/>
        <v>132.9721</v>
      </c>
      <c r="CD68" s="69">
        <f t="shared" si="3"/>
        <v>183.42000000000002</v>
      </c>
      <c r="CE68" s="69">
        <f t="shared" si="3"/>
        <v>54.13600000000001</v>
      </c>
      <c r="CF68" s="69">
        <f t="shared" si="3"/>
        <v>65.3813</v>
      </c>
      <c r="CG68" s="69">
        <f t="shared" si="3"/>
        <v>675.4599999999999</v>
      </c>
      <c r="CH68" s="69">
        <f t="shared" si="3"/>
        <v>1223.3440000000003</v>
      </c>
      <c r="CI68" s="69">
        <f t="shared" si="3"/>
        <v>172.272</v>
      </c>
      <c r="CJ68" s="69">
        <f t="shared" si="3"/>
        <v>212.50899999999996</v>
      </c>
      <c r="CK68" s="69">
        <f t="shared" si="3"/>
        <v>107.37299999999996</v>
      </c>
      <c r="CL68" s="69">
        <f t="shared" si="3"/>
        <v>202.37099999999998</v>
      </c>
      <c r="CM68" s="69">
        <f t="shared" si="3"/>
        <v>141.06129999999996</v>
      </c>
      <c r="CN68" s="69">
        <f t="shared" si="3"/>
        <v>229.83300000000003</v>
      </c>
      <c r="CO68" s="69">
        <f t="shared" si="3"/>
        <v>102.84490000000001</v>
      </c>
      <c r="CP68" s="69">
        <f t="shared" si="3"/>
        <v>471.737</v>
      </c>
      <c r="CQ68" s="69">
        <f t="shared" si="3"/>
        <v>260.5599999999999</v>
      </c>
      <c r="CR68" s="69">
        <f t="shared" si="3"/>
        <v>529.097</v>
      </c>
      <c r="CS68" s="69">
        <f t="shared" si="3"/>
        <v>279.82500000000005</v>
      </c>
      <c r="CT68" s="69">
        <f t="shared" si="3"/>
        <v>167.46599999999998</v>
      </c>
      <c r="CU68" s="69">
        <f t="shared" si="3"/>
        <v>240.38729999999993</v>
      </c>
      <c r="CV68" s="69">
        <f t="shared" si="3"/>
        <v>335.71400000000006</v>
      </c>
      <c r="CW68" s="69">
        <f t="shared" si="3"/>
        <v>161.44400000000002</v>
      </c>
      <c r="CX68" s="69">
        <f t="shared" si="3"/>
        <v>312.405</v>
      </c>
      <c r="CY68" s="69">
        <f t="shared" si="3"/>
        <v>158.80800000000005</v>
      </c>
      <c r="CZ68" s="69">
        <f t="shared" si="3"/>
        <v>177.2057</v>
      </c>
      <c r="DA68" s="69">
        <f t="shared" si="3"/>
        <v>359.88699999999994</v>
      </c>
      <c r="DB68" s="69">
        <f t="shared" si="3"/>
        <v>127.54300000000002</v>
      </c>
      <c r="DC68" s="69">
        <f t="shared" si="3"/>
        <v>297.2580000000001</v>
      </c>
      <c r="DD68" s="69">
        <f t="shared" si="3"/>
        <v>202.64900000000003</v>
      </c>
      <c r="DE68" s="69">
        <f t="shared" si="3"/>
        <v>56.39349999999999</v>
      </c>
      <c r="DF68" s="69">
        <f t="shared" si="3"/>
        <v>196.825</v>
      </c>
      <c r="DG68" s="69">
        <f t="shared" si="3"/>
        <v>245.03699999999998</v>
      </c>
      <c r="DH68" s="69">
        <f t="shared" si="3"/>
        <v>171.684</v>
      </c>
      <c r="DI68" s="69">
        <f t="shared" si="3"/>
        <v>245.689</v>
      </c>
      <c r="DJ68" s="69">
        <f t="shared" si="3"/>
        <v>243.974</v>
      </c>
      <c r="DK68" s="69">
        <f t="shared" si="3"/>
        <v>168.00000000000003</v>
      </c>
      <c r="DL68" s="69">
        <f t="shared" si="3"/>
        <v>137.73600000000002</v>
      </c>
      <c r="DM68" s="69">
        <f t="shared" si="3"/>
        <v>39.26790000000001</v>
      </c>
      <c r="DN68" s="69">
        <f t="shared" si="3"/>
        <v>315.70299999999986</v>
      </c>
      <c r="DO68" s="69"/>
      <c r="DP68" s="69">
        <f aca="true" t="shared" si="4" ref="DP68:DW68">SUM(DP11:DP66)</f>
        <v>403.8650000000002</v>
      </c>
      <c r="DQ68" s="69">
        <f t="shared" si="4"/>
        <v>594.3820000000001</v>
      </c>
      <c r="DR68" s="69">
        <f t="shared" si="4"/>
        <v>182.1551</v>
      </c>
      <c r="DS68" s="69">
        <f t="shared" si="4"/>
        <v>181.421</v>
      </c>
      <c r="DT68" s="69">
        <f t="shared" si="4"/>
        <v>290.74</v>
      </c>
      <c r="DU68" s="69">
        <f t="shared" si="4"/>
        <v>248.13999999999996</v>
      </c>
      <c r="DV68" s="69">
        <f t="shared" si="4"/>
        <v>361.547</v>
      </c>
      <c r="DW68" s="69">
        <f t="shared" si="4"/>
        <v>221.49099999999993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8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8.625" style="12" customWidth="1"/>
    <col min="2" max="127" width="6.625" style="12" customWidth="1"/>
    <col min="128" max="16384" width="5.875" style="12" customWidth="1"/>
  </cols>
  <sheetData>
    <row r="1" ht="12.75" customHeight="1">
      <c r="A1" s="39" t="s">
        <v>76</v>
      </c>
    </row>
    <row r="2" ht="12.75" customHeight="1">
      <c r="A2" s="39" t="s">
        <v>77</v>
      </c>
    </row>
    <row r="3" ht="12.75" customHeight="1">
      <c r="A3" s="39" t="s">
        <v>81</v>
      </c>
    </row>
    <row r="4" ht="12.75" customHeight="1">
      <c r="A4" s="39" t="s">
        <v>85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/>
    <row r="8" s="11" customFormat="1" ht="12.75" customHeight="1"/>
    <row r="9" s="11" customFormat="1" ht="12.75" customHeight="1"/>
    <row r="10" spans="1:127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72">
        <f>DATE(98,1,5)</f>
        <v>35800</v>
      </c>
      <c r="H10" s="72">
        <f>G10+1</f>
        <v>35801</v>
      </c>
      <c r="I10" s="72">
        <f>H10+5</f>
        <v>35806</v>
      </c>
      <c r="J10" s="72">
        <f>I10+1</f>
        <v>35807</v>
      </c>
      <c r="K10" s="72">
        <f>J10+5</f>
        <v>35812</v>
      </c>
      <c r="L10" s="72">
        <f>K10+1</f>
        <v>35813</v>
      </c>
      <c r="M10" s="72">
        <f>L10+5</f>
        <v>35818</v>
      </c>
      <c r="N10" s="72">
        <f>M10+1</f>
        <v>35819</v>
      </c>
      <c r="O10" s="72">
        <f>N10+5</f>
        <v>35824</v>
      </c>
      <c r="P10" s="72">
        <f>O10+1</f>
        <v>35825</v>
      </c>
      <c r="Q10" s="72">
        <f>P10+5</f>
        <v>35830</v>
      </c>
      <c r="R10" s="72">
        <f>Q10+1</f>
        <v>35831</v>
      </c>
      <c r="S10" s="72">
        <f>R10+5</f>
        <v>35836</v>
      </c>
      <c r="T10" s="72">
        <f>S10+1</f>
        <v>35837</v>
      </c>
      <c r="U10" s="72">
        <f>T10+5</f>
        <v>35842</v>
      </c>
      <c r="V10" s="72">
        <f>U10+1</f>
        <v>35843</v>
      </c>
      <c r="W10" s="72">
        <f>V10+5</f>
        <v>35848</v>
      </c>
      <c r="X10" s="72">
        <f>W10+1</f>
        <v>35849</v>
      </c>
      <c r="Y10" s="72">
        <f>X10+5</f>
        <v>35854</v>
      </c>
      <c r="Z10" s="72">
        <f>Y10+1</f>
        <v>35855</v>
      </c>
      <c r="AA10" s="72">
        <f>Z10+5</f>
        <v>35860</v>
      </c>
      <c r="AB10" s="72">
        <f>AA10+1</f>
        <v>35861</v>
      </c>
      <c r="AC10" s="72">
        <f>AB10+5</f>
        <v>35866</v>
      </c>
      <c r="AD10" s="72">
        <f>AC10+1</f>
        <v>35867</v>
      </c>
      <c r="AE10" s="72">
        <f>AD10+5</f>
        <v>35872</v>
      </c>
      <c r="AF10" s="72">
        <f>AE10+1</f>
        <v>35873</v>
      </c>
      <c r="AG10" s="72">
        <f>AF10+5</f>
        <v>35878</v>
      </c>
      <c r="AH10" s="72">
        <f>AG10+1</f>
        <v>35879</v>
      </c>
      <c r="AI10" s="72">
        <f>AH10+5</f>
        <v>35884</v>
      </c>
      <c r="AJ10" s="72">
        <f>AI10+1</f>
        <v>35885</v>
      </c>
      <c r="AK10" s="72">
        <f>AJ10+5</f>
        <v>35890</v>
      </c>
      <c r="AL10" s="72">
        <f>AK10+1</f>
        <v>35891</v>
      </c>
      <c r="AM10" s="72">
        <f>AL10+5</f>
        <v>35896</v>
      </c>
      <c r="AN10" s="72">
        <f>AM10+1</f>
        <v>35897</v>
      </c>
      <c r="AO10" s="72">
        <f>AN10+5</f>
        <v>35902</v>
      </c>
      <c r="AP10" s="72">
        <f>AO10+1</f>
        <v>35903</v>
      </c>
      <c r="AQ10" s="72">
        <f>AP10+5</f>
        <v>35908</v>
      </c>
      <c r="AR10" s="72">
        <f>AQ10+1</f>
        <v>35909</v>
      </c>
      <c r="AS10" s="72">
        <f>AR10+5</f>
        <v>35914</v>
      </c>
      <c r="AT10" s="72">
        <f>AS10+1</f>
        <v>35915</v>
      </c>
      <c r="AU10" s="72">
        <f>AT10+5</f>
        <v>35920</v>
      </c>
      <c r="AV10" s="72">
        <f>AU10+1</f>
        <v>35921</v>
      </c>
      <c r="AW10" s="72">
        <f>AV10+5</f>
        <v>35926</v>
      </c>
      <c r="AX10" s="72">
        <f>AV10+6</f>
        <v>35927</v>
      </c>
      <c r="AY10" s="72">
        <f>AX10+5</f>
        <v>35932</v>
      </c>
      <c r="AZ10" s="72">
        <f>AY10+1</f>
        <v>35933</v>
      </c>
      <c r="BA10" s="72">
        <f>AZ10+5</f>
        <v>35938</v>
      </c>
      <c r="BB10" s="72">
        <f>BA10+1</f>
        <v>35939</v>
      </c>
      <c r="BC10" s="72">
        <f>BB10+5</f>
        <v>35944</v>
      </c>
      <c r="BD10" s="72">
        <f>BC10+1</f>
        <v>35945</v>
      </c>
      <c r="BE10" s="72">
        <f>BD10+5</f>
        <v>35950</v>
      </c>
      <c r="BF10" s="72">
        <f>BE10+1</f>
        <v>35951</v>
      </c>
      <c r="BG10" s="72">
        <f>BF10+5</f>
        <v>35956</v>
      </c>
      <c r="BH10" s="72">
        <f>BG10+1</f>
        <v>35957</v>
      </c>
      <c r="BI10" s="72">
        <f>BH10+5</f>
        <v>35962</v>
      </c>
      <c r="BJ10" s="72">
        <f>BI10+1</f>
        <v>35963</v>
      </c>
      <c r="BK10" s="72">
        <f>BJ10+5</f>
        <v>35968</v>
      </c>
      <c r="BL10" s="72">
        <f>BK10+1</f>
        <v>35969</v>
      </c>
      <c r="BM10" s="72">
        <f>BL10+5</f>
        <v>35974</v>
      </c>
      <c r="BN10" s="72">
        <f>BM10+1</f>
        <v>35975</v>
      </c>
      <c r="BO10" s="72">
        <f>BN10+5</f>
        <v>35980</v>
      </c>
      <c r="BP10" s="72">
        <f>BO10+1</f>
        <v>35981</v>
      </c>
      <c r="BQ10" s="72">
        <f>BP10+5</f>
        <v>35986</v>
      </c>
      <c r="BR10" s="72">
        <f>BQ10+1</f>
        <v>35987</v>
      </c>
      <c r="BS10" s="72">
        <f>BR10+5</f>
        <v>35992</v>
      </c>
      <c r="BT10" s="72">
        <f>BS10+1</f>
        <v>35993</v>
      </c>
      <c r="BU10" s="72">
        <f>BT10+5</f>
        <v>35998</v>
      </c>
      <c r="BV10" s="72">
        <f>BU10+1</f>
        <v>35999</v>
      </c>
      <c r="BW10" s="72">
        <f>BV10+5</f>
        <v>36004</v>
      </c>
      <c r="BX10" s="72">
        <f>BW10+1</f>
        <v>36005</v>
      </c>
      <c r="BY10" s="72">
        <f>BX10+5</f>
        <v>36010</v>
      </c>
      <c r="BZ10" s="72">
        <f>BY10+1</f>
        <v>36011</v>
      </c>
      <c r="CA10" s="72">
        <f>BZ10+5</f>
        <v>36016</v>
      </c>
      <c r="CB10" s="72">
        <f>CA10+1</f>
        <v>36017</v>
      </c>
      <c r="CC10" s="72">
        <f>CB10+5</f>
        <v>36022</v>
      </c>
      <c r="CD10" s="72">
        <f>CC10+1</f>
        <v>36023</v>
      </c>
      <c r="CE10" s="72">
        <f>CD10+5</f>
        <v>36028</v>
      </c>
      <c r="CF10" s="72">
        <f>CE10+1</f>
        <v>36029</v>
      </c>
      <c r="CG10" s="72">
        <f>CF10+5</f>
        <v>36034</v>
      </c>
      <c r="CH10" s="72">
        <f>CG10+1</f>
        <v>36035</v>
      </c>
      <c r="CI10" s="72">
        <f>CH10+5</f>
        <v>36040</v>
      </c>
      <c r="CJ10" s="72">
        <f>CI10+1</f>
        <v>36041</v>
      </c>
      <c r="CK10" s="72">
        <f>CJ10+5</f>
        <v>36046</v>
      </c>
      <c r="CL10" s="72">
        <f>CK10+1</f>
        <v>36047</v>
      </c>
      <c r="CM10" s="72">
        <f>CL10+5</f>
        <v>36052</v>
      </c>
      <c r="CN10" s="72">
        <f>CM10+1</f>
        <v>36053</v>
      </c>
      <c r="CO10" s="72">
        <f>CN10+5</f>
        <v>36058</v>
      </c>
      <c r="CP10" s="72">
        <f>CO10+1</f>
        <v>36059</v>
      </c>
      <c r="CQ10" s="72">
        <f>CP10+5</f>
        <v>36064</v>
      </c>
      <c r="CR10" s="72">
        <f>CQ10+1</f>
        <v>36065</v>
      </c>
      <c r="CS10" s="72">
        <f>CR10+5</f>
        <v>36070</v>
      </c>
      <c r="CT10" s="72">
        <f>CS10+1</f>
        <v>36071</v>
      </c>
      <c r="CU10" s="72">
        <f>CT10+5</f>
        <v>36076</v>
      </c>
      <c r="CV10" s="72">
        <f>CU10+1</f>
        <v>36077</v>
      </c>
      <c r="CW10" s="72">
        <f>CV10+5</f>
        <v>36082</v>
      </c>
      <c r="CX10" s="72">
        <f>CW10+1</f>
        <v>36083</v>
      </c>
      <c r="CY10" s="72">
        <f>CX10+5</f>
        <v>36088</v>
      </c>
      <c r="CZ10" s="72">
        <f>CY10+1</f>
        <v>36089</v>
      </c>
      <c r="DA10" s="72">
        <f>CZ10+5</f>
        <v>36094</v>
      </c>
      <c r="DB10" s="72">
        <f>DA10+1</f>
        <v>36095</v>
      </c>
      <c r="DC10" s="72">
        <f>DB10+5</f>
        <v>36100</v>
      </c>
      <c r="DD10" s="72">
        <f>DC10+1</f>
        <v>36101</v>
      </c>
      <c r="DE10" s="72">
        <f>DD10+5</f>
        <v>36106</v>
      </c>
      <c r="DF10" s="72">
        <f>DE10+1</f>
        <v>36107</v>
      </c>
      <c r="DG10" s="72">
        <f>DF10+5</f>
        <v>36112</v>
      </c>
      <c r="DH10" s="72">
        <f>DG10+1</f>
        <v>36113</v>
      </c>
      <c r="DI10" s="72">
        <f>DH10+5</f>
        <v>36118</v>
      </c>
      <c r="DJ10" s="72">
        <f>DI10+1</f>
        <v>36119</v>
      </c>
      <c r="DK10" s="72">
        <f>DJ10+5</f>
        <v>36124</v>
      </c>
      <c r="DL10" s="72">
        <f>DK10+1</f>
        <v>36125</v>
      </c>
      <c r="DM10" s="72">
        <f>DL10+5</f>
        <v>36130</v>
      </c>
      <c r="DN10" s="72">
        <f>DM10+1</f>
        <v>36131</v>
      </c>
      <c r="DO10" s="72">
        <f>DN10+5</f>
        <v>36136</v>
      </c>
      <c r="DP10" s="72">
        <f>DO10+1</f>
        <v>36137</v>
      </c>
      <c r="DQ10" s="72">
        <f>DP10+5</f>
        <v>36142</v>
      </c>
      <c r="DR10" s="72">
        <f>DQ10+1</f>
        <v>36143</v>
      </c>
      <c r="DS10" s="72">
        <f>DR10+5</f>
        <v>36148</v>
      </c>
      <c r="DT10" s="72">
        <f>DS10+1</f>
        <v>36149</v>
      </c>
      <c r="DU10" s="72">
        <f>DT10+5</f>
        <v>36154</v>
      </c>
      <c r="DV10" s="72">
        <f>DU10+1</f>
        <v>36155</v>
      </c>
      <c r="DW10" s="72">
        <f>DV10+5</f>
        <v>36160</v>
      </c>
    </row>
    <row r="11" spans="1:127" ht="10.5" customHeight="1">
      <c r="A11" s="73" t="s">
        <v>51</v>
      </c>
      <c r="B11" s="74">
        <v>116</v>
      </c>
      <c r="C11" s="75">
        <v>2.0628793103448273</v>
      </c>
      <c r="D11" s="75">
        <v>0</v>
      </c>
      <c r="E11" s="75">
        <v>23.304</v>
      </c>
      <c r="F11" s="75">
        <v>2.411553684886402</v>
      </c>
      <c r="G11" s="76">
        <v>3.725</v>
      </c>
      <c r="H11" s="76">
        <v>2.767</v>
      </c>
      <c r="I11" s="76">
        <v>1.378</v>
      </c>
      <c r="J11" s="76">
        <v>0.546</v>
      </c>
      <c r="K11" s="76">
        <v>1.383</v>
      </c>
      <c r="L11" s="76">
        <v>1.087</v>
      </c>
      <c r="M11" s="76">
        <v>1.793</v>
      </c>
      <c r="N11" s="76">
        <v>0.771</v>
      </c>
      <c r="O11" s="76">
        <v>1.765</v>
      </c>
      <c r="P11" s="76">
        <v>1.344</v>
      </c>
      <c r="Q11" s="76">
        <v>1.774</v>
      </c>
      <c r="R11" s="76">
        <v>1.717</v>
      </c>
      <c r="S11" s="76">
        <v>2.212</v>
      </c>
      <c r="T11" s="76">
        <v>1.975</v>
      </c>
      <c r="U11" s="76">
        <v>0.951</v>
      </c>
      <c r="V11" s="76">
        <v>1.49</v>
      </c>
      <c r="W11" s="76">
        <v>1.303</v>
      </c>
      <c r="X11" s="76">
        <v>1.784</v>
      </c>
      <c r="Y11" s="76">
        <v>1.889</v>
      </c>
      <c r="Z11" s="76">
        <v>1.511</v>
      </c>
      <c r="AA11" s="76">
        <v>0.899</v>
      </c>
      <c r="AB11" s="76">
        <v>0.795</v>
      </c>
      <c r="AC11" s="76">
        <v>0.468</v>
      </c>
      <c r="AD11" s="76">
        <v>0.523</v>
      </c>
      <c r="AE11" s="76">
        <v>2.943</v>
      </c>
      <c r="AF11" s="76">
        <v>2.691</v>
      </c>
      <c r="AG11" s="76">
        <v>1.324</v>
      </c>
      <c r="AH11" s="76"/>
      <c r="AI11" s="76">
        <v>3.721</v>
      </c>
      <c r="AJ11" s="76">
        <v>1.849</v>
      </c>
      <c r="AK11" s="76">
        <v>0.67</v>
      </c>
      <c r="AL11" s="76">
        <v>0.435</v>
      </c>
      <c r="AM11" s="76">
        <v>1.015</v>
      </c>
      <c r="AN11" s="76">
        <v>0.866</v>
      </c>
      <c r="AO11" s="76">
        <v>4.182</v>
      </c>
      <c r="AP11" s="76">
        <v>1.934</v>
      </c>
      <c r="AQ11" s="76">
        <v>2.413</v>
      </c>
      <c r="AR11" s="76">
        <v>4.123</v>
      </c>
      <c r="AS11" s="76">
        <v>3.306</v>
      </c>
      <c r="AT11" s="76">
        <v>2.334</v>
      </c>
      <c r="AU11" s="76">
        <v>2.838</v>
      </c>
      <c r="AV11" s="76">
        <v>3.237</v>
      </c>
      <c r="AW11" s="76">
        <v>2.736</v>
      </c>
      <c r="AX11" s="76">
        <v>1.938</v>
      </c>
      <c r="AY11" s="76">
        <v>3.157</v>
      </c>
      <c r="AZ11" s="76">
        <v>2.367</v>
      </c>
      <c r="BA11" s="76">
        <v>2.248</v>
      </c>
      <c r="BB11" s="76">
        <v>1.661</v>
      </c>
      <c r="BC11" s="76">
        <v>2.242</v>
      </c>
      <c r="BD11" s="76">
        <v>2.267</v>
      </c>
      <c r="BE11" s="76">
        <v>2.613</v>
      </c>
      <c r="BF11" s="76">
        <v>3.062</v>
      </c>
      <c r="BG11" s="76">
        <v>4.815</v>
      </c>
      <c r="BH11" s="76">
        <v>2.548</v>
      </c>
      <c r="BI11" s="76">
        <v>23.304</v>
      </c>
      <c r="BJ11" s="76">
        <v>8.188</v>
      </c>
      <c r="BK11" s="76">
        <v>4.085</v>
      </c>
      <c r="BL11" s="76">
        <v>4.839</v>
      </c>
      <c r="BM11" s="76">
        <v>2.986</v>
      </c>
      <c r="BN11" s="76">
        <v>2.264</v>
      </c>
      <c r="BO11" s="76">
        <v>3.023</v>
      </c>
      <c r="BP11" s="76">
        <v>1.46</v>
      </c>
      <c r="BQ11" s="76">
        <v>1.738</v>
      </c>
      <c r="BR11" s="76">
        <v>0.999</v>
      </c>
      <c r="BS11" s="76">
        <v>2.934</v>
      </c>
      <c r="BT11" s="76">
        <v>2.348</v>
      </c>
      <c r="BU11" s="76">
        <v>2.273</v>
      </c>
      <c r="BV11" s="76">
        <v>3.893</v>
      </c>
      <c r="BW11" s="76">
        <v>2.044</v>
      </c>
      <c r="BX11" s="76">
        <v>3.16</v>
      </c>
      <c r="BY11" s="76">
        <v>2.476</v>
      </c>
      <c r="BZ11" s="76">
        <v>1.927</v>
      </c>
      <c r="CA11" s="76">
        <v>1.513</v>
      </c>
      <c r="CB11" s="76">
        <v>1.638</v>
      </c>
      <c r="CC11" s="76"/>
      <c r="CD11" s="76"/>
      <c r="CE11" s="76">
        <v>0.975</v>
      </c>
      <c r="CF11" s="76">
        <v>0.712</v>
      </c>
      <c r="CG11" s="76"/>
      <c r="CH11" s="76"/>
      <c r="CI11" s="76">
        <v>2.705</v>
      </c>
      <c r="CJ11" s="76">
        <v>1.455</v>
      </c>
      <c r="CK11" s="76">
        <v>1.529</v>
      </c>
      <c r="CL11" s="76">
        <v>0.632</v>
      </c>
      <c r="CM11" s="76">
        <v>2.471</v>
      </c>
      <c r="CN11" s="76">
        <v>1.605</v>
      </c>
      <c r="CO11" s="76">
        <v>2.326</v>
      </c>
      <c r="CP11" s="76">
        <v>1.852</v>
      </c>
      <c r="CQ11" s="76">
        <v>2.861</v>
      </c>
      <c r="CR11" s="76">
        <v>2.537</v>
      </c>
      <c r="CS11" s="76">
        <v>0.803</v>
      </c>
      <c r="CT11" s="76">
        <v>0.244</v>
      </c>
      <c r="CU11" s="76">
        <v>0.311</v>
      </c>
      <c r="CV11" s="76">
        <v>0.427</v>
      </c>
      <c r="CW11" s="76">
        <v>0.604</v>
      </c>
      <c r="CX11" s="76">
        <v>0.707</v>
      </c>
      <c r="CY11" s="76">
        <v>1.1</v>
      </c>
      <c r="CZ11" s="76">
        <v>0.786</v>
      </c>
      <c r="DA11" s="76">
        <v>2.411</v>
      </c>
      <c r="DB11" s="76">
        <v>0.614</v>
      </c>
      <c r="DC11" s="76">
        <v>0.276</v>
      </c>
      <c r="DD11" s="76">
        <v>0.476</v>
      </c>
      <c r="DE11" s="76">
        <v>0.572</v>
      </c>
      <c r="DF11" s="76">
        <v>0.218</v>
      </c>
      <c r="DG11" s="76">
        <v>8.566</v>
      </c>
      <c r="DH11" s="76">
        <v>2.875</v>
      </c>
      <c r="DI11" s="76">
        <v>2.258</v>
      </c>
      <c r="DJ11" s="76">
        <v>1.623</v>
      </c>
      <c r="DK11" s="76">
        <v>0.555</v>
      </c>
      <c r="DL11" s="76">
        <v>0.636</v>
      </c>
      <c r="DM11" s="76">
        <v>0.753</v>
      </c>
      <c r="DN11" s="76">
        <v>1.135</v>
      </c>
      <c r="DO11" s="76">
        <v>1.016</v>
      </c>
      <c r="DP11" s="76">
        <v>0.699</v>
      </c>
      <c r="DQ11" s="76">
        <v>0.533</v>
      </c>
      <c r="DR11" s="76">
        <v>0.398</v>
      </c>
      <c r="DS11" s="76">
        <v>0</v>
      </c>
      <c r="DT11" s="76">
        <v>0.777</v>
      </c>
      <c r="DU11" s="76">
        <v>0.537</v>
      </c>
      <c r="DV11" s="76">
        <v>0.919</v>
      </c>
      <c r="DW11" s="76">
        <v>0.328</v>
      </c>
    </row>
    <row r="12" spans="1:127" ht="10.5" customHeight="1">
      <c r="A12" s="73" t="s">
        <v>49</v>
      </c>
      <c r="B12" s="74">
        <v>116</v>
      </c>
      <c r="C12" s="75">
        <v>2.735508620689656</v>
      </c>
      <c r="D12" s="75">
        <v>0.508</v>
      </c>
      <c r="E12" s="75">
        <v>50.489</v>
      </c>
      <c r="F12" s="75">
        <v>5.181927720944985</v>
      </c>
      <c r="G12" s="76">
        <v>8.41</v>
      </c>
      <c r="H12" s="76">
        <v>5.02</v>
      </c>
      <c r="I12" s="76">
        <v>3.251</v>
      </c>
      <c r="J12" s="76">
        <v>1.422</v>
      </c>
      <c r="K12" s="76">
        <v>1.079</v>
      </c>
      <c r="L12" s="76">
        <v>1.784</v>
      </c>
      <c r="M12" s="76">
        <v>3.245</v>
      </c>
      <c r="N12" s="76">
        <v>1.217</v>
      </c>
      <c r="O12" s="76">
        <v>1.435</v>
      </c>
      <c r="P12" s="76">
        <v>1.76</v>
      </c>
      <c r="Q12" s="76">
        <v>2.705</v>
      </c>
      <c r="R12" s="76">
        <v>1.189</v>
      </c>
      <c r="S12" s="76">
        <v>4.559</v>
      </c>
      <c r="T12" s="76">
        <v>4.21</v>
      </c>
      <c r="U12" s="76">
        <v>1.927</v>
      </c>
      <c r="V12" s="76">
        <v>2.381</v>
      </c>
      <c r="W12" s="76">
        <v>1.224</v>
      </c>
      <c r="X12" s="76">
        <v>1.865</v>
      </c>
      <c r="Y12" s="76">
        <v>3.044</v>
      </c>
      <c r="Z12" s="76">
        <v>1.628</v>
      </c>
      <c r="AA12" s="76">
        <v>1.258</v>
      </c>
      <c r="AB12" s="76">
        <v>0.663</v>
      </c>
      <c r="AC12" s="76">
        <v>0.666</v>
      </c>
      <c r="AD12" s="76">
        <v>1.127</v>
      </c>
      <c r="AE12" s="76">
        <v>2.112</v>
      </c>
      <c r="AF12" s="76">
        <v>3.443</v>
      </c>
      <c r="AG12" s="76">
        <v>2.12</v>
      </c>
      <c r="AH12" s="76"/>
      <c r="AI12" s="76">
        <v>6.445</v>
      </c>
      <c r="AJ12" s="76">
        <v>1.352</v>
      </c>
      <c r="AK12" s="76">
        <v>0.508</v>
      </c>
      <c r="AL12" s="76">
        <v>1.177</v>
      </c>
      <c r="AM12" s="76">
        <v>0.566</v>
      </c>
      <c r="AN12" s="76">
        <v>1.519</v>
      </c>
      <c r="AO12" s="76">
        <v>1.71</v>
      </c>
      <c r="AP12" s="76">
        <v>1.141</v>
      </c>
      <c r="AQ12" s="76">
        <v>2.302</v>
      </c>
      <c r="AR12" s="76">
        <v>3.181</v>
      </c>
      <c r="AS12" s="76">
        <v>2.882</v>
      </c>
      <c r="AT12" s="76">
        <v>1.858</v>
      </c>
      <c r="AU12" s="76">
        <v>1.865</v>
      </c>
      <c r="AV12" s="76">
        <v>3.235</v>
      </c>
      <c r="AW12" s="76">
        <v>1.919</v>
      </c>
      <c r="AX12" s="76">
        <v>1.867</v>
      </c>
      <c r="AY12" s="76">
        <v>2.69</v>
      </c>
      <c r="AZ12" s="76">
        <v>3.078</v>
      </c>
      <c r="BA12" s="76">
        <v>3.492</v>
      </c>
      <c r="BB12" s="76">
        <v>2.026</v>
      </c>
      <c r="BC12" s="76">
        <v>1.796</v>
      </c>
      <c r="BD12" s="76">
        <v>1.906</v>
      </c>
      <c r="BE12" s="76">
        <v>2.539</v>
      </c>
      <c r="BF12" s="76">
        <v>2.3</v>
      </c>
      <c r="BG12" s="76">
        <v>1.083</v>
      </c>
      <c r="BH12" s="76">
        <v>2.067</v>
      </c>
      <c r="BI12" s="76">
        <v>50.489</v>
      </c>
      <c r="BJ12" s="76">
        <v>12.772</v>
      </c>
      <c r="BK12" s="76">
        <v>2.841</v>
      </c>
      <c r="BL12" s="76">
        <v>2.236</v>
      </c>
      <c r="BM12" s="76">
        <v>2.055</v>
      </c>
      <c r="BN12" s="76">
        <v>1.537</v>
      </c>
      <c r="BO12" s="76">
        <v>3.036</v>
      </c>
      <c r="BP12" s="76">
        <v>1.053</v>
      </c>
      <c r="BQ12" s="76">
        <v>1.683</v>
      </c>
      <c r="BR12" s="76">
        <v>0.971</v>
      </c>
      <c r="BS12" s="76">
        <v>1.956</v>
      </c>
      <c r="BT12" s="76">
        <v>1.7</v>
      </c>
      <c r="BU12" s="76">
        <v>2.35</v>
      </c>
      <c r="BV12" s="76">
        <v>2.815</v>
      </c>
      <c r="BW12" s="76">
        <v>0.847</v>
      </c>
      <c r="BX12" s="76">
        <v>1.733</v>
      </c>
      <c r="BY12" s="76">
        <v>1.177</v>
      </c>
      <c r="BZ12" s="76">
        <v>1.335</v>
      </c>
      <c r="CA12" s="76">
        <v>0.656</v>
      </c>
      <c r="CB12" s="76">
        <v>0.674</v>
      </c>
      <c r="CC12" s="76"/>
      <c r="CD12" s="76"/>
      <c r="CE12" s="76">
        <v>2.66</v>
      </c>
      <c r="CF12" s="76">
        <v>1.84</v>
      </c>
      <c r="CG12" s="76"/>
      <c r="CH12" s="76"/>
      <c r="CI12" s="76">
        <v>0.897</v>
      </c>
      <c r="CJ12" s="76">
        <v>1.077</v>
      </c>
      <c r="CK12" s="76">
        <v>0.745</v>
      </c>
      <c r="CL12" s="76">
        <v>0.579</v>
      </c>
      <c r="CM12" s="76">
        <v>0.571</v>
      </c>
      <c r="CN12" s="76">
        <v>0.762</v>
      </c>
      <c r="CO12" s="76">
        <v>1.577</v>
      </c>
      <c r="CP12" s="76">
        <v>1.024</v>
      </c>
      <c r="CQ12" s="76">
        <v>1.79</v>
      </c>
      <c r="CR12" s="76">
        <v>2.062</v>
      </c>
      <c r="CS12" s="76">
        <v>2.237</v>
      </c>
      <c r="CT12" s="76">
        <v>0.948</v>
      </c>
      <c r="CU12" s="76">
        <v>0.911</v>
      </c>
      <c r="CV12" s="76">
        <v>1.086</v>
      </c>
      <c r="CW12" s="76">
        <v>1.657</v>
      </c>
      <c r="CX12" s="76">
        <v>2.121</v>
      </c>
      <c r="CY12" s="76">
        <v>2.603</v>
      </c>
      <c r="CZ12" s="76">
        <v>2.289</v>
      </c>
      <c r="DA12" s="76">
        <v>4.284</v>
      </c>
      <c r="DB12" s="76">
        <v>1.903</v>
      </c>
      <c r="DC12" s="76">
        <v>0.871</v>
      </c>
      <c r="DD12" s="76">
        <v>0.981</v>
      </c>
      <c r="DE12" s="76">
        <v>1.799</v>
      </c>
      <c r="DF12" s="76">
        <v>1.331</v>
      </c>
      <c r="DG12" s="76">
        <v>24.816</v>
      </c>
      <c r="DH12" s="76">
        <v>8.031</v>
      </c>
      <c r="DI12" s="76">
        <v>2.732</v>
      </c>
      <c r="DJ12" s="76">
        <v>1.663</v>
      </c>
      <c r="DK12" s="76">
        <v>1.78</v>
      </c>
      <c r="DL12" s="76">
        <v>1.846</v>
      </c>
      <c r="DM12" s="76">
        <v>2.314</v>
      </c>
      <c r="DN12" s="76">
        <v>3.185</v>
      </c>
      <c r="DO12" s="76">
        <v>2.673</v>
      </c>
      <c r="DP12" s="76">
        <v>1.99</v>
      </c>
      <c r="DQ12" s="76">
        <v>1.461</v>
      </c>
      <c r="DR12" s="76">
        <v>0.921</v>
      </c>
      <c r="DS12" s="76">
        <v>0.535</v>
      </c>
      <c r="DT12" s="76">
        <v>1.947</v>
      </c>
      <c r="DU12" s="76">
        <v>1.524</v>
      </c>
      <c r="DV12" s="76">
        <v>2.739</v>
      </c>
      <c r="DW12" s="76">
        <v>1.393</v>
      </c>
    </row>
    <row r="13" spans="1:127" ht="10.5" customHeight="1">
      <c r="A13" s="73" t="s">
        <v>47</v>
      </c>
      <c r="B13" s="74">
        <v>116</v>
      </c>
      <c r="C13" s="75">
        <v>0.8625431034482759</v>
      </c>
      <c r="D13" s="75">
        <v>0.146</v>
      </c>
      <c r="E13" s="75">
        <v>14.792</v>
      </c>
      <c r="F13" s="75">
        <v>1.5105251564082252</v>
      </c>
      <c r="G13" s="76">
        <v>2.949</v>
      </c>
      <c r="H13" s="76">
        <v>1.555</v>
      </c>
      <c r="I13" s="76">
        <v>1.137</v>
      </c>
      <c r="J13" s="76">
        <v>0.476</v>
      </c>
      <c r="K13" s="76">
        <v>0.343</v>
      </c>
      <c r="L13" s="76">
        <v>0.531</v>
      </c>
      <c r="M13" s="76">
        <v>1.049</v>
      </c>
      <c r="N13" s="76">
        <v>0.398</v>
      </c>
      <c r="O13" s="76">
        <v>0.468</v>
      </c>
      <c r="P13" s="76">
        <v>0.56</v>
      </c>
      <c r="Q13" s="76">
        <v>0.976</v>
      </c>
      <c r="R13" s="76">
        <v>0.379</v>
      </c>
      <c r="S13" s="76">
        <v>1.616</v>
      </c>
      <c r="T13" s="76">
        <v>1.347</v>
      </c>
      <c r="U13" s="76">
        <v>0.663</v>
      </c>
      <c r="V13" s="76">
        <v>0.861</v>
      </c>
      <c r="W13" s="76">
        <v>0.376</v>
      </c>
      <c r="X13" s="76">
        <v>0.608</v>
      </c>
      <c r="Y13" s="76">
        <v>1.221</v>
      </c>
      <c r="Z13" s="76">
        <v>0.492</v>
      </c>
      <c r="AA13" s="76">
        <v>0.436</v>
      </c>
      <c r="AB13" s="76">
        <v>0.209</v>
      </c>
      <c r="AC13" s="76">
        <v>0.314</v>
      </c>
      <c r="AD13" s="76">
        <v>0.431</v>
      </c>
      <c r="AE13" s="76">
        <v>0.659</v>
      </c>
      <c r="AF13" s="76">
        <v>1.003</v>
      </c>
      <c r="AG13" s="76">
        <v>0.606</v>
      </c>
      <c r="AH13" s="76"/>
      <c r="AI13" s="76">
        <v>2.128</v>
      </c>
      <c r="AJ13" s="76">
        <v>0.438</v>
      </c>
      <c r="AK13" s="76">
        <v>0.146</v>
      </c>
      <c r="AL13" s="76">
        <v>0.439</v>
      </c>
      <c r="AM13" s="76">
        <v>0.173</v>
      </c>
      <c r="AN13" s="76">
        <v>0.505</v>
      </c>
      <c r="AO13" s="76">
        <v>0.651</v>
      </c>
      <c r="AP13" s="76">
        <v>0.372</v>
      </c>
      <c r="AQ13" s="76">
        <v>0.702</v>
      </c>
      <c r="AR13" s="76">
        <v>1.005</v>
      </c>
      <c r="AS13" s="76">
        <v>0.805</v>
      </c>
      <c r="AT13" s="76">
        <v>0.579</v>
      </c>
      <c r="AU13" s="76">
        <v>0.624</v>
      </c>
      <c r="AV13" s="76">
        <v>1.015</v>
      </c>
      <c r="AW13" s="76">
        <v>0.579</v>
      </c>
      <c r="AX13" s="76">
        <v>0.57</v>
      </c>
      <c r="AY13" s="76">
        <v>0.993</v>
      </c>
      <c r="AZ13" s="76">
        <v>1.035</v>
      </c>
      <c r="BA13" s="76">
        <v>1.13</v>
      </c>
      <c r="BB13" s="76">
        <v>0.638</v>
      </c>
      <c r="BC13" s="76">
        <v>0.641</v>
      </c>
      <c r="BD13" s="76">
        <v>0.655</v>
      </c>
      <c r="BE13" s="76">
        <v>1.064</v>
      </c>
      <c r="BF13" s="76">
        <v>1.012</v>
      </c>
      <c r="BG13" s="76">
        <v>0.348</v>
      </c>
      <c r="BH13" s="76">
        <v>0.675</v>
      </c>
      <c r="BI13" s="76">
        <v>14.792</v>
      </c>
      <c r="BJ13" s="76">
        <v>4.101</v>
      </c>
      <c r="BK13" s="76">
        <v>0.923</v>
      </c>
      <c r="BL13" s="76">
        <v>0.643</v>
      </c>
      <c r="BM13" s="76">
        <v>0.586</v>
      </c>
      <c r="BN13" s="76">
        <v>0.45</v>
      </c>
      <c r="BO13" s="76">
        <v>0.853</v>
      </c>
      <c r="BP13" s="76">
        <v>0.317</v>
      </c>
      <c r="BQ13" s="76">
        <v>0.441</v>
      </c>
      <c r="BR13" s="76">
        <v>0.257</v>
      </c>
      <c r="BS13" s="76">
        <v>0.687</v>
      </c>
      <c r="BT13" s="76">
        <v>0.471</v>
      </c>
      <c r="BU13" s="76">
        <v>0.687</v>
      </c>
      <c r="BV13" s="76">
        <v>0.924</v>
      </c>
      <c r="BW13" s="76">
        <v>0.292</v>
      </c>
      <c r="BX13" s="76">
        <v>0.526</v>
      </c>
      <c r="BY13" s="76">
        <v>0.329</v>
      </c>
      <c r="BZ13" s="76">
        <v>0.435</v>
      </c>
      <c r="CA13" s="76">
        <v>0.21</v>
      </c>
      <c r="CB13" s="76">
        <v>0.229</v>
      </c>
      <c r="CC13" s="76"/>
      <c r="CD13" s="76"/>
      <c r="CE13" s="76">
        <v>0.817</v>
      </c>
      <c r="CF13" s="76">
        <v>0.605</v>
      </c>
      <c r="CG13" s="76"/>
      <c r="CH13" s="76"/>
      <c r="CI13" s="76">
        <v>0.298</v>
      </c>
      <c r="CJ13" s="76">
        <v>0.313</v>
      </c>
      <c r="CK13" s="76">
        <v>0.253</v>
      </c>
      <c r="CL13" s="76">
        <v>0.158</v>
      </c>
      <c r="CM13" s="76">
        <v>0.149</v>
      </c>
      <c r="CN13" s="76">
        <v>0.254</v>
      </c>
      <c r="CO13" s="76">
        <v>0.489</v>
      </c>
      <c r="CP13" s="76">
        <v>0.336</v>
      </c>
      <c r="CQ13" s="76">
        <v>0.539</v>
      </c>
      <c r="CR13" s="76">
        <v>0.656</v>
      </c>
      <c r="CS13" s="76">
        <v>0.713</v>
      </c>
      <c r="CT13" s="76">
        <v>0.274</v>
      </c>
      <c r="CU13" s="76">
        <v>0.291</v>
      </c>
      <c r="CV13" s="76">
        <v>0.386</v>
      </c>
      <c r="CW13" s="76">
        <v>0.639</v>
      </c>
      <c r="CX13" s="76">
        <v>0.657</v>
      </c>
      <c r="CY13" s="76">
        <v>0.803</v>
      </c>
      <c r="CZ13" s="76">
        <v>0.697</v>
      </c>
      <c r="DA13" s="76">
        <v>1.25</v>
      </c>
      <c r="DB13" s="76">
        <v>0.698</v>
      </c>
      <c r="DC13" s="76">
        <v>0.243</v>
      </c>
      <c r="DD13" s="76">
        <v>0.304</v>
      </c>
      <c r="DE13" s="76">
        <v>0.59</v>
      </c>
      <c r="DF13" s="76">
        <v>0.433</v>
      </c>
      <c r="DG13" s="76">
        <v>6.719</v>
      </c>
      <c r="DH13" s="76">
        <v>2.508</v>
      </c>
      <c r="DI13" s="76">
        <v>0.784</v>
      </c>
      <c r="DJ13" s="76">
        <v>0.559</v>
      </c>
      <c r="DK13" s="76">
        <v>0.499</v>
      </c>
      <c r="DL13" s="76">
        <v>0.59</v>
      </c>
      <c r="DM13" s="76">
        <v>0.739</v>
      </c>
      <c r="DN13" s="76">
        <v>1.108</v>
      </c>
      <c r="DO13" s="76">
        <v>0.806</v>
      </c>
      <c r="DP13" s="76">
        <v>0.641</v>
      </c>
      <c r="DQ13" s="76">
        <v>0.451</v>
      </c>
      <c r="DR13" s="76">
        <v>0.288</v>
      </c>
      <c r="DS13" s="76">
        <v>0.165</v>
      </c>
      <c r="DT13" s="76">
        <v>0.653</v>
      </c>
      <c r="DU13" s="76">
        <v>0.501</v>
      </c>
      <c r="DV13" s="76">
        <v>0.926</v>
      </c>
      <c r="DW13" s="76">
        <v>0.535</v>
      </c>
    </row>
    <row r="14" spans="1:127" ht="10.5" customHeight="1">
      <c r="A14" s="73" t="s">
        <v>6</v>
      </c>
      <c r="B14" s="74">
        <v>116</v>
      </c>
      <c r="C14" s="75">
        <v>2.245396551724138</v>
      </c>
      <c r="D14" s="75">
        <v>0.116</v>
      </c>
      <c r="E14" s="75">
        <v>14.988</v>
      </c>
      <c r="F14" s="75">
        <v>2.2533844196556276</v>
      </c>
      <c r="G14" s="76">
        <v>7.054</v>
      </c>
      <c r="H14" s="76">
        <v>8.816</v>
      </c>
      <c r="I14" s="76">
        <v>5.836</v>
      </c>
      <c r="J14" s="76">
        <v>3.172</v>
      </c>
      <c r="K14" s="76">
        <v>1.805</v>
      </c>
      <c r="L14" s="76">
        <v>2.97</v>
      </c>
      <c r="M14" s="76">
        <v>2.205</v>
      </c>
      <c r="N14" s="76">
        <v>1.667</v>
      </c>
      <c r="O14" s="76">
        <v>2.015</v>
      </c>
      <c r="P14" s="76">
        <v>2.587</v>
      </c>
      <c r="Q14" s="76">
        <v>5.681</v>
      </c>
      <c r="R14" s="76">
        <v>2.055</v>
      </c>
      <c r="S14" s="76">
        <v>9.649</v>
      </c>
      <c r="T14" s="76">
        <v>3.574</v>
      </c>
      <c r="U14" s="76">
        <v>4.293</v>
      </c>
      <c r="V14" s="76">
        <v>2.347</v>
      </c>
      <c r="W14" s="76">
        <v>1.125</v>
      </c>
      <c r="X14" s="76">
        <v>2.033</v>
      </c>
      <c r="Y14" s="76">
        <v>5.617</v>
      </c>
      <c r="Z14" s="76">
        <v>2.719</v>
      </c>
      <c r="AA14" s="76">
        <v>1.498</v>
      </c>
      <c r="AB14" s="76">
        <v>1.546</v>
      </c>
      <c r="AC14" s="76">
        <v>1.043</v>
      </c>
      <c r="AD14" s="76">
        <v>0.851</v>
      </c>
      <c r="AE14" s="76">
        <v>3.523</v>
      </c>
      <c r="AF14" s="76">
        <v>4.986</v>
      </c>
      <c r="AG14" s="76">
        <v>3.01</v>
      </c>
      <c r="AH14" s="76"/>
      <c r="AI14" s="76">
        <v>2.568</v>
      </c>
      <c r="AJ14" s="76">
        <v>1.476</v>
      </c>
      <c r="AK14" s="76">
        <v>0.928</v>
      </c>
      <c r="AL14" s="76">
        <v>1.91</v>
      </c>
      <c r="AM14" s="76">
        <v>1.071</v>
      </c>
      <c r="AN14" s="76">
        <v>2.133</v>
      </c>
      <c r="AO14" s="76">
        <v>2.47</v>
      </c>
      <c r="AP14" s="76">
        <v>0.786</v>
      </c>
      <c r="AQ14" s="76">
        <v>2.573</v>
      </c>
      <c r="AR14" s="76">
        <v>4.393</v>
      </c>
      <c r="AS14" s="76">
        <v>2.77</v>
      </c>
      <c r="AT14" s="76">
        <v>2.202</v>
      </c>
      <c r="AU14" s="76">
        <v>1.469</v>
      </c>
      <c r="AV14" s="76">
        <v>4.875</v>
      </c>
      <c r="AW14" s="76">
        <v>0.195</v>
      </c>
      <c r="AX14" s="76">
        <v>0.268</v>
      </c>
      <c r="AY14" s="76">
        <v>1.006</v>
      </c>
      <c r="AZ14" s="76">
        <v>0.135</v>
      </c>
      <c r="BA14" s="76">
        <v>0.116</v>
      </c>
      <c r="BB14" s="76">
        <v>0.522</v>
      </c>
      <c r="BC14" s="76">
        <v>0.784</v>
      </c>
      <c r="BD14" s="76">
        <v>0.784</v>
      </c>
      <c r="BE14" s="76">
        <v>1.28</v>
      </c>
      <c r="BF14" s="76">
        <v>1.231</v>
      </c>
      <c r="BG14" s="76">
        <v>0.603</v>
      </c>
      <c r="BH14" s="76">
        <v>0.398</v>
      </c>
      <c r="BI14" s="76">
        <v>1.942</v>
      </c>
      <c r="BJ14" s="76">
        <v>1.8</v>
      </c>
      <c r="BK14" s="76">
        <v>0.477</v>
      </c>
      <c r="BL14" s="76">
        <v>0.444</v>
      </c>
      <c r="BM14" s="76">
        <v>0.348</v>
      </c>
      <c r="BN14" s="76">
        <v>0.418</v>
      </c>
      <c r="BO14" s="76">
        <v>1.154</v>
      </c>
      <c r="BP14" s="76">
        <v>0.29</v>
      </c>
      <c r="BQ14" s="76">
        <v>0.844</v>
      </c>
      <c r="BR14" s="76">
        <v>3.583</v>
      </c>
      <c r="BS14" s="76">
        <v>0.66</v>
      </c>
      <c r="BT14" s="76">
        <v>0.497</v>
      </c>
      <c r="BU14" s="76">
        <v>3.772</v>
      </c>
      <c r="BV14" s="76">
        <v>1.447</v>
      </c>
      <c r="BW14" s="76">
        <v>0.285</v>
      </c>
      <c r="BX14" s="76">
        <v>1.171</v>
      </c>
      <c r="BY14" s="76">
        <v>0.398</v>
      </c>
      <c r="BZ14" s="76">
        <v>0.457</v>
      </c>
      <c r="CA14" s="76">
        <v>0.289</v>
      </c>
      <c r="CB14" s="76">
        <v>0.438</v>
      </c>
      <c r="CC14" s="76"/>
      <c r="CD14" s="76"/>
      <c r="CE14" s="76">
        <v>2.402</v>
      </c>
      <c r="CF14" s="76">
        <v>0.975</v>
      </c>
      <c r="CG14" s="76"/>
      <c r="CH14" s="76"/>
      <c r="CI14" s="76">
        <v>0.446</v>
      </c>
      <c r="CJ14" s="76">
        <v>0.789</v>
      </c>
      <c r="CK14" s="76">
        <v>0.33</v>
      </c>
      <c r="CL14" s="76">
        <v>1.031</v>
      </c>
      <c r="CM14" s="76">
        <v>0.453</v>
      </c>
      <c r="CN14" s="76">
        <v>0.299</v>
      </c>
      <c r="CO14" s="76">
        <v>1.046</v>
      </c>
      <c r="CP14" s="76">
        <v>1.244</v>
      </c>
      <c r="CQ14" s="76">
        <v>0.966</v>
      </c>
      <c r="CR14" s="76">
        <v>4.812</v>
      </c>
      <c r="CS14" s="76">
        <v>0.798</v>
      </c>
      <c r="CT14" s="76">
        <v>0.422</v>
      </c>
      <c r="CU14" s="76">
        <v>1.205</v>
      </c>
      <c r="CV14" s="76">
        <v>2.228</v>
      </c>
      <c r="CW14" s="76">
        <v>1.788</v>
      </c>
      <c r="CX14" s="76">
        <v>2.245</v>
      </c>
      <c r="CY14" s="76">
        <v>2.926</v>
      </c>
      <c r="CZ14" s="76">
        <v>1.687</v>
      </c>
      <c r="DA14" s="76">
        <v>14.988</v>
      </c>
      <c r="DB14" s="76">
        <v>1.666</v>
      </c>
      <c r="DC14" s="76">
        <v>1.076</v>
      </c>
      <c r="DD14" s="76">
        <v>0.943</v>
      </c>
      <c r="DE14" s="76">
        <v>1.144</v>
      </c>
      <c r="DF14" s="76">
        <v>3.355</v>
      </c>
      <c r="DG14" s="76">
        <v>4.907</v>
      </c>
      <c r="DH14" s="76">
        <v>8.107</v>
      </c>
      <c r="DI14" s="76">
        <v>4.892</v>
      </c>
      <c r="DJ14" s="76">
        <v>0.946</v>
      </c>
      <c r="DK14" s="76">
        <v>1.99</v>
      </c>
      <c r="DL14" s="76">
        <v>1.938</v>
      </c>
      <c r="DM14" s="76">
        <v>2.775</v>
      </c>
      <c r="DN14" s="76">
        <v>3.538</v>
      </c>
      <c r="DO14" s="76">
        <v>2.338</v>
      </c>
      <c r="DP14" s="76">
        <v>1.243</v>
      </c>
      <c r="DQ14" s="76">
        <v>4.411</v>
      </c>
      <c r="DR14" s="76">
        <v>2.16</v>
      </c>
      <c r="DS14" s="76">
        <v>0.481</v>
      </c>
      <c r="DT14" s="76">
        <v>2.215</v>
      </c>
      <c r="DU14" s="76">
        <v>1.619</v>
      </c>
      <c r="DV14" s="76">
        <v>8.198</v>
      </c>
      <c r="DW14" s="76">
        <v>4.107</v>
      </c>
    </row>
    <row r="15" spans="1:127" ht="10.5" customHeight="1">
      <c r="A15" s="73" t="s">
        <v>48</v>
      </c>
      <c r="B15" s="74">
        <v>116</v>
      </c>
      <c r="C15" s="75">
        <v>1.220446551724138</v>
      </c>
      <c r="D15" s="75">
        <v>0.0908</v>
      </c>
      <c r="E15" s="75">
        <v>29.732</v>
      </c>
      <c r="F15" s="75">
        <v>3.069861328032616</v>
      </c>
      <c r="G15" s="76">
        <v>3.129</v>
      </c>
      <c r="H15" s="76">
        <v>1.834</v>
      </c>
      <c r="I15" s="76">
        <v>1.261</v>
      </c>
      <c r="J15" s="76">
        <v>0.583</v>
      </c>
      <c r="K15" s="76">
        <v>0.431</v>
      </c>
      <c r="L15" s="76">
        <v>0.685</v>
      </c>
      <c r="M15" s="76">
        <v>1.23</v>
      </c>
      <c r="N15" s="76">
        <v>0.568</v>
      </c>
      <c r="O15" s="76">
        <v>0.663</v>
      </c>
      <c r="P15" s="76">
        <v>0.721</v>
      </c>
      <c r="Q15" s="76">
        <v>1.331</v>
      </c>
      <c r="R15" s="76">
        <v>0.641</v>
      </c>
      <c r="S15" s="76">
        <v>1.722</v>
      </c>
      <c r="T15" s="76">
        <v>1.546</v>
      </c>
      <c r="U15" s="76">
        <v>0.803</v>
      </c>
      <c r="V15" s="76">
        <v>0.954</v>
      </c>
      <c r="W15" s="76">
        <v>0.518</v>
      </c>
      <c r="X15" s="76">
        <v>0.798</v>
      </c>
      <c r="Y15" s="76">
        <v>1.307</v>
      </c>
      <c r="Z15" s="76">
        <v>0.684</v>
      </c>
      <c r="AA15" s="76">
        <v>0.547</v>
      </c>
      <c r="AB15" s="76">
        <v>0.343</v>
      </c>
      <c r="AC15" s="76">
        <v>0.451</v>
      </c>
      <c r="AD15" s="76">
        <v>0.583</v>
      </c>
      <c r="AE15" s="76">
        <v>0.825</v>
      </c>
      <c r="AF15" s="76">
        <v>1.168</v>
      </c>
      <c r="AG15" s="76">
        <v>0.708</v>
      </c>
      <c r="AH15" s="76"/>
      <c r="AI15" s="76">
        <v>2.331</v>
      </c>
      <c r="AJ15" s="76">
        <v>0.578</v>
      </c>
      <c r="AK15" s="76">
        <v>0.261</v>
      </c>
      <c r="AL15" s="76">
        <v>0.524</v>
      </c>
      <c r="AM15" s="76">
        <v>0.348</v>
      </c>
      <c r="AN15" s="76">
        <v>0.617</v>
      </c>
      <c r="AO15" s="76">
        <v>0.776</v>
      </c>
      <c r="AP15" s="76">
        <v>0.513</v>
      </c>
      <c r="AQ15" s="76">
        <v>0.893</v>
      </c>
      <c r="AR15" s="76">
        <v>1.232</v>
      </c>
      <c r="AS15" s="76">
        <v>0.993</v>
      </c>
      <c r="AT15" s="76">
        <v>0.756</v>
      </c>
      <c r="AU15" s="76">
        <v>0.712</v>
      </c>
      <c r="AV15" s="76">
        <v>1.233</v>
      </c>
      <c r="AW15" s="76">
        <v>0.819</v>
      </c>
      <c r="AX15" s="76">
        <v>0.822</v>
      </c>
      <c r="AY15" s="76">
        <v>1.215</v>
      </c>
      <c r="AZ15" s="76">
        <v>1.187</v>
      </c>
      <c r="BA15" s="76">
        <v>1.179</v>
      </c>
      <c r="BB15" s="76">
        <v>0.761</v>
      </c>
      <c r="BC15" s="76">
        <v>0.8</v>
      </c>
      <c r="BD15" s="76">
        <v>0.843</v>
      </c>
      <c r="BE15" s="76">
        <v>1.402</v>
      </c>
      <c r="BF15" s="76">
        <v>1.222</v>
      </c>
      <c r="BG15" s="76">
        <v>0.127</v>
      </c>
      <c r="BH15" s="76">
        <v>0.907</v>
      </c>
      <c r="BI15" s="76">
        <v>29.732</v>
      </c>
      <c r="BJ15" s="76">
        <v>4.409</v>
      </c>
      <c r="BK15" s="76">
        <v>1.274</v>
      </c>
      <c r="BL15" s="76">
        <v>0.975</v>
      </c>
      <c r="BM15" s="76">
        <v>0.918</v>
      </c>
      <c r="BN15" s="76">
        <v>0.662</v>
      </c>
      <c r="BO15" s="76">
        <v>1.025</v>
      </c>
      <c r="BP15" s="76">
        <v>0.558</v>
      </c>
      <c r="BQ15" s="76">
        <v>0.799</v>
      </c>
      <c r="BR15" s="76">
        <v>0.471</v>
      </c>
      <c r="BS15" s="76">
        <v>0.698</v>
      </c>
      <c r="BT15" s="76">
        <v>0.787</v>
      </c>
      <c r="BU15" s="76">
        <v>0.942</v>
      </c>
      <c r="BV15" s="76">
        <v>0.872</v>
      </c>
      <c r="BW15" s="76">
        <v>0.298</v>
      </c>
      <c r="BX15" s="76">
        <v>0.568</v>
      </c>
      <c r="BY15" s="76">
        <v>0.212</v>
      </c>
      <c r="BZ15" s="76">
        <v>0.326</v>
      </c>
      <c r="CA15" s="76">
        <v>0.117</v>
      </c>
      <c r="CB15" s="76">
        <v>0.232</v>
      </c>
      <c r="CC15" s="76"/>
      <c r="CD15" s="76"/>
      <c r="CE15" s="76">
        <v>1.073</v>
      </c>
      <c r="CF15" s="76">
        <v>0.837</v>
      </c>
      <c r="CG15" s="76"/>
      <c r="CH15" s="76"/>
      <c r="CI15" s="76">
        <v>0.286</v>
      </c>
      <c r="CJ15" s="76">
        <v>0.45</v>
      </c>
      <c r="CK15" s="76">
        <v>0.145</v>
      </c>
      <c r="CL15" s="76">
        <v>0.104</v>
      </c>
      <c r="CM15" s="76">
        <v>0.0908</v>
      </c>
      <c r="CN15" s="76">
        <v>0.175</v>
      </c>
      <c r="CO15" s="76">
        <v>0.723</v>
      </c>
      <c r="CP15" s="76">
        <v>0.37</v>
      </c>
      <c r="CQ15" s="76">
        <v>0.568</v>
      </c>
      <c r="CR15" s="76">
        <v>0.872</v>
      </c>
      <c r="CS15" s="76">
        <v>0.814</v>
      </c>
      <c r="CT15" s="76">
        <v>0.352</v>
      </c>
      <c r="CU15" s="76">
        <v>0.188</v>
      </c>
      <c r="CV15" s="76">
        <v>0.467</v>
      </c>
      <c r="CW15" s="76">
        <v>0.693</v>
      </c>
      <c r="CX15" s="76">
        <v>0.737</v>
      </c>
      <c r="CY15" s="76">
        <v>0.782</v>
      </c>
      <c r="CZ15" s="76">
        <v>0.782</v>
      </c>
      <c r="DA15" s="76">
        <v>2.207</v>
      </c>
      <c r="DB15" s="76">
        <v>0.792</v>
      </c>
      <c r="DC15" s="76">
        <v>0.387</v>
      </c>
      <c r="DD15" s="76">
        <v>0.357</v>
      </c>
      <c r="DE15" s="76">
        <v>0.624</v>
      </c>
      <c r="DF15" s="76">
        <v>0.567</v>
      </c>
      <c r="DG15" s="76">
        <v>15.919</v>
      </c>
      <c r="DH15" s="76">
        <v>4.156</v>
      </c>
      <c r="DI15" s="76">
        <v>1.114</v>
      </c>
      <c r="DJ15" s="76">
        <v>0.827</v>
      </c>
      <c r="DK15" s="76">
        <v>0.671</v>
      </c>
      <c r="DL15" s="76">
        <v>0.733</v>
      </c>
      <c r="DM15" s="76">
        <v>0.856</v>
      </c>
      <c r="DN15" s="76">
        <v>1.181</v>
      </c>
      <c r="DO15" s="76">
        <v>0.973</v>
      </c>
      <c r="DP15" s="76">
        <v>0.771</v>
      </c>
      <c r="DQ15" s="76">
        <v>0.623</v>
      </c>
      <c r="DR15" s="76">
        <v>0.364</v>
      </c>
      <c r="DS15" s="76">
        <v>0.15</v>
      </c>
      <c r="DT15" s="76">
        <v>0.721</v>
      </c>
      <c r="DU15" s="76">
        <v>0.566</v>
      </c>
      <c r="DV15" s="76">
        <v>0.961</v>
      </c>
      <c r="DW15" s="76">
        <v>0.583</v>
      </c>
    </row>
    <row r="16" spans="1:127" ht="10.5" customHeight="1">
      <c r="A16" s="73" t="s">
        <v>45</v>
      </c>
      <c r="B16" s="74">
        <v>116</v>
      </c>
      <c r="C16" s="75">
        <v>1.4047155172413794</v>
      </c>
      <c r="D16" s="75">
        <v>0.352</v>
      </c>
      <c r="E16" s="75">
        <v>15.72</v>
      </c>
      <c r="F16" s="75">
        <v>1.654499662915288</v>
      </c>
      <c r="G16" s="76">
        <v>5.253</v>
      </c>
      <c r="H16" s="76">
        <v>2.861</v>
      </c>
      <c r="I16" s="76">
        <v>2.208</v>
      </c>
      <c r="J16" s="76">
        <v>1.105</v>
      </c>
      <c r="K16" s="76">
        <v>0.776</v>
      </c>
      <c r="L16" s="76">
        <v>1.186</v>
      </c>
      <c r="M16" s="76">
        <v>1.893</v>
      </c>
      <c r="N16" s="76">
        <v>0.814</v>
      </c>
      <c r="O16" s="76">
        <v>1.129</v>
      </c>
      <c r="P16" s="76">
        <v>1.227</v>
      </c>
      <c r="Q16" s="76">
        <v>1.726</v>
      </c>
      <c r="R16" s="76">
        <v>1.31</v>
      </c>
      <c r="S16" s="76">
        <v>3.081</v>
      </c>
      <c r="T16" s="76">
        <v>2.501</v>
      </c>
      <c r="U16" s="76">
        <v>1.27</v>
      </c>
      <c r="V16" s="76">
        <v>1.585</v>
      </c>
      <c r="W16" s="76">
        <v>0.805</v>
      </c>
      <c r="X16" s="76">
        <v>1.138</v>
      </c>
      <c r="Y16" s="76">
        <v>1.877</v>
      </c>
      <c r="Z16" s="76">
        <v>1.009</v>
      </c>
      <c r="AA16" s="76">
        <v>1.019</v>
      </c>
      <c r="AB16" s="76">
        <v>0.549</v>
      </c>
      <c r="AC16" s="76">
        <v>0.898</v>
      </c>
      <c r="AD16" s="76">
        <v>0.996</v>
      </c>
      <c r="AE16" s="76">
        <v>1.127</v>
      </c>
      <c r="AF16" s="76">
        <v>1.921</v>
      </c>
      <c r="AG16" s="76">
        <v>1.348</v>
      </c>
      <c r="AH16" s="76"/>
      <c r="AI16" s="76">
        <v>3.666</v>
      </c>
      <c r="AJ16" s="76">
        <v>0.735</v>
      </c>
      <c r="AK16" s="76">
        <v>0.397</v>
      </c>
      <c r="AL16" s="76">
        <v>0.861</v>
      </c>
      <c r="AM16" s="76">
        <v>0.447</v>
      </c>
      <c r="AN16" s="76">
        <v>0.997</v>
      </c>
      <c r="AO16" s="76">
        <v>1.014</v>
      </c>
      <c r="AP16" s="76">
        <v>0.73</v>
      </c>
      <c r="AQ16" s="76">
        <v>1.34</v>
      </c>
      <c r="AR16" s="76">
        <v>1.783</v>
      </c>
      <c r="AS16" s="76">
        <v>1.625</v>
      </c>
      <c r="AT16" s="76">
        <v>1.207</v>
      </c>
      <c r="AU16" s="76">
        <v>0.997</v>
      </c>
      <c r="AV16" s="76">
        <v>1.817</v>
      </c>
      <c r="AW16" s="76">
        <v>1.098</v>
      </c>
      <c r="AX16" s="76">
        <v>1.006</v>
      </c>
      <c r="AY16" s="76">
        <v>1.523</v>
      </c>
      <c r="AZ16" s="76">
        <v>2.113</v>
      </c>
      <c r="BA16" s="76">
        <v>1.961</v>
      </c>
      <c r="BB16" s="76">
        <v>1.299</v>
      </c>
      <c r="BC16" s="76">
        <v>1.147</v>
      </c>
      <c r="BD16" s="76">
        <v>1.292</v>
      </c>
      <c r="BE16" s="76">
        <v>1.511</v>
      </c>
      <c r="BF16" s="76">
        <v>1.488</v>
      </c>
      <c r="BG16" s="76">
        <v>0.613</v>
      </c>
      <c r="BH16" s="76">
        <v>0.856</v>
      </c>
      <c r="BI16" s="76">
        <v>15.72</v>
      </c>
      <c r="BJ16" s="76">
        <v>4.275</v>
      </c>
      <c r="BK16" s="76">
        <v>1.214</v>
      </c>
      <c r="BL16" s="76">
        <v>0.857</v>
      </c>
      <c r="BM16" s="76">
        <v>0.763</v>
      </c>
      <c r="BN16" s="76">
        <v>0.69</v>
      </c>
      <c r="BO16" s="76">
        <v>1.481</v>
      </c>
      <c r="BP16" s="76">
        <v>0.585</v>
      </c>
      <c r="BQ16" s="76">
        <v>0.87</v>
      </c>
      <c r="BR16" s="76">
        <v>0.573</v>
      </c>
      <c r="BS16" s="76">
        <v>1.226</v>
      </c>
      <c r="BT16" s="76">
        <v>0.896</v>
      </c>
      <c r="BU16" s="76">
        <v>1.202</v>
      </c>
      <c r="BV16" s="76">
        <v>1.49</v>
      </c>
      <c r="BW16" s="76">
        <v>0.497</v>
      </c>
      <c r="BX16" s="76">
        <v>0.839</v>
      </c>
      <c r="BY16" s="76">
        <v>0.649</v>
      </c>
      <c r="BZ16" s="76">
        <v>0.829</v>
      </c>
      <c r="CA16" s="76">
        <v>0.393</v>
      </c>
      <c r="CB16" s="76">
        <v>0.42</v>
      </c>
      <c r="CC16" s="76"/>
      <c r="CD16" s="76"/>
      <c r="CE16" s="76">
        <v>1.387</v>
      </c>
      <c r="CF16" s="76">
        <v>1.145</v>
      </c>
      <c r="CG16" s="76"/>
      <c r="CH16" s="76"/>
      <c r="CI16" s="76">
        <v>0.578</v>
      </c>
      <c r="CJ16" s="76">
        <v>0.626</v>
      </c>
      <c r="CK16" s="76">
        <v>0.472</v>
      </c>
      <c r="CL16" s="76">
        <v>0.402</v>
      </c>
      <c r="CM16" s="76">
        <v>0.414</v>
      </c>
      <c r="CN16" s="76">
        <v>0.512</v>
      </c>
      <c r="CO16" s="76">
        <v>0.907</v>
      </c>
      <c r="CP16" s="76">
        <v>0.642</v>
      </c>
      <c r="CQ16" s="76">
        <v>1.067</v>
      </c>
      <c r="CR16" s="76">
        <v>1.093</v>
      </c>
      <c r="CS16" s="76">
        <v>1.363</v>
      </c>
      <c r="CT16" s="76">
        <v>0.585</v>
      </c>
      <c r="CU16" s="76">
        <v>0.579</v>
      </c>
      <c r="CV16" s="76">
        <v>0.776</v>
      </c>
      <c r="CW16" s="76">
        <v>1.047</v>
      </c>
      <c r="CX16" s="76">
        <v>1.174</v>
      </c>
      <c r="CY16" s="76">
        <v>1.42</v>
      </c>
      <c r="CZ16" s="76">
        <v>1.207</v>
      </c>
      <c r="DA16" s="76">
        <v>3.748</v>
      </c>
      <c r="DB16" s="76">
        <v>1.034</v>
      </c>
      <c r="DC16" s="76">
        <v>0.49</v>
      </c>
      <c r="DD16" s="76">
        <v>0.609</v>
      </c>
      <c r="DE16" s="76">
        <v>1.036</v>
      </c>
      <c r="DF16" s="76">
        <v>0.787</v>
      </c>
      <c r="DG16" s="76">
        <v>7.591</v>
      </c>
      <c r="DH16" s="76">
        <v>2.969</v>
      </c>
      <c r="DI16" s="76">
        <v>1.18</v>
      </c>
      <c r="DJ16" s="76">
        <v>0.852</v>
      </c>
      <c r="DK16" s="76">
        <v>0.838</v>
      </c>
      <c r="DL16" s="76">
        <v>0.927</v>
      </c>
      <c r="DM16" s="76">
        <v>1.207</v>
      </c>
      <c r="DN16" s="76">
        <v>1.867</v>
      </c>
      <c r="DO16" s="76">
        <v>1.364</v>
      </c>
      <c r="DP16" s="76">
        <v>1.072</v>
      </c>
      <c r="DQ16" s="76">
        <v>0.885</v>
      </c>
      <c r="DR16" s="76">
        <v>0.549</v>
      </c>
      <c r="DS16" s="76">
        <v>0.352</v>
      </c>
      <c r="DT16" s="76">
        <v>1.114</v>
      </c>
      <c r="DU16" s="76">
        <v>0.836</v>
      </c>
      <c r="DV16" s="76">
        <v>1.656</v>
      </c>
      <c r="DW16" s="76">
        <v>0.984</v>
      </c>
    </row>
    <row r="17" spans="1:127" ht="10.5" customHeight="1">
      <c r="A17" s="73" t="s">
        <v>46</v>
      </c>
      <c r="B17" s="74">
        <v>116</v>
      </c>
      <c r="C17" s="75">
        <v>1.223275862068965</v>
      </c>
      <c r="D17" s="75">
        <v>0.289</v>
      </c>
      <c r="E17" s="75">
        <v>27.904</v>
      </c>
      <c r="F17" s="75">
        <v>2.842480399308295</v>
      </c>
      <c r="G17" s="76">
        <v>3.19</v>
      </c>
      <c r="H17" s="76">
        <v>1.537</v>
      </c>
      <c r="I17" s="76">
        <v>1.205</v>
      </c>
      <c r="J17" s="76">
        <v>0.592</v>
      </c>
      <c r="K17" s="76">
        <v>0.483</v>
      </c>
      <c r="L17" s="76">
        <v>0.688</v>
      </c>
      <c r="M17" s="76">
        <v>1.135</v>
      </c>
      <c r="N17" s="76">
        <v>0.579</v>
      </c>
      <c r="O17" s="76">
        <v>0.635</v>
      </c>
      <c r="P17" s="76">
        <v>0.797</v>
      </c>
      <c r="Q17" s="76">
        <v>1.107</v>
      </c>
      <c r="R17" s="76">
        <v>0.579</v>
      </c>
      <c r="S17" s="76">
        <v>1.911</v>
      </c>
      <c r="T17" s="76">
        <v>1.582</v>
      </c>
      <c r="U17" s="76">
        <v>0.874</v>
      </c>
      <c r="V17" s="76">
        <v>1.021</v>
      </c>
      <c r="W17" s="76">
        <v>0.549</v>
      </c>
      <c r="X17" s="76">
        <v>0.8</v>
      </c>
      <c r="Y17" s="76">
        <v>1.502</v>
      </c>
      <c r="Z17" s="76">
        <v>0.783</v>
      </c>
      <c r="AA17" s="76">
        <v>0.596</v>
      </c>
      <c r="AB17" s="76">
        <v>0.448</v>
      </c>
      <c r="AC17" s="76">
        <v>0.552</v>
      </c>
      <c r="AD17" s="76">
        <v>0.618</v>
      </c>
      <c r="AE17" s="76">
        <v>0.826</v>
      </c>
      <c r="AF17" s="76">
        <v>1.179</v>
      </c>
      <c r="AG17" s="76">
        <v>0.798</v>
      </c>
      <c r="AH17" s="76"/>
      <c r="AI17" s="76">
        <v>2.493</v>
      </c>
      <c r="AJ17" s="76">
        <v>0.666</v>
      </c>
      <c r="AK17" s="76">
        <v>0.448</v>
      </c>
      <c r="AL17" s="76">
        <v>0.656</v>
      </c>
      <c r="AM17" s="76">
        <v>0.642</v>
      </c>
      <c r="AN17" s="76">
        <v>0.759</v>
      </c>
      <c r="AO17" s="76">
        <v>0.959</v>
      </c>
      <c r="AP17" s="76">
        <v>0.629</v>
      </c>
      <c r="AQ17" s="76">
        <v>0.933</v>
      </c>
      <c r="AR17" s="76">
        <v>1.252</v>
      </c>
      <c r="AS17" s="76">
        <v>0.988</v>
      </c>
      <c r="AT17" s="76">
        <v>0.797</v>
      </c>
      <c r="AU17" s="76">
        <v>0.689</v>
      </c>
      <c r="AV17" s="76">
        <v>1.201</v>
      </c>
      <c r="AW17" s="76">
        <v>0.773</v>
      </c>
      <c r="AX17" s="76">
        <v>0.562</v>
      </c>
      <c r="AY17" s="76">
        <v>1.236</v>
      </c>
      <c r="AZ17" s="76">
        <v>1.201</v>
      </c>
      <c r="BA17" s="76">
        <v>1.083</v>
      </c>
      <c r="BB17" s="76">
        <v>0.789</v>
      </c>
      <c r="BC17" s="76">
        <v>0.84</v>
      </c>
      <c r="BD17" s="76">
        <v>0.86</v>
      </c>
      <c r="BE17" s="76">
        <v>1.555</v>
      </c>
      <c r="BF17" s="76">
        <v>1.479</v>
      </c>
      <c r="BG17" s="76">
        <v>0.558</v>
      </c>
      <c r="BH17" s="76">
        <v>1.136</v>
      </c>
      <c r="BI17" s="76">
        <v>27.904</v>
      </c>
      <c r="BJ17" s="76">
        <v>1.782</v>
      </c>
      <c r="BK17" s="76">
        <v>1.333</v>
      </c>
      <c r="BL17" s="76">
        <v>0.53</v>
      </c>
      <c r="BM17" s="76">
        <v>0.485</v>
      </c>
      <c r="BN17" s="76">
        <v>0.675</v>
      </c>
      <c r="BO17" s="76">
        <v>1.141</v>
      </c>
      <c r="BP17" s="76">
        <v>0.53</v>
      </c>
      <c r="BQ17" s="76">
        <v>0.672</v>
      </c>
      <c r="BR17" s="76">
        <v>0.455</v>
      </c>
      <c r="BS17" s="76">
        <v>1.024</v>
      </c>
      <c r="BT17" s="76">
        <v>0.645</v>
      </c>
      <c r="BU17" s="76">
        <v>0.86</v>
      </c>
      <c r="BV17" s="76">
        <v>1.607</v>
      </c>
      <c r="BW17" s="76">
        <v>0.553</v>
      </c>
      <c r="BX17" s="76">
        <v>0.73</v>
      </c>
      <c r="BY17" s="76">
        <v>0.513</v>
      </c>
      <c r="BZ17" s="76">
        <v>0.62</v>
      </c>
      <c r="CA17" s="76">
        <v>0.353</v>
      </c>
      <c r="CB17" s="76">
        <v>0.383</v>
      </c>
      <c r="CC17" s="76"/>
      <c r="CD17" s="76"/>
      <c r="CE17" s="76">
        <v>0.998</v>
      </c>
      <c r="CF17" s="76">
        <v>0.822</v>
      </c>
      <c r="CG17" s="76"/>
      <c r="CH17" s="76"/>
      <c r="CI17" s="76">
        <v>0.566</v>
      </c>
      <c r="CJ17" s="76">
        <v>0.56</v>
      </c>
      <c r="CK17" s="76">
        <v>0.383</v>
      </c>
      <c r="CL17" s="76">
        <v>0.334</v>
      </c>
      <c r="CM17" s="76">
        <v>0.384</v>
      </c>
      <c r="CN17" s="76">
        <v>0.384</v>
      </c>
      <c r="CO17" s="76">
        <v>0.665</v>
      </c>
      <c r="CP17" s="76">
        <v>0.482</v>
      </c>
      <c r="CQ17" s="76">
        <v>0.757</v>
      </c>
      <c r="CR17" s="76">
        <v>0.957</v>
      </c>
      <c r="CS17" s="76">
        <v>1.121</v>
      </c>
      <c r="CT17" s="76">
        <v>0.438</v>
      </c>
      <c r="CU17" s="76">
        <v>0.442</v>
      </c>
      <c r="CV17" s="76">
        <v>0.55</v>
      </c>
      <c r="CW17" s="76">
        <v>0.841</v>
      </c>
      <c r="CX17" s="76">
        <v>0.728</v>
      </c>
      <c r="CY17" s="76">
        <v>0.927</v>
      </c>
      <c r="CZ17" s="76">
        <v>0.81</v>
      </c>
      <c r="DA17" s="76">
        <v>1.741</v>
      </c>
      <c r="DB17" s="76">
        <v>0.654</v>
      </c>
      <c r="DC17" s="76">
        <v>0.506</v>
      </c>
      <c r="DD17" s="76">
        <v>0.432</v>
      </c>
      <c r="DE17" s="76">
        <v>0.667</v>
      </c>
      <c r="DF17" s="76">
        <v>0.554</v>
      </c>
      <c r="DG17" s="76">
        <v>14.649</v>
      </c>
      <c r="DH17" s="76">
        <v>3.933</v>
      </c>
      <c r="DI17" s="76">
        <v>1.182</v>
      </c>
      <c r="DJ17" s="76">
        <v>0.892</v>
      </c>
      <c r="DK17" s="76">
        <v>0.607</v>
      </c>
      <c r="DL17" s="76">
        <v>0.682</v>
      </c>
      <c r="DM17" s="76">
        <v>0.802</v>
      </c>
      <c r="DN17" s="76">
        <v>1.209</v>
      </c>
      <c r="DO17" s="76">
        <v>0.858</v>
      </c>
      <c r="DP17" s="76">
        <v>0.739</v>
      </c>
      <c r="DQ17" s="76">
        <v>0.506</v>
      </c>
      <c r="DR17" s="76">
        <v>0.289</v>
      </c>
      <c r="DS17" s="76">
        <v>0.33</v>
      </c>
      <c r="DT17" s="76">
        <v>0.751</v>
      </c>
      <c r="DU17" s="76">
        <v>0.635</v>
      </c>
      <c r="DV17" s="76">
        <v>0.986</v>
      </c>
      <c r="DW17" s="76">
        <v>0.602</v>
      </c>
    </row>
    <row r="18" spans="1:127" ht="10.5" customHeight="1">
      <c r="A18" s="73" t="s">
        <v>72</v>
      </c>
      <c r="B18" s="74">
        <v>116</v>
      </c>
      <c r="C18" s="75">
        <v>1.8488879310344826</v>
      </c>
      <c r="D18" s="75">
        <v>0.217</v>
      </c>
      <c r="E18" s="75">
        <v>6.977</v>
      </c>
      <c r="F18" s="75">
        <v>1.5478434205958707</v>
      </c>
      <c r="G18" s="76">
        <v>1.683</v>
      </c>
      <c r="H18" s="76">
        <v>0.744</v>
      </c>
      <c r="I18" s="76">
        <v>0.557</v>
      </c>
      <c r="J18" s="76">
        <v>0.431</v>
      </c>
      <c r="K18" s="76">
        <v>0.493</v>
      </c>
      <c r="L18" s="76">
        <v>0.807</v>
      </c>
      <c r="M18" s="76">
        <v>1.364</v>
      </c>
      <c r="N18" s="76">
        <v>0.843</v>
      </c>
      <c r="O18" s="76">
        <v>0.745</v>
      </c>
      <c r="P18" s="76">
        <v>0.763</v>
      </c>
      <c r="Q18" s="76">
        <v>0.983</v>
      </c>
      <c r="R18" s="76">
        <v>0.771</v>
      </c>
      <c r="S18" s="76">
        <v>1.234</v>
      </c>
      <c r="T18" s="76">
        <v>1.22</v>
      </c>
      <c r="U18" s="76">
        <v>1.189</v>
      </c>
      <c r="V18" s="76">
        <v>1.1</v>
      </c>
      <c r="W18" s="76">
        <v>0.731</v>
      </c>
      <c r="X18" s="76">
        <v>0.871</v>
      </c>
      <c r="Y18" s="76">
        <v>0.601</v>
      </c>
      <c r="Z18" s="76">
        <v>0.377</v>
      </c>
      <c r="AA18" s="76">
        <v>0.746</v>
      </c>
      <c r="AB18" s="76">
        <v>0.562</v>
      </c>
      <c r="AC18" s="76">
        <v>0.63</v>
      </c>
      <c r="AD18" s="76">
        <v>0.596</v>
      </c>
      <c r="AE18" s="76">
        <v>0.482</v>
      </c>
      <c r="AF18" s="76">
        <v>0.473</v>
      </c>
      <c r="AG18" s="76">
        <v>0.441</v>
      </c>
      <c r="AH18" s="76"/>
      <c r="AI18" s="76">
        <v>0.701</v>
      </c>
      <c r="AJ18" s="76">
        <v>0.298</v>
      </c>
      <c r="AK18" s="76">
        <v>0.409</v>
      </c>
      <c r="AL18" s="76">
        <v>0.405</v>
      </c>
      <c r="AM18" s="76">
        <v>0.424</v>
      </c>
      <c r="AN18" s="76">
        <v>0.448</v>
      </c>
      <c r="AO18" s="76">
        <v>0.777</v>
      </c>
      <c r="AP18" s="76">
        <v>0.683</v>
      </c>
      <c r="AQ18" s="76">
        <v>0.633</v>
      </c>
      <c r="AR18" s="76">
        <v>0.763</v>
      </c>
      <c r="AS18" s="76">
        <v>0.496</v>
      </c>
      <c r="AT18" s="76">
        <v>0.424</v>
      </c>
      <c r="AU18" s="76">
        <v>0.357</v>
      </c>
      <c r="AV18" s="76">
        <v>0.523</v>
      </c>
      <c r="AW18" s="76">
        <v>0.398</v>
      </c>
      <c r="AX18" s="76">
        <v>0.324</v>
      </c>
      <c r="AY18" s="76">
        <v>0.472</v>
      </c>
      <c r="AZ18" s="76">
        <v>0.505</v>
      </c>
      <c r="BA18" s="76">
        <v>0.498</v>
      </c>
      <c r="BB18" s="76">
        <v>0.435</v>
      </c>
      <c r="BC18" s="76">
        <v>0.432</v>
      </c>
      <c r="BD18" s="76">
        <v>0.399</v>
      </c>
      <c r="BE18" s="76">
        <v>3.588</v>
      </c>
      <c r="BF18" s="76">
        <v>3.478</v>
      </c>
      <c r="BG18" s="76">
        <v>2.978</v>
      </c>
      <c r="BH18" s="76">
        <v>2.813</v>
      </c>
      <c r="BI18" s="76">
        <v>1.959</v>
      </c>
      <c r="BJ18" s="76">
        <v>3.159</v>
      </c>
      <c r="BK18" s="76">
        <v>2.784</v>
      </c>
      <c r="BL18" s="76">
        <v>2.405</v>
      </c>
      <c r="BM18" s="76">
        <v>2.355</v>
      </c>
      <c r="BN18" s="76">
        <v>1.939</v>
      </c>
      <c r="BO18" s="76">
        <v>5.353</v>
      </c>
      <c r="BP18" s="76">
        <v>2.425</v>
      </c>
      <c r="BQ18" s="76">
        <v>3.517</v>
      </c>
      <c r="BR18" s="76">
        <v>2.804</v>
      </c>
      <c r="BS18" s="76">
        <v>3.199</v>
      </c>
      <c r="BT18" s="76">
        <v>3.15</v>
      </c>
      <c r="BU18" s="76">
        <v>3.367</v>
      </c>
      <c r="BV18" s="76">
        <v>3.982</v>
      </c>
      <c r="BW18" s="76">
        <v>0.733</v>
      </c>
      <c r="BX18" s="76">
        <v>3.242</v>
      </c>
      <c r="BY18" s="76">
        <v>2.567</v>
      </c>
      <c r="BZ18" s="76">
        <v>3.2</v>
      </c>
      <c r="CA18" s="76">
        <v>1.626</v>
      </c>
      <c r="CB18" s="76">
        <v>1.674</v>
      </c>
      <c r="CC18" s="76"/>
      <c r="CD18" s="76"/>
      <c r="CE18" s="76">
        <v>4.302</v>
      </c>
      <c r="CF18" s="76">
        <v>4.867</v>
      </c>
      <c r="CG18" s="76"/>
      <c r="CH18" s="76"/>
      <c r="CI18" s="76">
        <v>3.293</v>
      </c>
      <c r="CJ18" s="76">
        <v>4.286</v>
      </c>
      <c r="CK18" s="76">
        <v>2.594</v>
      </c>
      <c r="CL18" s="76">
        <v>2.383</v>
      </c>
      <c r="CM18" s="76">
        <v>2.646</v>
      </c>
      <c r="CN18" s="76">
        <v>2.297</v>
      </c>
      <c r="CO18" s="76">
        <v>3.568</v>
      </c>
      <c r="CP18" s="76">
        <v>2.519</v>
      </c>
      <c r="CQ18" s="76">
        <v>4.098</v>
      </c>
      <c r="CR18" s="76">
        <v>3.482</v>
      </c>
      <c r="CS18" s="76">
        <v>1.726</v>
      </c>
      <c r="CT18" s="76">
        <v>3.182</v>
      </c>
      <c r="CU18" s="76">
        <v>2.64</v>
      </c>
      <c r="CV18" s="76">
        <v>6.977</v>
      </c>
      <c r="CW18" s="76">
        <v>2.983</v>
      </c>
      <c r="CX18" s="76">
        <v>3.236</v>
      </c>
      <c r="CY18" s="76">
        <v>3.754</v>
      </c>
      <c r="CZ18" s="76">
        <v>3.385</v>
      </c>
      <c r="DA18" s="76">
        <v>6.57</v>
      </c>
      <c r="DB18" s="76">
        <v>3.152</v>
      </c>
      <c r="DC18" s="76">
        <v>2.064</v>
      </c>
      <c r="DD18" s="76">
        <v>2.024</v>
      </c>
      <c r="DE18" s="76">
        <v>2.071</v>
      </c>
      <c r="DF18" s="76">
        <v>0.445</v>
      </c>
      <c r="DG18" s="76">
        <v>4.592</v>
      </c>
      <c r="DH18" s="76">
        <v>5.001</v>
      </c>
      <c r="DI18" s="76">
        <v>1.24</v>
      </c>
      <c r="DJ18" s="76">
        <v>2.744</v>
      </c>
      <c r="DK18" s="76">
        <v>5.947</v>
      </c>
      <c r="DL18" s="76">
        <v>0.384</v>
      </c>
      <c r="DM18" s="76">
        <v>0.494</v>
      </c>
      <c r="DN18" s="76">
        <v>0.73</v>
      </c>
      <c r="DO18" s="76">
        <v>4.023</v>
      </c>
      <c r="DP18" s="76">
        <v>0.304</v>
      </c>
      <c r="DQ18" s="76">
        <v>0.256</v>
      </c>
      <c r="DR18" s="76">
        <v>0.328</v>
      </c>
      <c r="DS18" s="76">
        <v>1.641</v>
      </c>
      <c r="DT18" s="76">
        <v>0.324</v>
      </c>
      <c r="DU18" s="76">
        <v>0.217</v>
      </c>
      <c r="DV18" s="76">
        <v>0.682</v>
      </c>
      <c r="DW18" s="76">
        <v>0.482</v>
      </c>
    </row>
    <row r="19" spans="1:127" ht="10.5" customHeight="1">
      <c r="A19" s="73" t="s">
        <v>11</v>
      </c>
      <c r="B19" s="74">
        <v>116</v>
      </c>
      <c r="C19" s="75">
        <v>1.03501724137931</v>
      </c>
      <c r="D19" s="75">
        <v>0.139</v>
      </c>
      <c r="E19" s="75">
        <v>8.725</v>
      </c>
      <c r="F19" s="75">
        <v>1.2231831000526694</v>
      </c>
      <c r="G19" s="76">
        <v>8.725</v>
      </c>
      <c r="H19" s="76">
        <v>2.152</v>
      </c>
      <c r="I19" s="76">
        <v>1.352</v>
      </c>
      <c r="J19" s="76">
        <v>1.683</v>
      </c>
      <c r="K19" s="76">
        <v>0.691</v>
      </c>
      <c r="L19" s="76">
        <v>0.936</v>
      </c>
      <c r="M19" s="76">
        <v>1.113</v>
      </c>
      <c r="N19" s="76">
        <v>0.677</v>
      </c>
      <c r="O19" s="76">
        <v>0.673</v>
      </c>
      <c r="P19" s="76">
        <v>0.66</v>
      </c>
      <c r="Q19" s="76">
        <v>0.69</v>
      </c>
      <c r="R19" s="76">
        <v>0.588</v>
      </c>
      <c r="S19" s="76">
        <v>2.465</v>
      </c>
      <c r="T19" s="76">
        <v>2.573</v>
      </c>
      <c r="U19" s="76">
        <v>1.357</v>
      </c>
      <c r="V19" s="76">
        <v>1.046</v>
      </c>
      <c r="W19" s="76">
        <v>0.643</v>
      </c>
      <c r="X19" s="76">
        <v>0.843</v>
      </c>
      <c r="Y19" s="76">
        <v>1.719</v>
      </c>
      <c r="Z19" s="76">
        <v>0.61</v>
      </c>
      <c r="AA19" s="76">
        <v>0.695</v>
      </c>
      <c r="AB19" s="76">
        <v>0.434</v>
      </c>
      <c r="AC19" s="76">
        <v>0.59</v>
      </c>
      <c r="AD19" s="76">
        <v>0.539</v>
      </c>
      <c r="AE19" s="76">
        <v>1.026</v>
      </c>
      <c r="AF19" s="76">
        <v>1.034</v>
      </c>
      <c r="AG19" s="76">
        <v>0.524</v>
      </c>
      <c r="AH19" s="76"/>
      <c r="AI19" s="76">
        <v>7.172</v>
      </c>
      <c r="AJ19" s="76">
        <v>0.376</v>
      </c>
      <c r="AK19" s="76">
        <v>0.518</v>
      </c>
      <c r="AL19" s="76">
        <v>0.537</v>
      </c>
      <c r="AM19" s="76">
        <v>0.448</v>
      </c>
      <c r="AN19" s="76">
        <v>0.833</v>
      </c>
      <c r="AO19" s="76">
        <v>0.652</v>
      </c>
      <c r="AP19" s="76">
        <v>0.575</v>
      </c>
      <c r="AQ19" s="76">
        <v>0.948</v>
      </c>
      <c r="AR19" s="76">
        <v>1.221</v>
      </c>
      <c r="AS19" s="76">
        <v>0.996</v>
      </c>
      <c r="AT19" s="76">
        <v>0.645</v>
      </c>
      <c r="AU19" s="76">
        <v>0.534</v>
      </c>
      <c r="AV19" s="76">
        <v>1.159</v>
      </c>
      <c r="AW19" s="76">
        <v>0.706</v>
      </c>
      <c r="AX19" s="76">
        <v>0.5</v>
      </c>
      <c r="AY19" s="76">
        <v>1.495</v>
      </c>
      <c r="AZ19" s="76">
        <v>1.208</v>
      </c>
      <c r="BA19" s="76">
        <v>0.873</v>
      </c>
      <c r="BB19" s="76">
        <v>0.772</v>
      </c>
      <c r="BC19" s="76">
        <v>0.96</v>
      </c>
      <c r="BD19" s="76">
        <v>0.785</v>
      </c>
      <c r="BE19" s="76">
        <v>1.894</v>
      </c>
      <c r="BF19" s="76">
        <v>2.044</v>
      </c>
      <c r="BG19" s="76">
        <v>0.461</v>
      </c>
      <c r="BH19" s="76">
        <v>0.362</v>
      </c>
      <c r="BI19" s="76">
        <v>0.925</v>
      </c>
      <c r="BJ19" s="76">
        <v>1.222</v>
      </c>
      <c r="BK19" s="76">
        <v>1.042</v>
      </c>
      <c r="BL19" s="76">
        <v>0.91</v>
      </c>
      <c r="BM19" s="76">
        <v>0.412</v>
      </c>
      <c r="BN19" s="76">
        <v>0.572</v>
      </c>
      <c r="BO19" s="76">
        <v>1.091</v>
      </c>
      <c r="BP19" s="76">
        <v>0.321</v>
      </c>
      <c r="BQ19" s="76">
        <v>0.578</v>
      </c>
      <c r="BR19" s="76">
        <v>0.776</v>
      </c>
      <c r="BS19" s="76">
        <v>0.825</v>
      </c>
      <c r="BT19" s="76">
        <v>0.511</v>
      </c>
      <c r="BU19" s="76">
        <v>0.941</v>
      </c>
      <c r="BV19" s="76">
        <v>0.953</v>
      </c>
      <c r="BW19" s="76">
        <v>0.218</v>
      </c>
      <c r="BX19" s="76">
        <v>0.655</v>
      </c>
      <c r="BY19" s="76">
        <v>0.363</v>
      </c>
      <c r="BZ19" s="76">
        <v>0.643</v>
      </c>
      <c r="CA19" s="76">
        <v>0.359</v>
      </c>
      <c r="CB19" s="76">
        <v>0.303</v>
      </c>
      <c r="CC19" s="76"/>
      <c r="CD19" s="76"/>
      <c r="CE19" s="76">
        <v>1.194</v>
      </c>
      <c r="CF19" s="76">
        <v>0.77</v>
      </c>
      <c r="CG19" s="76"/>
      <c r="CH19" s="76"/>
      <c r="CI19" s="76">
        <v>0.285</v>
      </c>
      <c r="CJ19" s="76">
        <v>0.563</v>
      </c>
      <c r="CK19" s="76">
        <v>0.182</v>
      </c>
      <c r="CL19" s="76">
        <v>0.139</v>
      </c>
      <c r="CM19" s="76">
        <v>0.207</v>
      </c>
      <c r="CN19" s="76">
        <v>0.203</v>
      </c>
      <c r="CO19" s="76">
        <v>0.777</v>
      </c>
      <c r="CP19" s="76">
        <v>0.824</v>
      </c>
      <c r="CQ19" s="76">
        <v>1.052</v>
      </c>
      <c r="CR19" s="76">
        <v>1.457</v>
      </c>
      <c r="CS19" s="76">
        <v>0.29</v>
      </c>
      <c r="CT19" s="76">
        <v>0.347</v>
      </c>
      <c r="CU19" s="76">
        <v>0.493</v>
      </c>
      <c r="CV19" s="76">
        <v>0.687</v>
      </c>
      <c r="CW19" s="76">
        <v>0.698</v>
      </c>
      <c r="CX19" s="76">
        <v>0.975</v>
      </c>
      <c r="CY19" s="76">
        <v>1.296</v>
      </c>
      <c r="CZ19" s="76">
        <v>0.647</v>
      </c>
      <c r="DA19" s="76">
        <v>7.767</v>
      </c>
      <c r="DB19" s="76">
        <v>0.775</v>
      </c>
      <c r="DC19" s="76">
        <v>0.326</v>
      </c>
      <c r="DD19" s="76">
        <v>0.381</v>
      </c>
      <c r="DE19" s="76">
        <v>0.268</v>
      </c>
      <c r="DF19" s="76">
        <v>1.157</v>
      </c>
      <c r="DG19" s="76">
        <v>2.242</v>
      </c>
      <c r="DH19" s="76">
        <v>1.86</v>
      </c>
      <c r="DI19" s="76">
        <v>1.085</v>
      </c>
      <c r="DJ19" s="76">
        <v>0.452</v>
      </c>
      <c r="DK19" s="76">
        <v>0.616</v>
      </c>
      <c r="DL19" s="76">
        <v>0.875</v>
      </c>
      <c r="DM19" s="76">
        <v>1.003</v>
      </c>
      <c r="DN19" s="76">
        <v>1.52</v>
      </c>
      <c r="DO19" s="76">
        <v>0.928</v>
      </c>
      <c r="DP19" s="76">
        <v>0.886</v>
      </c>
      <c r="DQ19" s="76">
        <v>0.908</v>
      </c>
      <c r="DR19" s="76">
        <v>0.768</v>
      </c>
      <c r="DS19" s="76">
        <v>0.24</v>
      </c>
      <c r="DT19" s="76">
        <v>0.812</v>
      </c>
      <c r="DU19" s="76">
        <v>0.405</v>
      </c>
      <c r="DV19" s="76">
        <v>1.976</v>
      </c>
      <c r="DW19" s="76">
        <v>1.394</v>
      </c>
    </row>
    <row r="20" spans="1:127" ht="10.5" customHeight="1">
      <c r="A20" s="73" t="s">
        <v>30</v>
      </c>
      <c r="B20" s="74">
        <v>116</v>
      </c>
      <c r="C20" s="75">
        <v>4.034784482758622</v>
      </c>
      <c r="D20" s="75">
        <v>0.638</v>
      </c>
      <c r="E20" s="75">
        <v>22.301</v>
      </c>
      <c r="F20" s="75">
        <v>4.36431273928793</v>
      </c>
      <c r="G20" s="76">
        <v>9.416</v>
      </c>
      <c r="H20" s="76">
        <v>5.829</v>
      </c>
      <c r="I20" s="76">
        <v>8.326</v>
      </c>
      <c r="J20" s="76">
        <v>1.777</v>
      </c>
      <c r="K20" s="76">
        <v>1.292</v>
      </c>
      <c r="L20" s="76">
        <v>2.958</v>
      </c>
      <c r="M20" s="76">
        <v>4.273</v>
      </c>
      <c r="N20" s="76">
        <v>1.657</v>
      </c>
      <c r="O20" s="76">
        <v>2.013</v>
      </c>
      <c r="P20" s="76">
        <v>2.909</v>
      </c>
      <c r="Q20" s="76">
        <v>2.905</v>
      </c>
      <c r="R20" s="76">
        <v>1.391</v>
      </c>
      <c r="S20" s="76">
        <v>7.367</v>
      </c>
      <c r="T20" s="76">
        <v>7.824</v>
      </c>
      <c r="U20" s="76">
        <v>2.38</v>
      </c>
      <c r="V20" s="76">
        <v>2.755</v>
      </c>
      <c r="W20" s="76">
        <v>2.056</v>
      </c>
      <c r="X20" s="76">
        <v>7.947</v>
      </c>
      <c r="Y20" s="76">
        <v>2.675</v>
      </c>
      <c r="Z20" s="76">
        <v>2.045</v>
      </c>
      <c r="AA20" s="76">
        <v>1.475</v>
      </c>
      <c r="AB20" s="76">
        <v>1.335</v>
      </c>
      <c r="AC20" s="76">
        <v>1.602</v>
      </c>
      <c r="AD20" s="76">
        <v>3.442</v>
      </c>
      <c r="AE20" s="76">
        <v>1.972</v>
      </c>
      <c r="AF20" s="76">
        <v>3.168</v>
      </c>
      <c r="AG20" s="76">
        <v>3.517</v>
      </c>
      <c r="AH20" s="76"/>
      <c r="AI20" s="76">
        <v>18.113</v>
      </c>
      <c r="AJ20" s="76">
        <v>2.589</v>
      </c>
      <c r="AK20" s="76">
        <v>0.638</v>
      </c>
      <c r="AL20" s="76">
        <v>6.965</v>
      </c>
      <c r="AM20" s="76">
        <v>0.958</v>
      </c>
      <c r="AN20" s="76">
        <v>4.386</v>
      </c>
      <c r="AO20" s="76">
        <v>3.793</v>
      </c>
      <c r="AP20" s="76">
        <v>3.287</v>
      </c>
      <c r="AQ20" s="76">
        <v>5.367</v>
      </c>
      <c r="AR20" s="76">
        <v>15.097</v>
      </c>
      <c r="AS20" s="76">
        <v>5.907</v>
      </c>
      <c r="AT20" s="76">
        <v>5.247</v>
      </c>
      <c r="AU20" s="76">
        <v>1.294</v>
      </c>
      <c r="AV20" s="76">
        <v>3.486</v>
      </c>
      <c r="AW20" s="76">
        <v>2.256</v>
      </c>
      <c r="AX20" s="76">
        <v>1.513</v>
      </c>
      <c r="AY20" s="76">
        <v>1.666</v>
      </c>
      <c r="AZ20" s="76">
        <v>6.712</v>
      </c>
      <c r="BA20" s="76">
        <v>9.524</v>
      </c>
      <c r="BB20" s="76">
        <v>1.153</v>
      </c>
      <c r="BC20" s="76">
        <v>2.543</v>
      </c>
      <c r="BD20" s="76">
        <v>17.986</v>
      </c>
      <c r="BE20" s="76">
        <v>3.616</v>
      </c>
      <c r="BF20" s="76">
        <v>3.276</v>
      </c>
      <c r="BG20" s="76">
        <v>1.63</v>
      </c>
      <c r="BH20" s="76">
        <v>1.926</v>
      </c>
      <c r="BI20" s="76">
        <v>21.857</v>
      </c>
      <c r="BJ20" s="76">
        <v>12.504</v>
      </c>
      <c r="BK20" s="76">
        <v>0.76</v>
      </c>
      <c r="BL20" s="76">
        <v>0.851</v>
      </c>
      <c r="BM20" s="76">
        <v>1.72</v>
      </c>
      <c r="BN20" s="76">
        <v>2.965</v>
      </c>
      <c r="BO20" s="76">
        <v>4.06</v>
      </c>
      <c r="BP20" s="76">
        <v>1.235</v>
      </c>
      <c r="BQ20" s="76">
        <v>9.573</v>
      </c>
      <c r="BR20" s="76">
        <v>1.257</v>
      </c>
      <c r="BS20" s="76">
        <v>5.662</v>
      </c>
      <c r="BT20" s="76">
        <v>4.388</v>
      </c>
      <c r="BU20" s="76">
        <v>22.301</v>
      </c>
      <c r="BV20" s="76">
        <v>15.464</v>
      </c>
      <c r="BW20" s="76">
        <v>1.687</v>
      </c>
      <c r="BX20" s="76">
        <v>9.574</v>
      </c>
      <c r="BY20" s="76">
        <v>2.297</v>
      </c>
      <c r="BZ20" s="76">
        <v>1.563</v>
      </c>
      <c r="CA20" s="76">
        <v>0.798</v>
      </c>
      <c r="CB20" s="76">
        <v>3.866</v>
      </c>
      <c r="CC20" s="76"/>
      <c r="CD20" s="76"/>
      <c r="CE20" s="76">
        <v>15.894</v>
      </c>
      <c r="CF20" s="76">
        <v>3.56</v>
      </c>
      <c r="CG20" s="76"/>
      <c r="CH20" s="76"/>
      <c r="CI20" s="76">
        <v>1.748</v>
      </c>
      <c r="CJ20" s="76">
        <v>2.46</v>
      </c>
      <c r="CK20" s="76">
        <v>1.104</v>
      </c>
      <c r="CL20" s="76">
        <v>0.734</v>
      </c>
      <c r="CM20" s="76">
        <v>1.556</v>
      </c>
      <c r="CN20" s="76">
        <v>1.625</v>
      </c>
      <c r="CO20" s="76">
        <v>2.394</v>
      </c>
      <c r="CP20" s="76">
        <v>4.906</v>
      </c>
      <c r="CQ20" s="76">
        <v>2.511</v>
      </c>
      <c r="CR20" s="76">
        <v>13.676</v>
      </c>
      <c r="CS20" s="76">
        <v>1.888</v>
      </c>
      <c r="CT20" s="76">
        <v>1.463</v>
      </c>
      <c r="CU20" s="76">
        <v>1.435</v>
      </c>
      <c r="CV20" s="76">
        <v>1.358</v>
      </c>
      <c r="CW20" s="76">
        <v>1.903</v>
      </c>
      <c r="CX20" s="76">
        <v>1.878</v>
      </c>
      <c r="CY20" s="76">
        <v>2.706</v>
      </c>
      <c r="CZ20" s="76">
        <v>1.834</v>
      </c>
      <c r="DA20" s="76">
        <v>2.939</v>
      </c>
      <c r="DB20" s="76">
        <v>2.301</v>
      </c>
      <c r="DC20" s="76">
        <v>1.014</v>
      </c>
      <c r="DD20" s="76">
        <v>1.141</v>
      </c>
      <c r="DE20" s="76">
        <v>1.439</v>
      </c>
      <c r="DF20" s="76">
        <v>1.965</v>
      </c>
      <c r="DG20" s="76">
        <v>4.614</v>
      </c>
      <c r="DH20" s="76">
        <v>4.351</v>
      </c>
      <c r="DI20" s="76">
        <v>3.823</v>
      </c>
      <c r="DJ20" s="76">
        <v>1.999</v>
      </c>
      <c r="DK20" s="76">
        <v>1.456</v>
      </c>
      <c r="DL20" s="76">
        <v>1.673</v>
      </c>
      <c r="DM20" s="76">
        <v>1.716</v>
      </c>
      <c r="DN20" s="76">
        <v>2.896</v>
      </c>
      <c r="DO20" s="76">
        <v>2.187</v>
      </c>
      <c r="DP20" s="76">
        <v>2.601</v>
      </c>
      <c r="DQ20" s="76">
        <v>1.583</v>
      </c>
      <c r="DR20" s="76">
        <v>1.265</v>
      </c>
      <c r="DS20" s="76">
        <v>0.707</v>
      </c>
      <c r="DT20" s="76">
        <v>2.208</v>
      </c>
      <c r="DU20" s="76">
        <v>1.523</v>
      </c>
      <c r="DV20" s="76">
        <v>2.881</v>
      </c>
      <c r="DW20" s="76">
        <v>1.504</v>
      </c>
    </row>
    <row r="21" spans="1:127" ht="10.5" customHeight="1">
      <c r="A21" s="73" t="s">
        <v>16</v>
      </c>
      <c r="B21" s="74">
        <v>116</v>
      </c>
      <c r="C21" s="75">
        <v>1.0877758620689655</v>
      </c>
      <c r="D21" s="75">
        <v>0.359</v>
      </c>
      <c r="E21" s="75">
        <v>3.145</v>
      </c>
      <c r="F21" s="75">
        <v>0.540355998333138</v>
      </c>
      <c r="G21" s="76">
        <v>2.653</v>
      </c>
      <c r="H21" s="76">
        <v>1.918</v>
      </c>
      <c r="I21" s="76">
        <v>1.266</v>
      </c>
      <c r="J21" s="76">
        <v>0.652</v>
      </c>
      <c r="K21" s="76">
        <v>0.441</v>
      </c>
      <c r="L21" s="76">
        <v>0.71</v>
      </c>
      <c r="M21" s="76">
        <v>1.643</v>
      </c>
      <c r="N21" s="76">
        <v>0.795</v>
      </c>
      <c r="O21" s="76">
        <v>0.867</v>
      </c>
      <c r="P21" s="76">
        <v>0.617</v>
      </c>
      <c r="Q21" s="76">
        <v>1.493</v>
      </c>
      <c r="R21" s="76">
        <v>0.662</v>
      </c>
      <c r="S21" s="76">
        <v>2.151</v>
      </c>
      <c r="T21" s="76">
        <v>1.518</v>
      </c>
      <c r="U21" s="76">
        <v>0.864</v>
      </c>
      <c r="V21" s="76">
        <v>0.907</v>
      </c>
      <c r="W21" s="76">
        <v>0.498</v>
      </c>
      <c r="X21" s="76">
        <v>1.764</v>
      </c>
      <c r="Y21" s="76">
        <v>1.443</v>
      </c>
      <c r="Z21" s="76">
        <v>0.674</v>
      </c>
      <c r="AA21" s="76">
        <v>0.9</v>
      </c>
      <c r="AB21" s="76">
        <v>0.753</v>
      </c>
      <c r="AC21" s="76">
        <v>0.471</v>
      </c>
      <c r="AD21" s="76">
        <v>0.515</v>
      </c>
      <c r="AE21" s="76">
        <v>1.081</v>
      </c>
      <c r="AF21" s="76">
        <v>1.159</v>
      </c>
      <c r="AG21" s="76">
        <v>0.632</v>
      </c>
      <c r="AH21" s="76"/>
      <c r="AI21" s="76">
        <v>2.226</v>
      </c>
      <c r="AJ21" s="76">
        <v>0.8</v>
      </c>
      <c r="AK21" s="76">
        <v>0.359</v>
      </c>
      <c r="AL21" s="76">
        <v>0.52</v>
      </c>
      <c r="AM21" s="76">
        <v>0.492</v>
      </c>
      <c r="AN21" s="76">
        <v>0.807</v>
      </c>
      <c r="AO21" s="76">
        <v>0.733</v>
      </c>
      <c r="AP21" s="76">
        <v>0.554</v>
      </c>
      <c r="AQ21" s="76">
        <v>0.997</v>
      </c>
      <c r="AR21" s="76">
        <v>1.181</v>
      </c>
      <c r="AS21" s="76">
        <v>1.11</v>
      </c>
      <c r="AT21" s="76">
        <v>0.957</v>
      </c>
      <c r="AU21" s="76">
        <v>0.913</v>
      </c>
      <c r="AV21" s="76">
        <v>1.322</v>
      </c>
      <c r="AW21" s="76">
        <v>0.935</v>
      </c>
      <c r="AX21" s="76">
        <v>0.77</v>
      </c>
      <c r="AY21" s="76">
        <v>1.739</v>
      </c>
      <c r="AZ21" s="76">
        <v>1.315</v>
      </c>
      <c r="BA21" s="76">
        <v>1.842</v>
      </c>
      <c r="BB21" s="76">
        <v>1.352</v>
      </c>
      <c r="BC21" s="76">
        <v>1.441</v>
      </c>
      <c r="BD21" s="76">
        <v>1.259</v>
      </c>
      <c r="BE21" s="76">
        <v>2.717</v>
      </c>
      <c r="BF21" s="76">
        <v>2.455</v>
      </c>
      <c r="BG21" s="76">
        <v>0.682</v>
      </c>
      <c r="BH21" s="76">
        <v>0.687</v>
      </c>
      <c r="BI21" s="76">
        <v>1.642</v>
      </c>
      <c r="BJ21" s="76">
        <v>1.022</v>
      </c>
      <c r="BK21" s="76">
        <v>1.032</v>
      </c>
      <c r="BL21" s="76">
        <v>0.808</v>
      </c>
      <c r="BM21" s="76">
        <v>0.981</v>
      </c>
      <c r="BN21" s="76">
        <v>0.793</v>
      </c>
      <c r="BO21" s="76">
        <v>1.539</v>
      </c>
      <c r="BP21" s="76">
        <v>0.715</v>
      </c>
      <c r="BQ21" s="76">
        <v>0.991</v>
      </c>
      <c r="BR21" s="76">
        <v>0.673</v>
      </c>
      <c r="BS21" s="76">
        <v>1.146</v>
      </c>
      <c r="BT21" s="76">
        <v>1.132</v>
      </c>
      <c r="BU21" s="76">
        <v>1.631</v>
      </c>
      <c r="BV21" s="76">
        <v>2.031</v>
      </c>
      <c r="BW21" s="76">
        <v>0.759</v>
      </c>
      <c r="BX21" s="76">
        <v>1.235</v>
      </c>
      <c r="BY21" s="76">
        <v>0.995</v>
      </c>
      <c r="BZ21" s="76">
        <v>1.229</v>
      </c>
      <c r="CA21" s="76">
        <v>1.146</v>
      </c>
      <c r="CB21" s="76">
        <v>0.944</v>
      </c>
      <c r="CC21" s="76"/>
      <c r="CD21" s="76"/>
      <c r="CE21" s="76">
        <v>1.987</v>
      </c>
      <c r="CF21" s="76">
        <v>1.282</v>
      </c>
      <c r="CG21" s="76"/>
      <c r="CH21" s="76"/>
      <c r="CI21" s="76">
        <v>0.945</v>
      </c>
      <c r="CJ21" s="76">
        <v>0.829</v>
      </c>
      <c r="CK21" s="76">
        <v>0.666</v>
      </c>
      <c r="CL21" s="76">
        <v>0.48</v>
      </c>
      <c r="CM21" s="76">
        <v>0.708</v>
      </c>
      <c r="CN21" s="76">
        <v>0.814</v>
      </c>
      <c r="CO21" s="76">
        <v>1.089</v>
      </c>
      <c r="CP21" s="76">
        <v>1.225</v>
      </c>
      <c r="CQ21" s="76">
        <v>1.768</v>
      </c>
      <c r="CR21" s="76">
        <v>1.571</v>
      </c>
      <c r="CS21" s="76">
        <v>1.604</v>
      </c>
      <c r="CT21" s="76">
        <v>0.586</v>
      </c>
      <c r="CU21" s="76">
        <v>0.713</v>
      </c>
      <c r="CV21" s="76">
        <v>0.734</v>
      </c>
      <c r="CW21" s="76">
        <v>0.677</v>
      </c>
      <c r="CX21" s="76">
        <v>0.802</v>
      </c>
      <c r="CY21" s="76">
        <v>1.335</v>
      </c>
      <c r="CZ21" s="76">
        <v>0.719</v>
      </c>
      <c r="DA21" s="76">
        <v>3.145</v>
      </c>
      <c r="DB21" s="76">
        <v>1.235</v>
      </c>
      <c r="DC21" s="76">
        <v>0.402</v>
      </c>
      <c r="DD21" s="76">
        <v>0.414</v>
      </c>
      <c r="DE21" s="76">
        <v>0.484</v>
      </c>
      <c r="DF21" s="76">
        <v>0.564</v>
      </c>
      <c r="DG21" s="76">
        <v>2.331</v>
      </c>
      <c r="DH21" s="76">
        <v>1.186</v>
      </c>
      <c r="DI21" s="76">
        <v>0.75</v>
      </c>
      <c r="DJ21" s="76">
        <v>0.579</v>
      </c>
      <c r="DK21" s="76">
        <v>0.561</v>
      </c>
      <c r="DL21" s="76">
        <v>1.144</v>
      </c>
      <c r="DM21" s="76">
        <v>0.999</v>
      </c>
      <c r="DN21" s="76">
        <v>1.746</v>
      </c>
      <c r="DO21" s="76">
        <v>1.491</v>
      </c>
      <c r="DP21" s="76">
        <v>0.891</v>
      </c>
      <c r="DQ21" s="76">
        <v>0.799</v>
      </c>
      <c r="DR21" s="76">
        <v>0.438</v>
      </c>
      <c r="DS21" s="76">
        <v>0.432</v>
      </c>
      <c r="DT21" s="76">
        <v>0.986</v>
      </c>
      <c r="DU21" s="76">
        <v>0.745</v>
      </c>
      <c r="DV21" s="76">
        <v>1.481</v>
      </c>
      <c r="DW21" s="76">
        <v>1.189</v>
      </c>
    </row>
    <row r="22" spans="1:127" ht="10.5" customHeight="1">
      <c r="A22" s="73" t="s">
        <v>33</v>
      </c>
      <c r="B22" s="74">
        <v>116</v>
      </c>
      <c r="C22" s="75">
        <v>2.004913793103448</v>
      </c>
      <c r="D22" s="75">
        <v>0</v>
      </c>
      <c r="E22" s="75">
        <v>12.883</v>
      </c>
      <c r="F22" s="75">
        <v>2.428786359938547</v>
      </c>
      <c r="G22" s="76">
        <v>4.415</v>
      </c>
      <c r="H22" s="76">
        <v>2.592</v>
      </c>
      <c r="I22" s="76">
        <v>4.199</v>
      </c>
      <c r="J22" s="76">
        <v>0.819</v>
      </c>
      <c r="K22" s="76">
        <v>0.642</v>
      </c>
      <c r="L22" s="76">
        <v>1.173</v>
      </c>
      <c r="M22" s="76">
        <v>2.01</v>
      </c>
      <c r="N22" s="76">
        <v>0.695</v>
      </c>
      <c r="O22" s="76">
        <v>1.066</v>
      </c>
      <c r="P22" s="76">
        <v>1.199</v>
      </c>
      <c r="Q22" s="76">
        <v>1.106</v>
      </c>
      <c r="R22" s="76">
        <v>0.58</v>
      </c>
      <c r="S22" s="76">
        <v>3.916</v>
      </c>
      <c r="T22" s="76">
        <v>3.335</v>
      </c>
      <c r="U22" s="76">
        <v>1.052</v>
      </c>
      <c r="V22" s="76">
        <v>0.979</v>
      </c>
      <c r="W22" s="76">
        <v>0.921</v>
      </c>
      <c r="X22" s="76">
        <v>1.507</v>
      </c>
      <c r="Y22" s="76">
        <v>1.067</v>
      </c>
      <c r="Z22" s="76">
        <v>1.012</v>
      </c>
      <c r="AA22" s="76">
        <v>0.698</v>
      </c>
      <c r="AB22" s="76">
        <v>0.569</v>
      </c>
      <c r="AC22" s="76">
        <v>0.881</v>
      </c>
      <c r="AD22" s="76">
        <v>1.628</v>
      </c>
      <c r="AE22" s="76">
        <v>0.755</v>
      </c>
      <c r="AF22" s="76">
        <v>1.296</v>
      </c>
      <c r="AG22" s="76">
        <v>1.556</v>
      </c>
      <c r="AH22" s="76"/>
      <c r="AI22" s="76">
        <v>8.644</v>
      </c>
      <c r="AJ22" s="76">
        <v>1.174</v>
      </c>
      <c r="AK22" s="76">
        <v>0.259</v>
      </c>
      <c r="AL22" s="76">
        <v>3.322</v>
      </c>
      <c r="AM22" s="76">
        <v>0.354</v>
      </c>
      <c r="AN22" s="76">
        <v>1.737</v>
      </c>
      <c r="AO22" s="76">
        <v>1.692</v>
      </c>
      <c r="AP22" s="76">
        <v>1.5</v>
      </c>
      <c r="AQ22" s="76">
        <v>2.457</v>
      </c>
      <c r="AR22" s="76">
        <v>7.763</v>
      </c>
      <c r="AS22" s="76">
        <v>3.472</v>
      </c>
      <c r="AT22" s="76">
        <v>2.608</v>
      </c>
      <c r="AU22" s="76">
        <v>0.505</v>
      </c>
      <c r="AV22" s="76">
        <v>1.241</v>
      </c>
      <c r="AW22" s="76">
        <v>0.775</v>
      </c>
      <c r="AX22" s="76">
        <v>0.652</v>
      </c>
      <c r="AY22" s="76">
        <v>0</v>
      </c>
      <c r="AZ22" s="76">
        <v>3.35</v>
      </c>
      <c r="BA22" s="76">
        <v>3.718</v>
      </c>
      <c r="BB22" s="76">
        <v>0.191</v>
      </c>
      <c r="BC22" s="76">
        <v>2.91</v>
      </c>
      <c r="BD22" s="76">
        <v>10.216</v>
      </c>
      <c r="BE22" s="76">
        <v>2.321</v>
      </c>
      <c r="BF22" s="76">
        <v>2.146</v>
      </c>
      <c r="BG22" s="76">
        <v>1.352</v>
      </c>
      <c r="BH22" s="76">
        <v>1.018</v>
      </c>
      <c r="BI22" s="76">
        <v>12.762</v>
      </c>
      <c r="BJ22" s="76">
        <v>7.458</v>
      </c>
      <c r="BK22" s="76">
        <v>0.492</v>
      </c>
      <c r="BL22" s="76">
        <v>0.487</v>
      </c>
      <c r="BM22" s="76">
        <v>0.803</v>
      </c>
      <c r="BN22" s="76">
        <v>1.589</v>
      </c>
      <c r="BO22" s="76">
        <v>1.924</v>
      </c>
      <c r="BP22" s="76">
        <v>0.539</v>
      </c>
      <c r="BQ22" s="76">
        <v>5.831</v>
      </c>
      <c r="BR22" s="76">
        <v>0.613</v>
      </c>
      <c r="BS22" s="76">
        <v>2.369</v>
      </c>
      <c r="BT22" s="76">
        <v>2.18</v>
      </c>
      <c r="BU22" s="76">
        <v>12.883</v>
      </c>
      <c r="BV22" s="76">
        <v>7.946</v>
      </c>
      <c r="BW22" s="76">
        <v>1.057</v>
      </c>
      <c r="BX22" s="76">
        <v>5.312</v>
      </c>
      <c r="BY22" s="76">
        <v>1.05</v>
      </c>
      <c r="BZ22" s="76">
        <v>0.813</v>
      </c>
      <c r="CA22" s="76">
        <v>0.523</v>
      </c>
      <c r="CB22" s="76">
        <v>2.067</v>
      </c>
      <c r="CC22" s="76"/>
      <c r="CD22" s="76"/>
      <c r="CE22" s="76">
        <v>9.045</v>
      </c>
      <c r="CF22" s="76">
        <v>1.335</v>
      </c>
      <c r="CG22" s="76"/>
      <c r="CH22" s="76"/>
      <c r="CI22" s="76">
        <v>1.142</v>
      </c>
      <c r="CJ22" s="76">
        <v>1.153</v>
      </c>
      <c r="CK22" s="76">
        <v>0.606</v>
      </c>
      <c r="CL22" s="76">
        <v>0.407</v>
      </c>
      <c r="CM22" s="76">
        <v>0.681</v>
      </c>
      <c r="CN22" s="76">
        <v>0.726</v>
      </c>
      <c r="CO22" s="76">
        <v>1.226</v>
      </c>
      <c r="CP22" s="76">
        <v>2.762</v>
      </c>
      <c r="CQ22" s="76">
        <v>1.219</v>
      </c>
      <c r="CR22" s="76">
        <v>7.171</v>
      </c>
      <c r="CS22" s="76">
        <v>1.013</v>
      </c>
      <c r="CT22" s="76">
        <v>0.585</v>
      </c>
      <c r="CU22" s="76">
        <v>0.737</v>
      </c>
      <c r="CV22" s="76">
        <v>0.584</v>
      </c>
      <c r="CW22" s="76">
        <v>1.042</v>
      </c>
      <c r="CX22" s="76">
        <v>1.013</v>
      </c>
      <c r="CY22" s="76">
        <v>1.338</v>
      </c>
      <c r="CZ22" s="76">
        <v>0.863</v>
      </c>
      <c r="DA22" s="76">
        <v>1.644</v>
      </c>
      <c r="DB22" s="76">
        <v>1.033</v>
      </c>
      <c r="DC22" s="76">
        <v>0.381</v>
      </c>
      <c r="DD22" s="76">
        <v>0.413</v>
      </c>
      <c r="DE22" s="76">
        <v>0.747</v>
      </c>
      <c r="DF22" s="76">
        <v>0.82</v>
      </c>
      <c r="DG22" s="76">
        <v>2.405</v>
      </c>
      <c r="DH22" s="76">
        <v>1.443</v>
      </c>
      <c r="DI22" s="76">
        <v>1.379</v>
      </c>
      <c r="DJ22" s="76">
        <v>0.712</v>
      </c>
      <c r="DK22" s="76">
        <v>0.582</v>
      </c>
      <c r="DL22" s="76">
        <v>0.866</v>
      </c>
      <c r="DM22" s="76">
        <v>0.934</v>
      </c>
      <c r="DN22" s="76">
        <v>1.415</v>
      </c>
      <c r="DO22" s="76">
        <v>1.06</v>
      </c>
      <c r="DP22" s="76">
        <v>1.051</v>
      </c>
      <c r="DQ22" s="76">
        <v>0.709</v>
      </c>
      <c r="DR22" s="76">
        <v>0.432</v>
      </c>
      <c r="DS22" s="76">
        <v>0.4</v>
      </c>
      <c r="DT22" s="76">
        <v>0.951</v>
      </c>
      <c r="DU22" s="76">
        <v>0.696</v>
      </c>
      <c r="DV22" s="76">
        <v>1.31</v>
      </c>
      <c r="DW22" s="76">
        <v>0.796</v>
      </c>
    </row>
    <row r="23" spans="1:127" ht="10.5" customHeight="1">
      <c r="A23" s="73" t="s">
        <v>18</v>
      </c>
      <c r="B23" s="74">
        <v>116</v>
      </c>
      <c r="C23" s="75">
        <v>2.2489827586206887</v>
      </c>
      <c r="D23" s="75">
        <v>0.464</v>
      </c>
      <c r="E23" s="75">
        <v>7.333</v>
      </c>
      <c r="F23" s="75">
        <v>1.5398394451838533</v>
      </c>
      <c r="G23" s="76">
        <v>6.606</v>
      </c>
      <c r="H23" s="76">
        <v>4.031</v>
      </c>
      <c r="I23" s="76">
        <v>3.547</v>
      </c>
      <c r="J23" s="76">
        <v>1.449</v>
      </c>
      <c r="K23" s="76">
        <v>0.986</v>
      </c>
      <c r="L23" s="76">
        <v>1.421</v>
      </c>
      <c r="M23" s="76">
        <v>3.231</v>
      </c>
      <c r="N23" s="76">
        <v>0.995</v>
      </c>
      <c r="O23" s="76">
        <v>2.472</v>
      </c>
      <c r="P23" s="76">
        <v>1.436</v>
      </c>
      <c r="Q23" s="76">
        <v>1.814</v>
      </c>
      <c r="R23" s="76">
        <v>0.929</v>
      </c>
      <c r="S23" s="76">
        <v>5.323</v>
      </c>
      <c r="T23" s="76">
        <v>4.249</v>
      </c>
      <c r="U23" s="76">
        <v>2.092</v>
      </c>
      <c r="V23" s="76">
        <v>1.886</v>
      </c>
      <c r="W23" s="76">
        <v>1.134</v>
      </c>
      <c r="X23" s="76">
        <v>4.601</v>
      </c>
      <c r="Y23" s="76">
        <v>3.25</v>
      </c>
      <c r="Z23" s="76">
        <v>1.445</v>
      </c>
      <c r="AA23" s="76">
        <v>1.435</v>
      </c>
      <c r="AB23" s="76">
        <v>0.949</v>
      </c>
      <c r="AC23" s="76">
        <v>1.036</v>
      </c>
      <c r="AD23" s="76">
        <v>1.73</v>
      </c>
      <c r="AE23" s="76">
        <v>1.726</v>
      </c>
      <c r="AF23" s="76">
        <v>1.933</v>
      </c>
      <c r="AG23" s="76">
        <v>1.672</v>
      </c>
      <c r="AH23" s="76"/>
      <c r="AI23" s="76">
        <v>7.333</v>
      </c>
      <c r="AJ23" s="76">
        <v>1.383</v>
      </c>
      <c r="AK23" s="76">
        <v>0.514</v>
      </c>
      <c r="AL23" s="76">
        <v>2.665</v>
      </c>
      <c r="AM23" s="76">
        <v>0.6</v>
      </c>
      <c r="AN23" s="76">
        <v>2.023</v>
      </c>
      <c r="AO23" s="76">
        <v>1.885</v>
      </c>
      <c r="AP23" s="76">
        <v>1.585</v>
      </c>
      <c r="AQ23" s="76">
        <v>2.051</v>
      </c>
      <c r="AR23" s="76">
        <v>4.488</v>
      </c>
      <c r="AS23" s="76">
        <v>2.13</v>
      </c>
      <c r="AT23" s="76">
        <v>2.127</v>
      </c>
      <c r="AU23" s="76">
        <v>1.346</v>
      </c>
      <c r="AV23" s="76">
        <v>2.228</v>
      </c>
      <c r="AW23" s="76">
        <v>1.151</v>
      </c>
      <c r="AX23" s="76">
        <v>0.991</v>
      </c>
      <c r="AY23" s="76">
        <v>2.084</v>
      </c>
      <c r="AZ23" s="76">
        <v>2.771</v>
      </c>
      <c r="BA23" s="76">
        <v>2.8</v>
      </c>
      <c r="BB23" s="76">
        <v>2.767</v>
      </c>
      <c r="BC23" s="76">
        <v>3.41</v>
      </c>
      <c r="BD23" s="76">
        <v>5.545</v>
      </c>
      <c r="BE23" s="76">
        <v>3.724</v>
      </c>
      <c r="BF23" s="76">
        <v>3.582</v>
      </c>
      <c r="BG23" s="76">
        <v>0.987</v>
      </c>
      <c r="BH23" s="76">
        <v>1.021</v>
      </c>
      <c r="BI23" s="76">
        <v>6.403</v>
      </c>
      <c r="BJ23" s="76">
        <v>3.896</v>
      </c>
      <c r="BK23" s="76">
        <v>0.924</v>
      </c>
      <c r="BL23" s="76">
        <v>0.801</v>
      </c>
      <c r="BM23" s="76">
        <v>0.876</v>
      </c>
      <c r="BN23" s="76">
        <v>1.471</v>
      </c>
      <c r="BO23" s="76">
        <v>2.748</v>
      </c>
      <c r="BP23" s="76">
        <v>0.751</v>
      </c>
      <c r="BQ23" s="76">
        <v>2.897</v>
      </c>
      <c r="BR23" s="76">
        <v>0.989</v>
      </c>
      <c r="BS23" s="76">
        <v>2.634</v>
      </c>
      <c r="BT23" s="76">
        <v>2.107</v>
      </c>
      <c r="BU23" s="76">
        <v>6.433</v>
      </c>
      <c r="BV23" s="76">
        <v>6.439</v>
      </c>
      <c r="BW23" s="76">
        <v>1.102</v>
      </c>
      <c r="BX23" s="76">
        <v>3.7</v>
      </c>
      <c r="BY23" s="76">
        <v>1.195</v>
      </c>
      <c r="BZ23" s="76">
        <v>1.584</v>
      </c>
      <c r="CA23" s="76">
        <v>1.303</v>
      </c>
      <c r="CB23" s="76">
        <v>1.386</v>
      </c>
      <c r="CC23" s="76"/>
      <c r="CD23" s="76"/>
      <c r="CE23" s="76">
        <v>6.359</v>
      </c>
      <c r="CF23" s="76">
        <v>1.97</v>
      </c>
      <c r="CG23" s="76"/>
      <c r="CH23" s="76"/>
      <c r="CI23" s="76">
        <v>1.301</v>
      </c>
      <c r="CJ23" s="76">
        <v>1.339</v>
      </c>
      <c r="CK23" s="76">
        <v>0.776</v>
      </c>
      <c r="CL23" s="76">
        <v>0.484</v>
      </c>
      <c r="CM23" s="76">
        <v>0.894</v>
      </c>
      <c r="CN23" s="76">
        <v>1.312</v>
      </c>
      <c r="CO23" s="76">
        <v>1.601</v>
      </c>
      <c r="CP23" s="76">
        <v>3.001</v>
      </c>
      <c r="CQ23" s="76">
        <v>2.729</v>
      </c>
      <c r="CR23" s="76">
        <v>5.995</v>
      </c>
      <c r="CS23" s="76">
        <v>1.201</v>
      </c>
      <c r="CT23" s="76">
        <v>0.839</v>
      </c>
      <c r="CU23" s="76">
        <v>1.258</v>
      </c>
      <c r="CV23" s="76">
        <v>0.75</v>
      </c>
      <c r="CW23" s="76">
        <v>1.64</v>
      </c>
      <c r="CX23" s="76">
        <v>2.16</v>
      </c>
      <c r="CY23" s="76">
        <v>2.788</v>
      </c>
      <c r="CZ23" s="76">
        <v>1.66</v>
      </c>
      <c r="DA23" s="76">
        <v>1.498</v>
      </c>
      <c r="DB23" s="76">
        <v>2.297</v>
      </c>
      <c r="DC23" s="76">
        <v>0.464</v>
      </c>
      <c r="DD23" s="76">
        <v>0.481</v>
      </c>
      <c r="DE23" s="76">
        <v>1.094</v>
      </c>
      <c r="DF23" s="76">
        <v>1.727</v>
      </c>
      <c r="DG23" s="76">
        <v>5.315</v>
      </c>
      <c r="DH23" s="76">
        <v>2.567</v>
      </c>
      <c r="DI23" s="76">
        <v>1.699</v>
      </c>
      <c r="DJ23" s="76">
        <v>1.067</v>
      </c>
      <c r="DK23" s="76">
        <v>0.94</v>
      </c>
      <c r="DL23" s="76">
        <v>2.169</v>
      </c>
      <c r="DM23" s="76">
        <v>2.097</v>
      </c>
      <c r="DN23" s="76">
        <v>3.578</v>
      </c>
      <c r="DO23" s="76">
        <v>2.505</v>
      </c>
      <c r="DP23" s="76">
        <v>1.692</v>
      </c>
      <c r="DQ23" s="76">
        <v>1.487</v>
      </c>
      <c r="DR23" s="76">
        <v>0.802</v>
      </c>
      <c r="DS23" s="76">
        <v>0.67</v>
      </c>
      <c r="DT23" s="76">
        <v>1.958</v>
      </c>
      <c r="DU23" s="76">
        <v>1.582</v>
      </c>
      <c r="DV23" s="76">
        <v>3.762</v>
      </c>
      <c r="DW23" s="76">
        <v>3.166</v>
      </c>
    </row>
    <row r="24" spans="1:127" ht="10.5" customHeight="1">
      <c r="A24" s="73" t="s">
        <v>28</v>
      </c>
      <c r="B24" s="74">
        <v>116</v>
      </c>
      <c r="C24" s="75">
        <v>1.8054051724137923</v>
      </c>
      <c r="D24" s="75">
        <v>0</v>
      </c>
      <c r="E24" s="75">
        <v>10.971</v>
      </c>
      <c r="F24" s="75">
        <v>1.635781206274493</v>
      </c>
      <c r="G24" s="76">
        <v>7.154</v>
      </c>
      <c r="H24" s="76">
        <v>3.055</v>
      </c>
      <c r="I24" s="76">
        <v>2.174</v>
      </c>
      <c r="J24" s="76">
        <v>1.324</v>
      </c>
      <c r="K24" s="76">
        <v>0.867</v>
      </c>
      <c r="L24" s="76">
        <v>1.148</v>
      </c>
      <c r="M24" s="76">
        <v>3.804</v>
      </c>
      <c r="N24" s="76">
        <v>0.843</v>
      </c>
      <c r="O24" s="76">
        <v>1.678</v>
      </c>
      <c r="P24" s="76">
        <v>1.039</v>
      </c>
      <c r="Q24" s="76">
        <v>5.263</v>
      </c>
      <c r="R24" s="76">
        <v>2.194</v>
      </c>
      <c r="S24" s="76">
        <v>3.209</v>
      </c>
      <c r="T24" s="76">
        <v>4.115</v>
      </c>
      <c r="U24" s="76">
        <v>2.414</v>
      </c>
      <c r="V24" s="76">
        <v>2.719</v>
      </c>
      <c r="W24" s="76">
        <v>0.732</v>
      </c>
      <c r="X24" s="76">
        <v>10.971</v>
      </c>
      <c r="Y24" s="76">
        <v>4.409</v>
      </c>
      <c r="Z24" s="76">
        <v>0.995</v>
      </c>
      <c r="AA24" s="76">
        <v>1.132</v>
      </c>
      <c r="AB24" s="76">
        <v>1.06</v>
      </c>
      <c r="AC24" s="76">
        <v>0.731</v>
      </c>
      <c r="AD24" s="76">
        <v>0.922</v>
      </c>
      <c r="AE24" s="76">
        <v>3.392</v>
      </c>
      <c r="AF24" s="76">
        <v>3.773</v>
      </c>
      <c r="AG24" s="76">
        <v>0.977</v>
      </c>
      <c r="AH24" s="76"/>
      <c r="AI24" s="76">
        <v>5.233</v>
      </c>
      <c r="AJ24" s="76">
        <v>0.749</v>
      </c>
      <c r="AK24" s="76">
        <v>0.305</v>
      </c>
      <c r="AL24" s="76">
        <v>1.111</v>
      </c>
      <c r="AM24" s="76">
        <v>0.33</v>
      </c>
      <c r="AN24" s="76">
        <v>1.861</v>
      </c>
      <c r="AO24" s="76">
        <v>1.027</v>
      </c>
      <c r="AP24" s="76">
        <v>0.894</v>
      </c>
      <c r="AQ24" s="76">
        <v>1.678</v>
      </c>
      <c r="AR24" s="76">
        <v>3.636</v>
      </c>
      <c r="AS24" s="76">
        <v>1.384</v>
      </c>
      <c r="AT24" s="76">
        <v>1.189</v>
      </c>
      <c r="AU24" s="76">
        <v>1.324</v>
      </c>
      <c r="AV24" s="76">
        <v>2.756</v>
      </c>
      <c r="AW24" s="76">
        <v>3.172</v>
      </c>
      <c r="AX24" s="76">
        <v>9.07</v>
      </c>
      <c r="AY24" s="76">
        <v>2.898</v>
      </c>
      <c r="AZ24" s="76">
        <v>1.988</v>
      </c>
      <c r="BA24" s="76">
        <v>2.129</v>
      </c>
      <c r="BB24" s="76">
        <v>3.56</v>
      </c>
      <c r="BC24" s="76">
        <v>2.055</v>
      </c>
      <c r="BD24" s="76">
        <v>2.394</v>
      </c>
      <c r="BE24" s="76">
        <v>3.587</v>
      </c>
      <c r="BF24" s="76">
        <v>3.402</v>
      </c>
      <c r="BG24" s="76">
        <v>0.629</v>
      </c>
      <c r="BH24" s="76">
        <v>1.107</v>
      </c>
      <c r="BI24" s="76">
        <v>3.175</v>
      </c>
      <c r="BJ24" s="76">
        <v>1.855</v>
      </c>
      <c r="BK24" s="76">
        <v>0.669</v>
      </c>
      <c r="BL24" s="76">
        <v>0.652</v>
      </c>
      <c r="BM24" s="76">
        <v>0.586</v>
      </c>
      <c r="BN24" s="76">
        <v>0.822</v>
      </c>
      <c r="BO24" s="76">
        <v>1.874</v>
      </c>
      <c r="BP24" s="76">
        <v>0.457</v>
      </c>
      <c r="BQ24" s="76">
        <v>1.301</v>
      </c>
      <c r="BR24" s="76">
        <v>0</v>
      </c>
      <c r="BS24" s="76">
        <v>0.313</v>
      </c>
      <c r="BT24" s="76">
        <v>1.005</v>
      </c>
      <c r="BU24" s="76">
        <v>2.681</v>
      </c>
      <c r="BV24" s="76">
        <v>2.357</v>
      </c>
      <c r="BW24" s="76">
        <v>0.528</v>
      </c>
      <c r="BX24" s="76">
        <v>1.518</v>
      </c>
      <c r="BY24" s="76">
        <v>0.772</v>
      </c>
      <c r="BZ24" s="76">
        <v>0.822</v>
      </c>
      <c r="CA24" s="76">
        <v>1.088</v>
      </c>
      <c r="CB24" s="76">
        <v>0.672</v>
      </c>
      <c r="CC24" s="76"/>
      <c r="CD24" s="76"/>
      <c r="CE24" s="76">
        <v>2.637</v>
      </c>
      <c r="CF24" s="76">
        <v>1.194</v>
      </c>
      <c r="CG24" s="76"/>
      <c r="CH24" s="76"/>
      <c r="CI24" s="76">
        <v>0.699</v>
      </c>
      <c r="CJ24" s="76">
        <v>1.019</v>
      </c>
      <c r="CK24" s="76">
        <v>0.406</v>
      </c>
      <c r="CL24" s="76">
        <v>0.292</v>
      </c>
      <c r="CM24" s="76">
        <v>0.394</v>
      </c>
      <c r="CN24" s="76">
        <v>0.554</v>
      </c>
      <c r="CO24" s="76">
        <v>0.94</v>
      </c>
      <c r="CP24" s="76">
        <v>1.579</v>
      </c>
      <c r="CQ24" s="76">
        <v>1.432</v>
      </c>
      <c r="CR24" s="76">
        <v>2.304</v>
      </c>
      <c r="CS24" s="76">
        <v>1.297</v>
      </c>
      <c r="CT24" s="76">
        <v>0.641</v>
      </c>
      <c r="CU24" s="76">
        <v>0.695</v>
      </c>
      <c r="CV24" s="76">
        <v>0.487</v>
      </c>
      <c r="CW24" s="76">
        <v>0.931</v>
      </c>
      <c r="CX24" s="76">
        <v>1.097</v>
      </c>
      <c r="CY24" s="76">
        <v>1.209</v>
      </c>
      <c r="CZ24" s="76">
        <v>0.976</v>
      </c>
      <c r="DA24" s="76">
        <v>2.748</v>
      </c>
      <c r="DB24" s="76">
        <v>2.518</v>
      </c>
      <c r="DC24" s="76">
        <v>0.482</v>
      </c>
      <c r="DD24" s="76">
        <v>0.453</v>
      </c>
      <c r="DE24" s="76">
        <v>0.816</v>
      </c>
      <c r="DF24" s="76">
        <v>0.855</v>
      </c>
      <c r="DG24" s="76">
        <v>3.481</v>
      </c>
      <c r="DH24" s="76">
        <v>1.771</v>
      </c>
      <c r="DI24" s="76">
        <v>1.579</v>
      </c>
      <c r="DJ24" s="76">
        <v>0.685</v>
      </c>
      <c r="DK24" s="76">
        <v>0.79</v>
      </c>
      <c r="DL24" s="76">
        <v>1.575</v>
      </c>
      <c r="DM24" s="76">
        <v>1.313</v>
      </c>
      <c r="DN24" s="76">
        <v>2.325</v>
      </c>
      <c r="DO24" s="76">
        <v>1.652</v>
      </c>
      <c r="DP24" s="76">
        <v>2.589</v>
      </c>
      <c r="DQ24" s="76">
        <v>0.834</v>
      </c>
      <c r="DR24" s="76">
        <v>0.681</v>
      </c>
      <c r="DS24" s="76">
        <v>0.532</v>
      </c>
      <c r="DT24" s="76">
        <v>1.726</v>
      </c>
      <c r="DU24" s="76">
        <v>0.969</v>
      </c>
      <c r="DV24" s="76">
        <v>2.04</v>
      </c>
      <c r="DW24" s="76">
        <v>1.521</v>
      </c>
    </row>
    <row r="25" spans="1:127" ht="10.5" customHeight="1">
      <c r="A25" s="73" t="s">
        <v>24</v>
      </c>
      <c r="B25" s="74">
        <v>116</v>
      </c>
      <c r="C25" s="75">
        <v>1.135698275862069</v>
      </c>
      <c r="D25" s="75">
        <v>0.117</v>
      </c>
      <c r="E25" s="75">
        <v>4.917</v>
      </c>
      <c r="F25" s="75">
        <v>0.9046031442669851</v>
      </c>
      <c r="G25" s="76">
        <v>3.817</v>
      </c>
      <c r="H25" s="76">
        <v>2.21</v>
      </c>
      <c r="I25" s="76">
        <v>1.692</v>
      </c>
      <c r="J25" s="76">
        <v>0.701</v>
      </c>
      <c r="K25" s="76">
        <v>0.508</v>
      </c>
      <c r="L25" s="76">
        <v>0.715</v>
      </c>
      <c r="M25" s="76">
        <v>1.883</v>
      </c>
      <c r="N25" s="76">
        <v>0.592</v>
      </c>
      <c r="O25" s="76">
        <v>1.016</v>
      </c>
      <c r="P25" s="76">
        <v>0.703</v>
      </c>
      <c r="Q25" s="76">
        <v>1.371</v>
      </c>
      <c r="R25" s="76">
        <v>0.623</v>
      </c>
      <c r="S25" s="76">
        <v>2.591</v>
      </c>
      <c r="T25" s="76">
        <v>2.216</v>
      </c>
      <c r="U25" s="76">
        <v>1.038</v>
      </c>
      <c r="V25" s="76">
        <v>1.425</v>
      </c>
      <c r="W25" s="76">
        <v>0.549</v>
      </c>
      <c r="X25" s="76">
        <v>4.917</v>
      </c>
      <c r="Y25" s="76">
        <v>2.128</v>
      </c>
      <c r="Z25" s="76">
        <v>0.536</v>
      </c>
      <c r="AA25" s="76">
        <v>0.645</v>
      </c>
      <c r="AB25" s="76">
        <v>0.626</v>
      </c>
      <c r="AC25" s="76">
        <v>0.567</v>
      </c>
      <c r="AD25" s="76">
        <v>0.85</v>
      </c>
      <c r="AE25" s="76">
        <v>0.98</v>
      </c>
      <c r="AF25" s="76">
        <v>1.035</v>
      </c>
      <c r="AG25" s="76">
        <v>0.735</v>
      </c>
      <c r="AH25" s="76"/>
      <c r="AI25" s="76">
        <v>3.666</v>
      </c>
      <c r="AJ25" s="76">
        <v>0.552</v>
      </c>
      <c r="AK25" s="76">
        <v>0.175</v>
      </c>
      <c r="AL25" s="76">
        <v>1.297</v>
      </c>
      <c r="AM25" s="76">
        <v>0.247</v>
      </c>
      <c r="AN25" s="76">
        <v>0.915</v>
      </c>
      <c r="AO25" s="76">
        <v>0.867</v>
      </c>
      <c r="AP25" s="76">
        <v>0.121</v>
      </c>
      <c r="AQ25" s="76">
        <v>1.131</v>
      </c>
      <c r="AR25" s="76">
        <v>2.834</v>
      </c>
      <c r="AS25" s="76">
        <v>1.171</v>
      </c>
      <c r="AT25" s="76">
        <v>0.945</v>
      </c>
      <c r="AU25" s="76">
        <v>0.67</v>
      </c>
      <c r="AV25" s="76">
        <v>1.241</v>
      </c>
      <c r="AW25" s="76">
        <v>0.679</v>
      </c>
      <c r="AX25" s="76">
        <v>0.528</v>
      </c>
      <c r="AY25" s="76">
        <v>1.099</v>
      </c>
      <c r="AZ25" s="76">
        <v>1.379</v>
      </c>
      <c r="BA25" s="76">
        <v>1.427</v>
      </c>
      <c r="BB25" s="76">
        <v>1.274</v>
      </c>
      <c r="BC25" s="76">
        <v>1.569</v>
      </c>
      <c r="BD25" s="76">
        <v>2.968</v>
      </c>
      <c r="BE25" s="76">
        <v>2.641</v>
      </c>
      <c r="BF25" s="76">
        <v>2.451</v>
      </c>
      <c r="BG25" s="76">
        <v>0.435</v>
      </c>
      <c r="BH25" s="76">
        <v>0.63</v>
      </c>
      <c r="BI25" s="76">
        <v>3.614</v>
      </c>
      <c r="BJ25" s="76">
        <v>2.077</v>
      </c>
      <c r="BK25" s="76">
        <v>0.347</v>
      </c>
      <c r="BL25" s="76">
        <v>0.42</v>
      </c>
      <c r="BM25" s="76">
        <v>0.44</v>
      </c>
      <c r="BN25" s="76">
        <v>0.701</v>
      </c>
      <c r="BO25" s="76">
        <v>1.312</v>
      </c>
      <c r="BP25" s="76">
        <v>0.233</v>
      </c>
      <c r="BQ25" s="76">
        <v>1.442</v>
      </c>
      <c r="BR25" s="76">
        <v>0.373</v>
      </c>
      <c r="BS25" s="76">
        <v>1.464</v>
      </c>
      <c r="BT25" s="76">
        <v>0.928</v>
      </c>
      <c r="BU25" s="76">
        <v>3.569</v>
      </c>
      <c r="BV25" s="76">
        <v>2.921</v>
      </c>
      <c r="BW25" s="76">
        <v>0.42</v>
      </c>
      <c r="BX25" s="76">
        <v>1.696</v>
      </c>
      <c r="BY25" s="76">
        <v>0.473</v>
      </c>
      <c r="BZ25" s="76">
        <v>0.566</v>
      </c>
      <c r="CA25" s="76">
        <v>0.55</v>
      </c>
      <c r="CB25" s="76">
        <v>0.643</v>
      </c>
      <c r="CC25" s="76"/>
      <c r="CD25" s="76"/>
      <c r="CE25" s="76">
        <v>2.906</v>
      </c>
      <c r="CF25" s="76">
        <v>0.9</v>
      </c>
      <c r="CG25" s="76"/>
      <c r="CH25" s="76"/>
      <c r="CI25" s="76">
        <v>0.54</v>
      </c>
      <c r="CJ25" s="76">
        <v>0.572</v>
      </c>
      <c r="CK25" s="76">
        <v>0.237</v>
      </c>
      <c r="CL25" s="76">
        <v>0.117</v>
      </c>
      <c r="CM25" s="76">
        <v>0.362</v>
      </c>
      <c r="CN25" s="76">
        <v>0.426</v>
      </c>
      <c r="CO25" s="76">
        <v>0.695</v>
      </c>
      <c r="CP25" s="76">
        <v>1.35</v>
      </c>
      <c r="CQ25" s="76">
        <v>1.032</v>
      </c>
      <c r="CR25" s="76">
        <v>2.732</v>
      </c>
      <c r="CS25" s="76">
        <v>0.717</v>
      </c>
      <c r="CT25" s="76">
        <v>0.335</v>
      </c>
      <c r="CU25" s="76">
        <v>0.475</v>
      </c>
      <c r="CV25" s="76">
        <v>0.332</v>
      </c>
      <c r="CW25" s="76">
        <v>0.717</v>
      </c>
      <c r="CX25" s="76">
        <v>0.79</v>
      </c>
      <c r="CY25" s="76">
        <v>1.113</v>
      </c>
      <c r="CZ25" s="76">
        <v>0.735</v>
      </c>
      <c r="DA25" s="76">
        <v>1.267</v>
      </c>
      <c r="DB25" s="76">
        <v>1.03</v>
      </c>
      <c r="DC25" s="76">
        <v>0.224</v>
      </c>
      <c r="DD25" s="76">
        <v>0.25</v>
      </c>
      <c r="DE25" s="76">
        <v>0.48</v>
      </c>
      <c r="DF25" s="76">
        <v>0.796</v>
      </c>
      <c r="DG25" s="76">
        <v>2.607</v>
      </c>
      <c r="DH25" s="76">
        <v>1.14</v>
      </c>
      <c r="DI25" s="76">
        <v>0.885</v>
      </c>
      <c r="DJ25" s="76">
        <v>0.397</v>
      </c>
      <c r="DK25" s="76">
        <v>0.468</v>
      </c>
      <c r="DL25" s="76">
        <v>1.048</v>
      </c>
      <c r="DM25" s="76">
        <v>0.974</v>
      </c>
      <c r="DN25" s="76">
        <v>1.748</v>
      </c>
      <c r="DO25" s="76">
        <v>1.135</v>
      </c>
      <c r="DP25" s="76">
        <v>1.028</v>
      </c>
      <c r="DQ25" s="76">
        <v>0.503</v>
      </c>
      <c r="DR25" s="76">
        <v>0.345</v>
      </c>
      <c r="DS25" s="76">
        <v>0.259</v>
      </c>
      <c r="DT25" s="76">
        <v>1.001</v>
      </c>
      <c r="DU25" s="76">
        <v>0.626</v>
      </c>
      <c r="DV25" s="76">
        <v>1.584</v>
      </c>
      <c r="DW25" s="76">
        <v>1.093</v>
      </c>
    </row>
    <row r="26" spans="1:127" ht="10.5" customHeight="1">
      <c r="A26" s="73" t="s">
        <v>35</v>
      </c>
      <c r="B26" s="74">
        <v>116</v>
      </c>
      <c r="C26" s="75">
        <v>1.1056810344827586</v>
      </c>
      <c r="D26" s="75">
        <v>0.148</v>
      </c>
      <c r="E26" s="75">
        <v>4.163</v>
      </c>
      <c r="F26" s="75">
        <v>0.7200271857791198</v>
      </c>
      <c r="G26" s="76">
        <v>3.899</v>
      </c>
      <c r="H26" s="76">
        <v>2.858</v>
      </c>
      <c r="I26" s="76">
        <v>1.974</v>
      </c>
      <c r="J26" s="76">
        <v>0.825</v>
      </c>
      <c r="K26" s="76">
        <v>0.531</v>
      </c>
      <c r="L26" s="76">
        <v>0.829</v>
      </c>
      <c r="M26" s="76">
        <v>1.506</v>
      </c>
      <c r="N26" s="76">
        <v>0.371</v>
      </c>
      <c r="O26" s="76">
        <v>1.728</v>
      </c>
      <c r="P26" s="76">
        <v>0.724</v>
      </c>
      <c r="Q26" s="76">
        <v>1.164</v>
      </c>
      <c r="R26" s="76">
        <v>0.603</v>
      </c>
      <c r="S26" s="76">
        <v>2.615</v>
      </c>
      <c r="T26" s="76">
        <v>2.148</v>
      </c>
      <c r="U26" s="76">
        <v>1.25</v>
      </c>
      <c r="V26" s="76">
        <v>1.278</v>
      </c>
      <c r="W26" s="76">
        <v>0.7</v>
      </c>
      <c r="X26" s="76">
        <v>1.266</v>
      </c>
      <c r="Y26" s="76">
        <v>2.243</v>
      </c>
      <c r="Z26" s="76">
        <v>0.721</v>
      </c>
      <c r="AA26" s="76">
        <v>0.708</v>
      </c>
      <c r="AB26" s="76">
        <v>0.747</v>
      </c>
      <c r="AC26" s="76">
        <v>0.629</v>
      </c>
      <c r="AD26" s="76">
        <v>0.738</v>
      </c>
      <c r="AE26" s="76">
        <v>1.457</v>
      </c>
      <c r="AF26" s="76">
        <v>1.043</v>
      </c>
      <c r="AG26" s="76">
        <v>0.864</v>
      </c>
      <c r="AH26" s="76"/>
      <c r="AI26" s="76">
        <v>2.257</v>
      </c>
      <c r="AJ26" s="76">
        <v>0.782</v>
      </c>
      <c r="AK26" s="76">
        <v>0.269</v>
      </c>
      <c r="AL26" s="76">
        <v>0.541</v>
      </c>
      <c r="AM26" s="76">
        <v>0.15</v>
      </c>
      <c r="AN26" s="76">
        <v>1.025</v>
      </c>
      <c r="AO26" s="76">
        <v>0.743</v>
      </c>
      <c r="AP26" s="76">
        <v>0.809</v>
      </c>
      <c r="AQ26" s="76">
        <v>1.25</v>
      </c>
      <c r="AR26" s="76">
        <v>1.575</v>
      </c>
      <c r="AS26" s="76">
        <v>0.95</v>
      </c>
      <c r="AT26" s="76">
        <v>0.922</v>
      </c>
      <c r="AU26" s="76">
        <v>1.285</v>
      </c>
      <c r="AV26" s="76">
        <v>1.607</v>
      </c>
      <c r="AW26" s="76">
        <v>0.652</v>
      </c>
      <c r="AX26" s="76">
        <v>0.744</v>
      </c>
      <c r="AY26" s="76">
        <v>0.353</v>
      </c>
      <c r="AZ26" s="76">
        <v>1.395</v>
      </c>
      <c r="BA26" s="76">
        <v>1.635</v>
      </c>
      <c r="BB26" s="76">
        <v>0.793</v>
      </c>
      <c r="BC26" s="76">
        <v>2.297</v>
      </c>
      <c r="BD26" s="76">
        <v>1.314</v>
      </c>
      <c r="BE26" s="76">
        <v>2.003</v>
      </c>
      <c r="BF26" s="76">
        <v>2.09</v>
      </c>
      <c r="BG26" s="76">
        <v>0.865</v>
      </c>
      <c r="BH26" s="76">
        <v>0.675</v>
      </c>
      <c r="BI26" s="76">
        <v>2.056</v>
      </c>
      <c r="BJ26" s="76">
        <v>1.454</v>
      </c>
      <c r="BK26" s="76">
        <v>0.723</v>
      </c>
      <c r="BL26" s="76">
        <v>0.671</v>
      </c>
      <c r="BM26" s="76">
        <v>0.551</v>
      </c>
      <c r="BN26" s="76">
        <v>0.721</v>
      </c>
      <c r="BO26" s="76">
        <v>1.376</v>
      </c>
      <c r="BP26" s="76">
        <v>0.344</v>
      </c>
      <c r="BQ26" s="76">
        <v>0.57</v>
      </c>
      <c r="BR26" s="76">
        <v>0.419</v>
      </c>
      <c r="BS26" s="76">
        <v>1.218</v>
      </c>
      <c r="BT26" s="76">
        <v>0.766</v>
      </c>
      <c r="BU26" s="76">
        <v>1.462</v>
      </c>
      <c r="BV26" s="76">
        <v>1.712</v>
      </c>
      <c r="BW26" s="76">
        <v>0.579</v>
      </c>
      <c r="BX26" s="76">
        <v>0.877</v>
      </c>
      <c r="BY26" s="76">
        <v>0.393</v>
      </c>
      <c r="BZ26" s="76">
        <v>0.726</v>
      </c>
      <c r="CA26" s="76">
        <v>1.346</v>
      </c>
      <c r="CB26" s="76">
        <v>0.369</v>
      </c>
      <c r="CC26" s="76"/>
      <c r="CD26" s="76"/>
      <c r="CE26" s="76">
        <v>2.002</v>
      </c>
      <c r="CF26" s="76">
        <v>1.011</v>
      </c>
      <c r="CG26" s="76"/>
      <c r="CH26" s="76"/>
      <c r="CI26" s="76">
        <v>1.123</v>
      </c>
      <c r="CJ26" s="76">
        <v>0.854</v>
      </c>
      <c r="CK26" s="76">
        <v>0.427</v>
      </c>
      <c r="CL26" s="76">
        <v>0.148</v>
      </c>
      <c r="CM26" s="76">
        <v>0.386</v>
      </c>
      <c r="CN26" s="76">
        <v>0.473</v>
      </c>
      <c r="CO26" s="76">
        <v>0.646</v>
      </c>
      <c r="CP26" s="76">
        <v>1.394</v>
      </c>
      <c r="CQ26" s="76">
        <v>1.215</v>
      </c>
      <c r="CR26" s="76">
        <v>1.482</v>
      </c>
      <c r="CS26" s="76">
        <v>1.379</v>
      </c>
      <c r="CT26" s="76">
        <v>0.375</v>
      </c>
      <c r="CU26" s="76">
        <v>0.437</v>
      </c>
      <c r="CV26" s="76">
        <v>0.35</v>
      </c>
      <c r="CW26" s="76">
        <v>0.985</v>
      </c>
      <c r="CX26" s="76">
        <v>1.196</v>
      </c>
      <c r="CY26" s="76">
        <v>1.486</v>
      </c>
      <c r="CZ26" s="76">
        <v>1.127</v>
      </c>
      <c r="DA26" s="76">
        <v>3.463</v>
      </c>
      <c r="DB26" s="76">
        <v>1.146</v>
      </c>
      <c r="DC26" s="76">
        <v>0.246</v>
      </c>
      <c r="DD26" s="76">
        <v>0.264</v>
      </c>
      <c r="DE26" s="76">
        <v>0.887</v>
      </c>
      <c r="DF26" s="76">
        <v>0.694</v>
      </c>
      <c r="DG26" s="76">
        <v>4.163</v>
      </c>
      <c r="DH26" s="76">
        <v>1.216</v>
      </c>
      <c r="DI26" s="76">
        <v>0.715</v>
      </c>
      <c r="DJ26" s="76">
        <v>0.461</v>
      </c>
      <c r="DK26" s="76">
        <v>0.652</v>
      </c>
      <c r="DL26" s="76">
        <v>1.015</v>
      </c>
      <c r="DM26" s="76">
        <v>1.39</v>
      </c>
      <c r="DN26" s="76">
        <v>2.066</v>
      </c>
      <c r="DO26" s="76">
        <v>1.429</v>
      </c>
      <c r="DP26" s="76">
        <v>0.882</v>
      </c>
      <c r="DQ26" s="76">
        <v>0.568</v>
      </c>
      <c r="DR26" s="76">
        <v>0.207</v>
      </c>
      <c r="DS26" s="76">
        <v>0.401</v>
      </c>
      <c r="DT26" s="76">
        <v>1.043</v>
      </c>
      <c r="DU26" s="76">
        <v>0.846</v>
      </c>
      <c r="DV26" s="76">
        <v>1.777</v>
      </c>
      <c r="DW26" s="76">
        <v>1.499</v>
      </c>
    </row>
    <row r="27" spans="1:127" ht="10.5" customHeight="1">
      <c r="A27" s="73" t="s">
        <v>27</v>
      </c>
      <c r="B27" s="74">
        <v>116</v>
      </c>
      <c r="C27" s="75">
        <v>2.8901120689655175</v>
      </c>
      <c r="D27" s="75">
        <v>0</v>
      </c>
      <c r="E27" s="75">
        <v>14.336</v>
      </c>
      <c r="F27" s="75">
        <v>2.3313004206308663</v>
      </c>
      <c r="G27" s="76">
        <v>14.336</v>
      </c>
      <c r="H27" s="76">
        <v>6.256</v>
      </c>
      <c r="I27" s="76">
        <v>3.717</v>
      </c>
      <c r="J27" s="76">
        <v>2.699</v>
      </c>
      <c r="K27" s="76">
        <v>1.719</v>
      </c>
      <c r="L27" s="76">
        <v>1.953</v>
      </c>
      <c r="M27" s="76">
        <v>5.898</v>
      </c>
      <c r="N27" s="76">
        <v>0.961</v>
      </c>
      <c r="O27" s="76">
        <v>3.98</v>
      </c>
      <c r="P27" s="76">
        <v>2.028</v>
      </c>
      <c r="Q27" s="76">
        <v>10.613</v>
      </c>
      <c r="R27" s="76">
        <v>4.308</v>
      </c>
      <c r="S27" s="76">
        <v>6.598</v>
      </c>
      <c r="T27" s="76">
        <v>8.032</v>
      </c>
      <c r="U27" s="76">
        <v>4.027</v>
      </c>
      <c r="V27" s="76">
        <v>2.514</v>
      </c>
      <c r="W27" s="76">
        <v>1.357</v>
      </c>
      <c r="X27" s="76">
        <v>8.361</v>
      </c>
      <c r="Y27" s="76">
        <v>6.5</v>
      </c>
      <c r="Z27" s="76">
        <v>1.969</v>
      </c>
      <c r="AA27" s="76">
        <v>2.119</v>
      </c>
      <c r="AB27" s="76">
        <v>1.149</v>
      </c>
      <c r="AC27" s="76">
        <v>1.254</v>
      </c>
      <c r="AD27" s="76">
        <v>1.515</v>
      </c>
      <c r="AE27" s="76">
        <v>6.486</v>
      </c>
      <c r="AF27" s="76">
        <v>7.5</v>
      </c>
      <c r="AG27" s="76">
        <v>1.856</v>
      </c>
      <c r="AH27" s="76"/>
      <c r="AI27" s="76">
        <v>8.919</v>
      </c>
      <c r="AJ27" s="76">
        <v>1.443</v>
      </c>
      <c r="AK27" s="76">
        <v>0.339</v>
      </c>
      <c r="AL27" s="76">
        <v>1.499</v>
      </c>
      <c r="AM27" s="76">
        <v>0.727</v>
      </c>
      <c r="AN27" s="76">
        <v>3.906</v>
      </c>
      <c r="AO27" s="76">
        <v>1.577</v>
      </c>
      <c r="AP27" s="76">
        <v>1.392</v>
      </c>
      <c r="AQ27" s="76">
        <v>2.528</v>
      </c>
      <c r="AR27" s="76">
        <v>5.914</v>
      </c>
      <c r="AS27" s="76">
        <v>2.15</v>
      </c>
      <c r="AT27" s="76">
        <v>1.788</v>
      </c>
      <c r="AU27" s="76">
        <v>1.767</v>
      </c>
      <c r="AV27" s="76">
        <v>5.176</v>
      </c>
      <c r="AW27" s="76">
        <v>6.604</v>
      </c>
      <c r="AX27" s="76">
        <v>0</v>
      </c>
      <c r="AY27" s="76">
        <v>5.309</v>
      </c>
      <c r="AZ27" s="76">
        <v>2.918</v>
      </c>
      <c r="BA27" s="76">
        <v>4.346</v>
      </c>
      <c r="BB27" s="76">
        <v>0</v>
      </c>
      <c r="BC27" s="76">
        <v>4.037</v>
      </c>
      <c r="BD27" s="76">
        <v>2.338</v>
      </c>
      <c r="BE27" s="76">
        <v>2.877</v>
      </c>
      <c r="BF27" s="76">
        <v>2.814</v>
      </c>
      <c r="BG27" s="76">
        <v>1.259</v>
      </c>
      <c r="BH27" s="76">
        <v>1.411</v>
      </c>
      <c r="BI27" s="76">
        <v>4.328</v>
      </c>
      <c r="BJ27" s="76">
        <v>2.605</v>
      </c>
      <c r="BK27" s="76">
        <v>1.397</v>
      </c>
      <c r="BL27" s="76">
        <v>1.118</v>
      </c>
      <c r="BM27" s="76">
        <v>0.855</v>
      </c>
      <c r="BN27" s="76">
        <v>1.352</v>
      </c>
      <c r="BO27" s="76">
        <v>3.405</v>
      </c>
      <c r="BP27" s="76">
        <v>0.715</v>
      </c>
      <c r="BQ27" s="76">
        <v>1.245</v>
      </c>
      <c r="BR27" s="76">
        <v>0.604</v>
      </c>
      <c r="BS27" s="76">
        <v>1.841</v>
      </c>
      <c r="BT27" s="76">
        <v>1.58</v>
      </c>
      <c r="BU27" s="76">
        <v>3.036</v>
      </c>
      <c r="BV27" s="76">
        <v>3.548</v>
      </c>
      <c r="BW27" s="76">
        <v>0.888</v>
      </c>
      <c r="BX27" s="76">
        <v>2.237</v>
      </c>
      <c r="BY27" s="76">
        <v>1.316</v>
      </c>
      <c r="BZ27" s="76">
        <v>1.602</v>
      </c>
      <c r="CA27" s="76">
        <v>2.033</v>
      </c>
      <c r="CB27" s="76">
        <v>1.02</v>
      </c>
      <c r="CC27" s="76"/>
      <c r="CD27" s="76"/>
      <c r="CE27" s="76">
        <v>3.915</v>
      </c>
      <c r="CF27" s="76">
        <v>1.997</v>
      </c>
      <c r="CG27" s="76"/>
      <c r="CH27" s="76"/>
      <c r="CI27" s="76">
        <v>1.476</v>
      </c>
      <c r="CJ27" s="76">
        <v>1.779</v>
      </c>
      <c r="CK27" s="76">
        <v>0.748</v>
      </c>
      <c r="CL27" s="76">
        <v>0.506</v>
      </c>
      <c r="CM27" s="76">
        <v>0.586</v>
      </c>
      <c r="CN27" s="76">
        <v>0.879</v>
      </c>
      <c r="CO27" s="76">
        <v>1.605</v>
      </c>
      <c r="CP27" s="76">
        <v>3.087</v>
      </c>
      <c r="CQ27" s="76">
        <v>3.004</v>
      </c>
      <c r="CR27" s="76">
        <v>3.36</v>
      </c>
      <c r="CS27" s="76">
        <v>2.322</v>
      </c>
      <c r="CT27" s="76">
        <v>1.134</v>
      </c>
      <c r="CU27" s="76">
        <v>1.432</v>
      </c>
      <c r="CV27" s="76">
        <v>0.932</v>
      </c>
      <c r="CW27" s="76">
        <v>2.179</v>
      </c>
      <c r="CX27" s="76">
        <v>2.569</v>
      </c>
      <c r="CY27" s="76">
        <v>2.829</v>
      </c>
      <c r="CZ27" s="76">
        <v>2.141</v>
      </c>
      <c r="DA27" s="76">
        <v>2.666</v>
      </c>
      <c r="DB27" s="76">
        <v>4.118</v>
      </c>
      <c r="DC27" s="76">
        <v>0.842</v>
      </c>
      <c r="DD27" s="76">
        <v>0.761</v>
      </c>
      <c r="DE27" s="76">
        <v>1.744</v>
      </c>
      <c r="DF27" s="76">
        <v>1.904</v>
      </c>
      <c r="DG27" s="76">
        <v>8.798</v>
      </c>
      <c r="DH27" s="76">
        <v>3.548</v>
      </c>
      <c r="DI27" s="76">
        <v>3.051</v>
      </c>
      <c r="DJ27" s="76">
        <v>1.162</v>
      </c>
      <c r="DK27" s="76">
        <v>1.515</v>
      </c>
      <c r="DL27" s="76">
        <v>3.743</v>
      </c>
      <c r="DM27" s="76">
        <v>3.156</v>
      </c>
      <c r="DN27" s="76">
        <v>5.783</v>
      </c>
      <c r="DO27" s="76">
        <v>3.778</v>
      </c>
      <c r="DP27" s="76">
        <v>3.751</v>
      </c>
      <c r="DQ27" s="76">
        <v>1.665</v>
      </c>
      <c r="DR27" s="76">
        <v>0.776</v>
      </c>
      <c r="DS27" s="76">
        <v>1.02</v>
      </c>
      <c r="DT27" s="76">
        <v>2.99</v>
      </c>
      <c r="DU27" s="76">
        <v>1.922</v>
      </c>
      <c r="DV27" s="76">
        <v>4.753</v>
      </c>
      <c r="DW27" s="76">
        <v>3.859</v>
      </c>
    </row>
    <row r="28" spans="1:127" ht="10.5" customHeight="1">
      <c r="A28" s="73" t="s">
        <v>19</v>
      </c>
      <c r="B28" s="74">
        <v>116</v>
      </c>
      <c r="C28" s="75">
        <v>6.3106810344827595</v>
      </c>
      <c r="D28" s="75">
        <v>0.818</v>
      </c>
      <c r="E28" s="75">
        <v>23.877</v>
      </c>
      <c r="F28" s="75">
        <v>4.415750874561653</v>
      </c>
      <c r="G28" s="76">
        <v>23.877</v>
      </c>
      <c r="H28" s="76">
        <v>13.759</v>
      </c>
      <c r="I28" s="76">
        <v>8.407</v>
      </c>
      <c r="J28" s="76">
        <v>5.016</v>
      </c>
      <c r="K28" s="76">
        <v>2.841</v>
      </c>
      <c r="L28" s="76">
        <v>3.61</v>
      </c>
      <c r="M28" s="76">
        <v>10.524</v>
      </c>
      <c r="N28" s="76">
        <v>1.557</v>
      </c>
      <c r="O28" s="76">
        <v>13.872</v>
      </c>
      <c r="P28" s="76">
        <v>3.495</v>
      </c>
      <c r="Q28" s="76">
        <v>4.311</v>
      </c>
      <c r="R28" s="76">
        <v>1.89</v>
      </c>
      <c r="S28" s="76">
        <v>18.777</v>
      </c>
      <c r="T28" s="76">
        <v>11.695</v>
      </c>
      <c r="U28" s="76">
        <v>6.178</v>
      </c>
      <c r="V28" s="76">
        <v>5.078</v>
      </c>
      <c r="W28" s="76">
        <v>2.624</v>
      </c>
      <c r="X28" s="76">
        <v>9.939</v>
      </c>
      <c r="Y28" s="76">
        <v>12.043</v>
      </c>
      <c r="Z28" s="76">
        <v>3.527</v>
      </c>
      <c r="AA28" s="76">
        <v>3.859</v>
      </c>
      <c r="AB28" s="76">
        <v>2.489</v>
      </c>
      <c r="AC28" s="76">
        <v>2.15</v>
      </c>
      <c r="AD28" s="76">
        <v>3.377</v>
      </c>
      <c r="AE28" s="76">
        <v>6.169</v>
      </c>
      <c r="AF28" s="76">
        <v>6.241</v>
      </c>
      <c r="AG28" s="76">
        <v>3.829</v>
      </c>
      <c r="AH28" s="76"/>
      <c r="AI28" s="76">
        <v>14.711</v>
      </c>
      <c r="AJ28" s="76">
        <v>3.129</v>
      </c>
      <c r="AK28" s="76">
        <v>0.818</v>
      </c>
      <c r="AL28" s="76">
        <v>2.85</v>
      </c>
      <c r="AM28" s="76">
        <v>1.115</v>
      </c>
      <c r="AN28" s="76">
        <v>4.783</v>
      </c>
      <c r="AO28" s="76">
        <v>4.047</v>
      </c>
      <c r="AP28" s="76">
        <v>2.815</v>
      </c>
      <c r="AQ28" s="76">
        <v>4.6</v>
      </c>
      <c r="AR28" s="76">
        <v>8.693</v>
      </c>
      <c r="AS28" s="76">
        <v>5.411</v>
      </c>
      <c r="AT28" s="76">
        <v>4.231</v>
      </c>
      <c r="AU28" s="76">
        <v>4.412</v>
      </c>
      <c r="AV28" s="76">
        <v>7.597</v>
      </c>
      <c r="AW28" s="76">
        <v>3.479</v>
      </c>
      <c r="AX28" s="76">
        <v>3.083</v>
      </c>
      <c r="AY28" s="76">
        <v>8.184</v>
      </c>
      <c r="AZ28" s="76">
        <v>7.219</v>
      </c>
      <c r="BA28" s="76">
        <v>9.641</v>
      </c>
      <c r="BB28" s="76">
        <v>7.386</v>
      </c>
      <c r="BC28" s="76">
        <v>12.485</v>
      </c>
      <c r="BD28" s="76">
        <v>6.568</v>
      </c>
      <c r="BE28" s="76">
        <v>4.24</v>
      </c>
      <c r="BF28" s="76">
        <v>3.95</v>
      </c>
      <c r="BG28" s="76">
        <v>2.774</v>
      </c>
      <c r="BH28" s="76">
        <v>2.995</v>
      </c>
      <c r="BI28" s="76">
        <v>11.54</v>
      </c>
      <c r="BJ28" s="76">
        <v>7.137</v>
      </c>
      <c r="BK28" s="76">
        <v>3.717</v>
      </c>
      <c r="BL28" s="76">
        <v>2.976</v>
      </c>
      <c r="BM28" s="76">
        <v>2.641</v>
      </c>
      <c r="BN28" s="76">
        <v>3.592</v>
      </c>
      <c r="BO28" s="76">
        <v>8.409</v>
      </c>
      <c r="BP28" s="76">
        <v>1.908</v>
      </c>
      <c r="BQ28" s="76">
        <v>4.644</v>
      </c>
      <c r="BR28" s="76">
        <v>3.056</v>
      </c>
      <c r="BS28" s="76">
        <v>7.247</v>
      </c>
      <c r="BT28" s="76">
        <v>4.971</v>
      </c>
      <c r="BU28" s="76">
        <v>10.847</v>
      </c>
      <c r="BV28" s="76">
        <v>13.833</v>
      </c>
      <c r="BW28" s="76">
        <v>3.104</v>
      </c>
      <c r="BX28" s="76">
        <v>8.222</v>
      </c>
      <c r="BY28" s="76">
        <v>3.122</v>
      </c>
      <c r="BZ28" s="76">
        <v>5.385</v>
      </c>
      <c r="CA28" s="76">
        <v>5.238</v>
      </c>
      <c r="CB28" s="76">
        <v>2.445</v>
      </c>
      <c r="CC28" s="76"/>
      <c r="CD28" s="76"/>
      <c r="CE28" s="76">
        <v>14.58</v>
      </c>
      <c r="CF28" s="76">
        <v>6.254</v>
      </c>
      <c r="CG28" s="76"/>
      <c r="CH28" s="76"/>
      <c r="CI28" s="76">
        <v>4.166</v>
      </c>
      <c r="CJ28" s="76">
        <v>3.604</v>
      </c>
      <c r="CK28" s="76">
        <v>1.544</v>
      </c>
      <c r="CL28" s="76">
        <v>1.209</v>
      </c>
      <c r="CM28" s="76">
        <v>1.79</v>
      </c>
      <c r="CN28" s="76">
        <v>2.525</v>
      </c>
      <c r="CO28" s="76">
        <v>4.941</v>
      </c>
      <c r="CP28" s="76">
        <v>8.639</v>
      </c>
      <c r="CQ28" s="76">
        <v>9.719</v>
      </c>
      <c r="CR28" s="76">
        <v>11.058</v>
      </c>
      <c r="CS28" s="76">
        <v>4.54</v>
      </c>
      <c r="CT28" s="76">
        <v>3.308</v>
      </c>
      <c r="CU28" s="76">
        <v>2.996</v>
      </c>
      <c r="CV28" s="76">
        <v>2.873</v>
      </c>
      <c r="CW28" s="76">
        <v>5.277</v>
      </c>
      <c r="CX28" s="76">
        <v>7.351</v>
      </c>
      <c r="CY28" s="76">
        <v>9.24</v>
      </c>
      <c r="CZ28" s="76">
        <v>5.444</v>
      </c>
      <c r="DA28" s="76">
        <v>6.269</v>
      </c>
      <c r="DB28" s="76">
        <v>7.054</v>
      </c>
      <c r="DC28" s="76">
        <v>1.527</v>
      </c>
      <c r="DD28" s="76">
        <v>1.889</v>
      </c>
      <c r="DE28" s="76">
        <v>3.451</v>
      </c>
      <c r="DF28" s="76">
        <v>6.282</v>
      </c>
      <c r="DG28" s="76">
        <v>23.16</v>
      </c>
      <c r="DH28" s="76">
        <v>8.387</v>
      </c>
      <c r="DI28" s="76">
        <v>4.851</v>
      </c>
      <c r="DJ28" s="76">
        <v>2.703</v>
      </c>
      <c r="DK28" s="76">
        <v>3.604</v>
      </c>
      <c r="DL28" s="76">
        <v>9.114</v>
      </c>
      <c r="DM28" s="76">
        <v>9.346</v>
      </c>
      <c r="DN28" s="76">
        <v>15.916</v>
      </c>
      <c r="DO28" s="76">
        <v>9.579</v>
      </c>
      <c r="DP28" s="76">
        <v>6.403</v>
      </c>
      <c r="DQ28" s="76">
        <v>5.008</v>
      </c>
      <c r="DR28" s="76">
        <v>2.249</v>
      </c>
      <c r="DS28" s="76">
        <v>2.788</v>
      </c>
      <c r="DT28" s="76">
        <v>8.377</v>
      </c>
      <c r="DU28" s="76">
        <v>6.977</v>
      </c>
      <c r="DV28" s="76">
        <v>16.141</v>
      </c>
      <c r="DW28" s="76">
        <v>13.522</v>
      </c>
    </row>
    <row r="29" spans="1:127" ht="10.5" customHeight="1">
      <c r="A29" s="73" t="s">
        <v>36</v>
      </c>
      <c r="B29" s="74">
        <v>116</v>
      </c>
      <c r="C29" s="75">
        <v>1.0143103448275865</v>
      </c>
      <c r="D29" s="75">
        <v>0.168</v>
      </c>
      <c r="E29" s="75">
        <v>3.942</v>
      </c>
      <c r="F29" s="75">
        <v>0.6737547058730554</v>
      </c>
      <c r="G29" s="76">
        <v>3.942</v>
      </c>
      <c r="H29" s="76">
        <v>2.636</v>
      </c>
      <c r="I29" s="76">
        <v>1.829</v>
      </c>
      <c r="J29" s="76">
        <v>0.85</v>
      </c>
      <c r="K29" s="76">
        <v>0.667</v>
      </c>
      <c r="L29" s="76">
        <v>0.762</v>
      </c>
      <c r="M29" s="76">
        <v>1.51</v>
      </c>
      <c r="N29" s="76">
        <v>0.547</v>
      </c>
      <c r="O29" s="76">
        <v>1.269</v>
      </c>
      <c r="P29" s="76">
        <v>0.825</v>
      </c>
      <c r="Q29" s="76">
        <v>1.224</v>
      </c>
      <c r="R29" s="76">
        <v>0.671</v>
      </c>
      <c r="S29" s="76">
        <v>2.601</v>
      </c>
      <c r="T29" s="76">
        <v>2.13</v>
      </c>
      <c r="U29" s="76">
        <v>1.116</v>
      </c>
      <c r="V29" s="76">
        <v>1.24</v>
      </c>
      <c r="W29" s="76">
        <v>0.621</v>
      </c>
      <c r="X29" s="76">
        <v>1.103</v>
      </c>
      <c r="Y29" s="76">
        <v>2.035</v>
      </c>
      <c r="Z29" s="76">
        <v>0.808</v>
      </c>
      <c r="AA29" s="76">
        <v>0.745</v>
      </c>
      <c r="AB29" s="76">
        <v>0.605</v>
      </c>
      <c r="AC29" s="76">
        <v>0.702</v>
      </c>
      <c r="AD29" s="76">
        <v>0.796</v>
      </c>
      <c r="AE29" s="76">
        <v>1.359</v>
      </c>
      <c r="AF29" s="76">
        <v>1.213</v>
      </c>
      <c r="AG29" s="76">
        <v>0.9</v>
      </c>
      <c r="AH29" s="76"/>
      <c r="AI29" s="76">
        <v>2.288</v>
      </c>
      <c r="AJ29" s="76">
        <v>0.688</v>
      </c>
      <c r="AK29" s="76">
        <v>0.36</v>
      </c>
      <c r="AL29" s="76">
        <v>0.679</v>
      </c>
      <c r="AM29" s="76">
        <v>0.328</v>
      </c>
      <c r="AN29" s="76">
        <v>0.923</v>
      </c>
      <c r="AO29" s="76">
        <v>0.889</v>
      </c>
      <c r="AP29" s="76">
        <v>0.716</v>
      </c>
      <c r="AQ29" s="76">
        <v>1.101</v>
      </c>
      <c r="AR29" s="76">
        <v>1.666</v>
      </c>
      <c r="AS29" s="76">
        <v>1.091</v>
      </c>
      <c r="AT29" s="76">
        <v>0.899</v>
      </c>
      <c r="AU29" s="76">
        <v>0.986</v>
      </c>
      <c r="AV29" s="76">
        <v>1.48</v>
      </c>
      <c r="AW29" s="76">
        <v>0.834</v>
      </c>
      <c r="AX29" s="76">
        <v>0.896</v>
      </c>
      <c r="AY29" s="76">
        <v>1.57</v>
      </c>
      <c r="AZ29" s="76">
        <v>1.392</v>
      </c>
      <c r="BA29" s="76">
        <v>1.552</v>
      </c>
      <c r="BB29" s="76">
        <v>0.235</v>
      </c>
      <c r="BC29" s="76">
        <v>1.803</v>
      </c>
      <c r="BD29" s="76">
        <v>1.226</v>
      </c>
      <c r="BE29" s="76">
        <v>2.022</v>
      </c>
      <c r="BF29" s="76">
        <v>2.018</v>
      </c>
      <c r="BG29" s="76">
        <v>0.564</v>
      </c>
      <c r="BH29" s="76">
        <v>0.45</v>
      </c>
      <c r="BI29" s="76">
        <v>1.979</v>
      </c>
      <c r="BJ29" s="76">
        <v>1.213</v>
      </c>
      <c r="BK29" s="76">
        <v>0.522</v>
      </c>
      <c r="BL29" s="76">
        <v>0.429</v>
      </c>
      <c r="BM29" s="76">
        <v>0.355</v>
      </c>
      <c r="BN29" s="76">
        <v>0.474</v>
      </c>
      <c r="BO29" s="76">
        <v>0.964</v>
      </c>
      <c r="BP29" s="76">
        <v>0.209</v>
      </c>
      <c r="BQ29" s="76">
        <v>0.469</v>
      </c>
      <c r="BR29" s="76">
        <v>0.275</v>
      </c>
      <c r="BS29" s="76">
        <v>0.866</v>
      </c>
      <c r="BT29" s="76">
        <v>0.57</v>
      </c>
      <c r="BU29" s="76">
        <v>1.356</v>
      </c>
      <c r="BV29" s="76">
        <v>1.678</v>
      </c>
      <c r="BW29" s="76">
        <v>0.29</v>
      </c>
      <c r="BX29" s="76">
        <v>0.666</v>
      </c>
      <c r="BY29" s="76">
        <v>0.277</v>
      </c>
      <c r="BZ29" s="76">
        <v>0.496</v>
      </c>
      <c r="CA29" s="76">
        <v>1.023</v>
      </c>
      <c r="CB29" s="76">
        <v>0.239</v>
      </c>
      <c r="CC29" s="76"/>
      <c r="CD29" s="76"/>
      <c r="CE29" s="76">
        <v>2.093</v>
      </c>
      <c r="CF29" s="76">
        <v>0.664</v>
      </c>
      <c r="CG29" s="76"/>
      <c r="CH29" s="76"/>
      <c r="CI29" s="76">
        <v>0.437</v>
      </c>
      <c r="CJ29" s="76">
        <v>0.418</v>
      </c>
      <c r="CK29" s="76">
        <v>0.254</v>
      </c>
      <c r="CL29" s="76">
        <v>0.181</v>
      </c>
      <c r="CM29" s="76">
        <v>0.22</v>
      </c>
      <c r="CN29" s="76">
        <v>0.321</v>
      </c>
      <c r="CO29" s="76">
        <v>0.515</v>
      </c>
      <c r="CP29" s="76">
        <v>0.908</v>
      </c>
      <c r="CQ29" s="76">
        <v>0.828</v>
      </c>
      <c r="CR29" s="76">
        <v>1.622</v>
      </c>
      <c r="CS29" s="76">
        <v>1.176</v>
      </c>
      <c r="CT29" s="76">
        <v>0.195</v>
      </c>
      <c r="CU29" s="76">
        <v>0.436</v>
      </c>
      <c r="CV29" s="76">
        <v>0.168</v>
      </c>
      <c r="CW29" s="76">
        <v>0.931</v>
      </c>
      <c r="CX29" s="76">
        <v>1.221</v>
      </c>
      <c r="CY29" s="76">
        <v>1.403</v>
      </c>
      <c r="CZ29" s="76">
        <v>1.031</v>
      </c>
      <c r="DA29" s="76">
        <v>0.955</v>
      </c>
      <c r="DB29" s="76">
        <v>1.026</v>
      </c>
      <c r="DC29" s="76">
        <v>0.308</v>
      </c>
      <c r="DD29" s="76">
        <v>0.326</v>
      </c>
      <c r="DE29" s="76">
        <v>0.915</v>
      </c>
      <c r="DF29" s="76">
        <v>0.81</v>
      </c>
      <c r="DG29" s="76">
        <v>3.781</v>
      </c>
      <c r="DH29" s="76">
        <v>1.241</v>
      </c>
      <c r="DI29" s="76">
        <v>0.723</v>
      </c>
      <c r="DJ29" s="76">
        <v>0.509</v>
      </c>
      <c r="DK29" s="76">
        <v>0.592</v>
      </c>
      <c r="DL29" s="76">
        <v>1.02</v>
      </c>
      <c r="DM29" s="76">
        <v>1.409</v>
      </c>
      <c r="DN29" s="76">
        <v>1.987</v>
      </c>
      <c r="DO29" s="76">
        <v>1.46</v>
      </c>
      <c r="DP29" s="76">
        <v>1.074</v>
      </c>
      <c r="DQ29" s="76">
        <v>0.632</v>
      </c>
      <c r="DR29" s="76">
        <v>0.358</v>
      </c>
      <c r="DS29" s="76">
        <v>0.452</v>
      </c>
      <c r="DT29" s="76">
        <v>1.1</v>
      </c>
      <c r="DU29" s="76">
        <v>0.82</v>
      </c>
      <c r="DV29" s="76">
        <v>1.856</v>
      </c>
      <c r="DW29" s="76">
        <v>1.572</v>
      </c>
    </row>
    <row r="30" spans="1:127" ht="10.5" customHeight="1">
      <c r="A30" s="73" t="s">
        <v>29</v>
      </c>
      <c r="B30" s="74">
        <v>116</v>
      </c>
      <c r="C30" s="75">
        <v>3.7543879310344836</v>
      </c>
      <c r="D30" s="75">
        <v>0.197</v>
      </c>
      <c r="E30" s="75">
        <v>21.313</v>
      </c>
      <c r="F30" s="75">
        <v>3.7845042602778536</v>
      </c>
      <c r="G30" s="76">
        <v>21.313</v>
      </c>
      <c r="H30" s="76">
        <v>7.337</v>
      </c>
      <c r="I30" s="76">
        <v>3.72</v>
      </c>
      <c r="J30" s="76">
        <v>3.282</v>
      </c>
      <c r="K30" s="76">
        <v>1.737</v>
      </c>
      <c r="L30" s="76">
        <v>2.248</v>
      </c>
      <c r="M30" s="76">
        <v>8.676</v>
      </c>
      <c r="N30" s="76">
        <v>0.848</v>
      </c>
      <c r="O30" s="76">
        <v>3.991</v>
      </c>
      <c r="P30" s="76">
        <v>1.86</v>
      </c>
      <c r="Q30" s="76">
        <v>20.954</v>
      </c>
      <c r="R30" s="76">
        <v>7.31</v>
      </c>
      <c r="S30" s="76">
        <v>7.048</v>
      </c>
      <c r="T30" s="76">
        <v>11.93</v>
      </c>
      <c r="U30" s="76">
        <v>6.026</v>
      </c>
      <c r="V30" s="76">
        <v>2.741</v>
      </c>
      <c r="W30" s="76">
        <v>1.072</v>
      </c>
      <c r="X30" s="76">
        <v>14.367</v>
      </c>
      <c r="Y30" s="76">
        <v>8.496</v>
      </c>
      <c r="Z30" s="76">
        <v>1.941</v>
      </c>
      <c r="AA30" s="76">
        <v>2.342</v>
      </c>
      <c r="AB30" s="76">
        <v>1.118</v>
      </c>
      <c r="AC30" s="76">
        <v>1.091</v>
      </c>
      <c r="AD30" s="76">
        <v>1.3</v>
      </c>
      <c r="AE30" s="76">
        <v>10.951</v>
      </c>
      <c r="AF30" s="76">
        <v>13.271</v>
      </c>
      <c r="AG30" s="76">
        <v>1.783</v>
      </c>
      <c r="AH30" s="76"/>
      <c r="AI30" s="76">
        <v>13.829</v>
      </c>
      <c r="AJ30" s="76">
        <v>1.527</v>
      </c>
      <c r="AK30" s="76">
        <v>0.316</v>
      </c>
      <c r="AL30" s="76">
        <v>1.243</v>
      </c>
      <c r="AM30" s="76">
        <v>0.417</v>
      </c>
      <c r="AN30" s="76">
        <v>5.923</v>
      </c>
      <c r="AO30" s="76">
        <v>1.62</v>
      </c>
      <c r="AP30" s="76">
        <v>1.358</v>
      </c>
      <c r="AQ30" s="76">
        <v>3.271</v>
      </c>
      <c r="AR30" s="76">
        <v>8.854</v>
      </c>
      <c r="AS30" s="76">
        <v>2.246</v>
      </c>
      <c r="AT30" s="76">
        <v>1.918</v>
      </c>
      <c r="AU30" s="76">
        <v>2.026</v>
      </c>
      <c r="AV30" s="76">
        <v>8.011</v>
      </c>
      <c r="AW30" s="76">
        <v>12.671</v>
      </c>
      <c r="AX30" s="76">
        <v>0.197</v>
      </c>
      <c r="AY30" s="76">
        <v>8.341</v>
      </c>
      <c r="AZ30" s="76">
        <v>3.295</v>
      </c>
      <c r="BA30" s="76">
        <v>4.6</v>
      </c>
      <c r="BB30" s="76">
        <v>0.551</v>
      </c>
      <c r="BC30" s="76">
        <v>0.471</v>
      </c>
      <c r="BD30" s="76">
        <v>2.484</v>
      </c>
      <c r="BE30" s="76">
        <v>3.018</v>
      </c>
      <c r="BF30" s="76">
        <v>3.008</v>
      </c>
      <c r="BG30" s="76">
        <v>1.875</v>
      </c>
      <c r="BH30" s="76">
        <v>1.574</v>
      </c>
      <c r="BI30" s="76">
        <v>4.48</v>
      </c>
      <c r="BJ30" s="76">
        <v>2.733</v>
      </c>
      <c r="BK30" s="76">
        <v>1.464</v>
      </c>
      <c r="BL30" s="76">
        <v>1.166</v>
      </c>
      <c r="BM30" s="76">
        <v>0.867</v>
      </c>
      <c r="BN30" s="76">
        <v>1.51</v>
      </c>
      <c r="BO30" s="76">
        <v>4.966</v>
      </c>
      <c r="BP30" s="76">
        <v>1.179</v>
      </c>
      <c r="BQ30" s="76">
        <v>1.855</v>
      </c>
      <c r="BR30" s="76">
        <v>1.194</v>
      </c>
      <c r="BS30" s="76">
        <v>4.738</v>
      </c>
      <c r="BT30" s="76">
        <v>1.705</v>
      </c>
      <c r="BU30" s="76">
        <v>3.569</v>
      </c>
      <c r="BV30" s="76">
        <v>4.301</v>
      </c>
      <c r="BW30" s="76">
        <v>1.24</v>
      </c>
      <c r="BX30" s="76">
        <v>2.265</v>
      </c>
      <c r="BY30" s="76">
        <v>1.941</v>
      </c>
      <c r="BZ30" s="76">
        <v>2.037</v>
      </c>
      <c r="CA30" s="76">
        <v>2.573</v>
      </c>
      <c r="CB30" s="76">
        <v>1.42</v>
      </c>
      <c r="CC30" s="76"/>
      <c r="CD30" s="76"/>
      <c r="CE30" s="76">
        <v>4.579</v>
      </c>
      <c r="CF30" s="76">
        <v>2.93</v>
      </c>
      <c r="CG30" s="76"/>
      <c r="CH30" s="76"/>
      <c r="CI30" s="76">
        <v>2.442</v>
      </c>
      <c r="CJ30" s="76">
        <v>3.062</v>
      </c>
      <c r="CK30" s="76">
        <v>1.261</v>
      </c>
      <c r="CL30" s="76">
        <v>0.914</v>
      </c>
      <c r="CM30" s="76">
        <v>0.684</v>
      </c>
      <c r="CN30" s="76">
        <v>1.066</v>
      </c>
      <c r="CO30" s="76">
        <v>2.239</v>
      </c>
      <c r="CP30" s="76">
        <v>3.219</v>
      </c>
      <c r="CQ30" s="76">
        <v>3.547</v>
      </c>
      <c r="CR30" s="76">
        <v>3.469</v>
      </c>
      <c r="CS30" s="76">
        <v>3.237</v>
      </c>
      <c r="CT30" s="76">
        <v>1.431</v>
      </c>
      <c r="CU30" s="76">
        <v>1.845</v>
      </c>
      <c r="CV30" s="76">
        <v>0.958</v>
      </c>
      <c r="CW30" s="76">
        <v>2.211</v>
      </c>
      <c r="CX30" s="76">
        <v>2.474</v>
      </c>
      <c r="CY30" s="76">
        <v>2.945</v>
      </c>
      <c r="CZ30" s="76">
        <v>2.299</v>
      </c>
      <c r="DA30" s="76">
        <v>4.784</v>
      </c>
      <c r="DB30" s="76">
        <v>6.587</v>
      </c>
      <c r="DC30" s="76">
        <v>0.921</v>
      </c>
      <c r="DD30" s="76">
        <v>0.786</v>
      </c>
      <c r="DE30" s="76">
        <v>1.73</v>
      </c>
      <c r="DF30" s="76">
        <v>1.804</v>
      </c>
      <c r="DG30" s="76">
        <v>9.518</v>
      </c>
      <c r="DH30" s="76">
        <v>4.339</v>
      </c>
      <c r="DI30" s="76">
        <v>4.348</v>
      </c>
      <c r="DJ30" s="76">
        <v>1.274</v>
      </c>
      <c r="DK30" s="76">
        <v>1.722</v>
      </c>
      <c r="DL30" s="76">
        <v>3.894</v>
      </c>
      <c r="DM30" s="76">
        <v>3.161</v>
      </c>
      <c r="DN30" s="76">
        <v>6.112</v>
      </c>
      <c r="DO30" s="76">
        <v>4.254</v>
      </c>
      <c r="DP30" s="76">
        <v>4.82</v>
      </c>
      <c r="DQ30" s="76">
        <v>1.817</v>
      </c>
      <c r="DR30" s="76">
        <v>0.881</v>
      </c>
      <c r="DS30" s="76">
        <v>1.273</v>
      </c>
      <c r="DT30" s="76">
        <v>3.297</v>
      </c>
      <c r="DU30" s="76">
        <v>2.043</v>
      </c>
      <c r="DV30" s="76">
        <v>4.843</v>
      </c>
      <c r="DW30" s="76">
        <v>3.889</v>
      </c>
    </row>
    <row r="31" spans="1:127" ht="10.5" customHeight="1">
      <c r="A31" s="73" t="s">
        <v>20</v>
      </c>
      <c r="B31" s="74">
        <v>116</v>
      </c>
      <c r="C31" s="75">
        <v>4.811974137931035</v>
      </c>
      <c r="D31" s="75">
        <v>0.338</v>
      </c>
      <c r="E31" s="75">
        <v>15.993</v>
      </c>
      <c r="F31" s="75">
        <v>3.024720284762757</v>
      </c>
      <c r="G31" s="76">
        <v>14.707</v>
      </c>
      <c r="H31" s="76">
        <v>9.172</v>
      </c>
      <c r="I31" s="76">
        <v>5.879</v>
      </c>
      <c r="J31" s="76">
        <v>3.078</v>
      </c>
      <c r="K31" s="76">
        <v>1.879</v>
      </c>
      <c r="L31" s="76">
        <v>2.371</v>
      </c>
      <c r="M31" s="76">
        <v>7.217</v>
      </c>
      <c r="N31" s="76">
        <v>1.265</v>
      </c>
      <c r="O31" s="76">
        <v>8.112</v>
      </c>
      <c r="P31" s="76">
        <v>2.871</v>
      </c>
      <c r="Q31" s="76">
        <v>3.128</v>
      </c>
      <c r="R31" s="76">
        <v>1.806</v>
      </c>
      <c r="S31" s="76">
        <v>12.235</v>
      </c>
      <c r="T31" s="76">
        <v>7.748</v>
      </c>
      <c r="U31" s="76">
        <v>4.189</v>
      </c>
      <c r="V31" s="76">
        <v>3.779</v>
      </c>
      <c r="W31" s="76">
        <v>1.792</v>
      </c>
      <c r="X31" s="76">
        <v>7.302</v>
      </c>
      <c r="Y31" s="76">
        <v>7.599</v>
      </c>
      <c r="Z31" s="76">
        <v>2.533</v>
      </c>
      <c r="AA31" s="76">
        <v>2.898</v>
      </c>
      <c r="AB31" s="76">
        <v>1.949</v>
      </c>
      <c r="AC31" s="76">
        <v>1.574</v>
      </c>
      <c r="AD31" s="76">
        <v>2.146</v>
      </c>
      <c r="AE31" s="76">
        <v>4.578</v>
      </c>
      <c r="AF31" s="76">
        <v>4.658</v>
      </c>
      <c r="AG31" s="76">
        <v>2.807</v>
      </c>
      <c r="AH31" s="76"/>
      <c r="AI31" s="76">
        <v>9.131</v>
      </c>
      <c r="AJ31" s="76">
        <v>2.284</v>
      </c>
      <c r="AK31" s="76">
        <v>0.581</v>
      </c>
      <c r="AL31" s="76">
        <v>1.821</v>
      </c>
      <c r="AM31" s="76">
        <v>0.772</v>
      </c>
      <c r="AN31" s="76">
        <v>3.427</v>
      </c>
      <c r="AO31" s="76">
        <v>3.089</v>
      </c>
      <c r="AP31" s="76">
        <v>0.338</v>
      </c>
      <c r="AQ31" s="76">
        <v>3.482</v>
      </c>
      <c r="AR31" s="76">
        <v>6.067</v>
      </c>
      <c r="AS31" s="76">
        <v>3.9</v>
      </c>
      <c r="AT31" s="76">
        <v>3.098</v>
      </c>
      <c r="AU31" s="76">
        <v>3.072</v>
      </c>
      <c r="AV31" s="76">
        <v>4.97</v>
      </c>
      <c r="AW31" s="76">
        <v>2.778</v>
      </c>
      <c r="AX31" s="76">
        <v>1.915</v>
      </c>
      <c r="AY31" s="76">
        <v>5.638</v>
      </c>
      <c r="AZ31" s="76">
        <v>5.039</v>
      </c>
      <c r="BA31" s="76">
        <v>6.879</v>
      </c>
      <c r="BB31" s="76">
        <v>5.455</v>
      </c>
      <c r="BC31" s="76">
        <v>7.715</v>
      </c>
      <c r="BD31" s="76">
        <v>4.31</v>
      </c>
      <c r="BE31" s="76">
        <v>4.262</v>
      </c>
      <c r="BF31" s="76">
        <v>3.927</v>
      </c>
      <c r="BG31" s="76">
        <v>2.174</v>
      </c>
      <c r="BH31" s="76">
        <v>2.635</v>
      </c>
      <c r="BI31" s="76">
        <v>8.146</v>
      </c>
      <c r="BJ31" s="76">
        <v>4.761</v>
      </c>
      <c r="BK31" s="76">
        <v>2.848</v>
      </c>
      <c r="BL31" s="76">
        <v>2.476</v>
      </c>
      <c r="BM31" s="76">
        <v>2.04</v>
      </c>
      <c r="BN31" s="76">
        <v>3.097</v>
      </c>
      <c r="BO31" s="76">
        <v>5.74</v>
      </c>
      <c r="BP31" s="76">
        <v>1.789</v>
      </c>
      <c r="BQ31" s="76">
        <v>3.873</v>
      </c>
      <c r="BR31" s="76">
        <v>2.815</v>
      </c>
      <c r="BS31" s="76">
        <v>5.66</v>
      </c>
      <c r="BT31" s="76">
        <v>4.366</v>
      </c>
      <c r="BU31" s="76">
        <v>7.942</v>
      </c>
      <c r="BV31" s="76">
        <v>9.602</v>
      </c>
      <c r="BW31" s="76">
        <v>3.686</v>
      </c>
      <c r="BX31" s="76">
        <v>6.711</v>
      </c>
      <c r="BY31" s="76">
        <v>2.67</v>
      </c>
      <c r="BZ31" s="76">
        <v>4.692</v>
      </c>
      <c r="CA31" s="76">
        <v>4.628</v>
      </c>
      <c r="CB31" s="76">
        <v>3.075</v>
      </c>
      <c r="CC31" s="76"/>
      <c r="CD31" s="76"/>
      <c r="CE31" s="76">
        <v>11.367</v>
      </c>
      <c r="CF31" s="76">
        <v>5.188</v>
      </c>
      <c r="CG31" s="76"/>
      <c r="CH31" s="76"/>
      <c r="CI31" s="76">
        <v>3.161</v>
      </c>
      <c r="CJ31" s="76">
        <v>3.008</v>
      </c>
      <c r="CK31" s="76">
        <v>1.436</v>
      </c>
      <c r="CL31" s="76">
        <v>1.142</v>
      </c>
      <c r="CM31" s="76">
        <v>1.729</v>
      </c>
      <c r="CN31" s="76">
        <v>2.276</v>
      </c>
      <c r="CO31" s="76">
        <v>3.566</v>
      </c>
      <c r="CP31" s="76">
        <v>6.901</v>
      </c>
      <c r="CQ31" s="76">
        <v>6.154</v>
      </c>
      <c r="CR31" s="76">
        <v>7.911</v>
      </c>
      <c r="CS31" s="76">
        <v>2.474</v>
      </c>
      <c r="CT31" s="76">
        <v>2.449</v>
      </c>
      <c r="CU31" s="76">
        <v>3.056</v>
      </c>
      <c r="CV31" s="76">
        <v>2.475</v>
      </c>
      <c r="CW31" s="76">
        <v>4.196</v>
      </c>
      <c r="CX31" s="76">
        <v>5.446</v>
      </c>
      <c r="CY31" s="76">
        <v>6.31</v>
      </c>
      <c r="CZ31" s="76">
        <v>4.65</v>
      </c>
      <c r="DA31" s="76">
        <v>3.74</v>
      </c>
      <c r="DB31" s="76">
        <v>5.61</v>
      </c>
      <c r="DC31" s="76">
        <v>3.519</v>
      </c>
      <c r="DD31" s="76">
        <v>1.829</v>
      </c>
      <c r="DE31" s="76">
        <v>4.443</v>
      </c>
      <c r="DF31" s="76">
        <v>6.561</v>
      </c>
      <c r="DG31" s="76">
        <v>15.993</v>
      </c>
      <c r="DH31" s="76">
        <v>6.038</v>
      </c>
      <c r="DI31" s="76">
        <v>3.192</v>
      </c>
      <c r="DJ31" s="76">
        <v>2.971</v>
      </c>
      <c r="DK31" s="76">
        <v>3.62</v>
      </c>
      <c r="DL31" s="76">
        <v>8.54</v>
      </c>
      <c r="DM31" s="76">
        <v>7.414</v>
      </c>
      <c r="DN31" s="76">
        <v>12.854</v>
      </c>
      <c r="DO31" s="76">
        <v>8.25</v>
      </c>
      <c r="DP31" s="76">
        <v>5.859</v>
      </c>
      <c r="DQ31" s="76">
        <v>5.266</v>
      </c>
      <c r="DR31" s="76">
        <v>4.204</v>
      </c>
      <c r="DS31" s="76">
        <v>4.839</v>
      </c>
      <c r="DT31" s="76">
        <v>8.273</v>
      </c>
      <c r="DU31" s="76">
        <v>6.493</v>
      </c>
      <c r="DV31" s="76">
        <v>14.241</v>
      </c>
      <c r="DW31" s="76">
        <v>10.897</v>
      </c>
    </row>
    <row r="32" spans="1:127" ht="10.5" customHeight="1">
      <c r="A32" s="73" t="s">
        <v>25</v>
      </c>
      <c r="B32" s="74">
        <v>116</v>
      </c>
      <c r="C32" s="75">
        <v>5.314267241379315</v>
      </c>
      <c r="D32" s="75">
        <v>1.422</v>
      </c>
      <c r="E32" s="75">
        <v>23.394</v>
      </c>
      <c r="F32" s="75">
        <v>3.5291319396627148</v>
      </c>
      <c r="G32" s="76">
        <v>23.394</v>
      </c>
      <c r="H32" s="76">
        <v>13.431</v>
      </c>
      <c r="I32" s="76">
        <v>6.618</v>
      </c>
      <c r="J32" s="76">
        <v>4.139</v>
      </c>
      <c r="K32" s="76">
        <v>2.875</v>
      </c>
      <c r="L32" s="76">
        <v>3.913</v>
      </c>
      <c r="M32" s="76">
        <v>7.284</v>
      </c>
      <c r="N32" s="76">
        <v>2.544</v>
      </c>
      <c r="O32" s="76">
        <v>7.721</v>
      </c>
      <c r="P32" s="76">
        <v>4.043</v>
      </c>
      <c r="Q32" s="76">
        <v>3.929</v>
      </c>
      <c r="R32" s="76">
        <v>2.337</v>
      </c>
      <c r="S32" s="76">
        <v>10.983</v>
      </c>
      <c r="T32" s="76">
        <v>6.507</v>
      </c>
      <c r="U32" s="76">
        <v>4.652</v>
      </c>
      <c r="V32" s="76">
        <v>5.341</v>
      </c>
      <c r="W32" s="76">
        <v>2.567</v>
      </c>
      <c r="X32" s="76">
        <v>3.731</v>
      </c>
      <c r="Y32" s="76">
        <v>5.001</v>
      </c>
      <c r="Z32" s="76">
        <v>4.226</v>
      </c>
      <c r="AA32" s="76">
        <v>5.047</v>
      </c>
      <c r="AB32" s="76">
        <v>2.829</v>
      </c>
      <c r="AC32" s="76">
        <v>4.82</v>
      </c>
      <c r="AD32" s="76">
        <v>3.897</v>
      </c>
      <c r="AE32" s="76">
        <v>6.331</v>
      </c>
      <c r="AF32" s="76">
        <v>6.799</v>
      </c>
      <c r="AG32" s="76">
        <v>4.001</v>
      </c>
      <c r="AH32" s="76"/>
      <c r="AI32" s="76">
        <v>8.979</v>
      </c>
      <c r="AJ32" s="76">
        <v>2.614</v>
      </c>
      <c r="AK32" s="76">
        <v>1.422</v>
      </c>
      <c r="AL32" s="76">
        <v>2.43</v>
      </c>
      <c r="AM32" s="76">
        <v>1.604</v>
      </c>
      <c r="AN32" s="76">
        <v>2.997</v>
      </c>
      <c r="AO32" s="76">
        <v>3.597</v>
      </c>
      <c r="AP32" s="76">
        <v>2.697</v>
      </c>
      <c r="AQ32" s="76">
        <v>4.145</v>
      </c>
      <c r="AR32" s="76">
        <v>5.887</v>
      </c>
      <c r="AS32" s="76">
        <v>6.168</v>
      </c>
      <c r="AT32" s="76">
        <v>12.542</v>
      </c>
      <c r="AU32" s="76">
        <v>2.288</v>
      </c>
      <c r="AV32" s="76">
        <v>4.434</v>
      </c>
      <c r="AW32" s="76">
        <v>2.871</v>
      </c>
      <c r="AX32" s="76">
        <v>2.43</v>
      </c>
      <c r="AY32" s="76">
        <v>7.134</v>
      </c>
      <c r="AZ32" s="76">
        <v>4.835</v>
      </c>
      <c r="BA32" s="76">
        <v>3.543</v>
      </c>
      <c r="BB32" s="76">
        <v>4.799</v>
      </c>
      <c r="BC32" s="76">
        <v>7.722</v>
      </c>
      <c r="BD32" s="76">
        <v>6.873</v>
      </c>
      <c r="BE32" s="76">
        <v>4.242</v>
      </c>
      <c r="BF32" s="76">
        <v>3.68</v>
      </c>
      <c r="BG32" s="76">
        <v>1.957</v>
      </c>
      <c r="BH32" s="76">
        <v>2.628</v>
      </c>
      <c r="BI32" s="76">
        <v>9.157</v>
      </c>
      <c r="BJ32" s="76">
        <v>4.854</v>
      </c>
      <c r="BK32" s="76">
        <v>1.987</v>
      </c>
      <c r="BL32" s="76">
        <v>2.145</v>
      </c>
      <c r="BM32" s="76">
        <v>2.062</v>
      </c>
      <c r="BN32" s="76">
        <v>4.833</v>
      </c>
      <c r="BO32" s="76">
        <v>8.438</v>
      </c>
      <c r="BP32" s="76">
        <v>1.658</v>
      </c>
      <c r="BQ32" s="76">
        <v>3.099</v>
      </c>
      <c r="BR32" s="76">
        <v>1.613</v>
      </c>
      <c r="BS32" s="76">
        <v>5.438</v>
      </c>
      <c r="BT32" s="76">
        <v>4.377</v>
      </c>
      <c r="BU32" s="76">
        <v>6.902</v>
      </c>
      <c r="BV32" s="76">
        <v>8.938</v>
      </c>
      <c r="BW32" s="76">
        <v>3.052</v>
      </c>
      <c r="BX32" s="76">
        <v>6.117</v>
      </c>
      <c r="BY32" s="76">
        <v>2.508</v>
      </c>
      <c r="BZ32" s="76">
        <v>3.054</v>
      </c>
      <c r="CA32" s="76">
        <v>3.361</v>
      </c>
      <c r="CB32" s="76">
        <v>2.333</v>
      </c>
      <c r="CC32" s="76"/>
      <c r="CD32" s="76"/>
      <c r="CE32" s="76">
        <v>10.552</v>
      </c>
      <c r="CF32" s="76">
        <v>8.786</v>
      </c>
      <c r="CG32" s="76"/>
      <c r="CH32" s="76"/>
      <c r="CI32" s="76">
        <v>2.856</v>
      </c>
      <c r="CJ32" s="76">
        <v>2.873</v>
      </c>
      <c r="CK32" s="76">
        <v>1.873</v>
      </c>
      <c r="CL32" s="76">
        <v>1.519</v>
      </c>
      <c r="CM32" s="76">
        <v>3.242</v>
      </c>
      <c r="CN32" s="76">
        <v>6.747</v>
      </c>
      <c r="CO32" s="76">
        <v>5.874</v>
      </c>
      <c r="CP32" s="76">
        <v>8.625</v>
      </c>
      <c r="CQ32" s="76">
        <v>7.116</v>
      </c>
      <c r="CR32" s="76">
        <v>12.136</v>
      </c>
      <c r="CS32" s="76">
        <v>3.629</v>
      </c>
      <c r="CT32" s="76">
        <v>2.398</v>
      </c>
      <c r="CU32" s="76">
        <v>5.706</v>
      </c>
      <c r="CV32" s="76">
        <v>2.391</v>
      </c>
      <c r="CW32" s="76">
        <v>3.833</v>
      </c>
      <c r="CX32" s="76">
        <v>4.477</v>
      </c>
      <c r="CY32" s="76">
        <v>6.877</v>
      </c>
      <c r="CZ32" s="76">
        <v>4.258</v>
      </c>
      <c r="DA32" s="76">
        <v>22</v>
      </c>
      <c r="DB32" s="76">
        <v>7.302</v>
      </c>
      <c r="DC32" s="76">
        <v>1.905</v>
      </c>
      <c r="DD32" s="76">
        <v>2.165</v>
      </c>
      <c r="DE32" s="76">
        <v>3.845</v>
      </c>
      <c r="DF32" s="76">
        <v>3.997</v>
      </c>
      <c r="DG32" s="76">
        <v>11.123</v>
      </c>
      <c r="DH32" s="76">
        <v>7.099</v>
      </c>
      <c r="DI32" s="76">
        <v>4.223</v>
      </c>
      <c r="DJ32" s="76">
        <v>3.526</v>
      </c>
      <c r="DK32" s="76">
        <v>3.523</v>
      </c>
      <c r="DL32" s="76">
        <v>5.783</v>
      </c>
      <c r="DM32" s="76">
        <v>6.746</v>
      </c>
      <c r="DN32" s="76">
        <v>10.129</v>
      </c>
      <c r="DO32" s="76">
        <v>10.658</v>
      </c>
      <c r="DP32" s="76">
        <v>3.86</v>
      </c>
      <c r="DQ32" s="76">
        <v>5.572</v>
      </c>
      <c r="DR32" s="76">
        <v>2.537</v>
      </c>
      <c r="DS32" s="76">
        <v>4.531</v>
      </c>
      <c r="DT32" s="76">
        <v>7.94</v>
      </c>
      <c r="DU32" s="76">
        <v>4.855</v>
      </c>
      <c r="DV32" s="76">
        <v>10.37</v>
      </c>
      <c r="DW32" s="76">
        <v>7.594</v>
      </c>
    </row>
    <row r="33" spans="1:127" ht="10.5" customHeight="1">
      <c r="A33" s="73" t="s">
        <v>7</v>
      </c>
      <c r="B33" s="74">
        <v>116</v>
      </c>
      <c r="C33" s="75">
        <v>30.528008620689658</v>
      </c>
      <c r="D33" s="75">
        <v>1.943</v>
      </c>
      <c r="E33" s="75">
        <v>146.375</v>
      </c>
      <c r="F33" s="75">
        <v>27.9003390763896</v>
      </c>
      <c r="G33" s="76">
        <v>146.375</v>
      </c>
      <c r="H33" s="76">
        <v>100.412</v>
      </c>
      <c r="I33" s="76">
        <v>37.388</v>
      </c>
      <c r="J33" s="76">
        <v>26.22</v>
      </c>
      <c r="K33" s="76">
        <v>17.561</v>
      </c>
      <c r="L33" s="76">
        <v>24.239</v>
      </c>
      <c r="M33" s="76">
        <v>50.115</v>
      </c>
      <c r="N33" s="76">
        <v>10.242</v>
      </c>
      <c r="O33" s="76">
        <v>141.996</v>
      </c>
      <c r="P33" s="76">
        <v>16.164</v>
      </c>
      <c r="Q33" s="76">
        <v>19.672</v>
      </c>
      <c r="R33" s="76">
        <v>9.008</v>
      </c>
      <c r="S33" s="76">
        <v>130.781</v>
      </c>
      <c r="T33" s="76">
        <v>75.359</v>
      </c>
      <c r="U33" s="76">
        <v>37.22</v>
      </c>
      <c r="V33" s="76">
        <v>22.169</v>
      </c>
      <c r="W33" s="76">
        <v>10.93</v>
      </c>
      <c r="X33" s="76">
        <v>37.318</v>
      </c>
      <c r="Y33" s="76">
        <v>50.499</v>
      </c>
      <c r="Z33" s="76">
        <v>20.466</v>
      </c>
      <c r="AA33" s="76">
        <v>20.683</v>
      </c>
      <c r="AB33" s="76">
        <v>12.024</v>
      </c>
      <c r="AC33" s="76">
        <v>12.839</v>
      </c>
      <c r="AD33" s="76">
        <v>15.894</v>
      </c>
      <c r="AE33" s="76">
        <v>22.475</v>
      </c>
      <c r="AF33" s="76">
        <v>24.589</v>
      </c>
      <c r="AG33" s="76">
        <v>16.446</v>
      </c>
      <c r="AH33" s="76"/>
      <c r="AI33" s="76">
        <v>115.252</v>
      </c>
      <c r="AJ33" s="76">
        <v>13.59</v>
      </c>
      <c r="AK33" s="76">
        <v>5.528</v>
      </c>
      <c r="AL33" s="76">
        <v>11.711</v>
      </c>
      <c r="AM33" s="76">
        <v>7.459</v>
      </c>
      <c r="AN33" s="76">
        <v>19.074</v>
      </c>
      <c r="AO33" s="76">
        <v>14.881</v>
      </c>
      <c r="AP33" s="76">
        <v>12.061</v>
      </c>
      <c r="AQ33" s="76">
        <v>15.863</v>
      </c>
      <c r="AR33" s="76">
        <v>37.518</v>
      </c>
      <c r="AS33" s="76">
        <v>19.021</v>
      </c>
      <c r="AT33" s="76">
        <v>16.425</v>
      </c>
      <c r="AU33" s="76">
        <v>40.407</v>
      </c>
      <c r="AV33" s="76">
        <v>47.094</v>
      </c>
      <c r="AW33" s="76">
        <v>12.021</v>
      </c>
      <c r="AX33" s="76">
        <v>10.962</v>
      </c>
      <c r="AY33" s="76">
        <v>26.279</v>
      </c>
      <c r="AZ33" s="76">
        <v>19.499</v>
      </c>
      <c r="BA33" s="76">
        <v>9.782</v>
      </c>
      <c r="BB33" s="76">
        <v>18.615</v>
      </c>
      <c r="BC33" s="76">
        <v>83.142</v>
      </c>
      <c r="BD33" s="76">
        <v>65.176</v>
      </c>
      <c r="BE33" s="76">
        <v>10.311</v>
      </c>
      <c r="BF33" s="76">
        <v>8.765</v>
      </c>
      <c r="BG33" s="76">
        <v>9.391</v>
      </c>
      <c r="BH33" s="76">
        <v>12.898</v>
      </c>
      <c r="BI33" s="76">
        <v>47.256</v>
      </c>
      <c r="BJ33" s="76">
        <v>32.401</v>
      </c>
      <c r="BK33" s="76">
        <v>17.811</v>
      </c>
      <c r="BL33" s="76">
        <v>14.178</v>
      </c>
      <c r="BM33" s="76">
        <v>15.802</v>
      </c>
      <c r="BN33" s="76">
        <v>12.412</v>
      </c>
      <c r="BO33" s="76">
        <v>28.649</v>
      </c>
      <c r="BP33" s="76">
        <v>5.053</v>
      </c>
      <c r="BQ33" s="76">
        <v>21.621</v>
      </c>
      <c r="BR33" s="76">
        <v>9.212</v>
      </c>
      <c r="BS33" s="76">
        <v>32.272</v>
      </c>
      <c r="BT33" s="76">
        <v>21.217</v>
      </c>
      <c r="BU33" s="76">
        <v>96.867</v>
      </c>
      <c r="BV33" s="76">
        <v>94.29</v>
      </c>
      <c r="BW33" s="76">
        <v>16.678</v>
      </c>
      <c r="BX33" s="76">
        <v>52.045</v>
      </c>
      <c r="BY33" s="76">
        <v>11.153</v>
      </c>
      <c r="BZ33" s="76">
        <v>13.916</v>
      </c>
      <c r="CA33" s="76">
        <v>15.777</v>
      </c>
      <c r="CB33" s="76">
        <v>11.551</v>
      </c>
      <c r="CC33" s="76"/>
      <c r="CD33" s="76"/>
      <c r="CE33" s="76">
        <v>75.328</v>
      </c>
      <c r="CF33" s="76">
        <v>27.359</v>
      </c>
      <c r="CG33" s="76"/>
      <c r="CH33" s="76"/>
      <c r="CI33" s="76">
        <v>20.432</v>
      </c>
      <c r="CJ33" s="76">
        <v>14.539</v>
      </c>
      <c r="CK33" s="76">
        <v>4.813</v>
      </c>
      <c r="CL33" s="76">
        <v>1.943</v>
      </c>
      <c r="CM33" s="76">
        <v>15.015</v>
      </c>
      <c r="CN33" s="76">
        <v>14.821</v>
      </c>
      <c r="CO33" s="76">
        <v>29.091</v>
      </c>
      <c r="CP33" s="76">
        <v>28.04</v>
      </c>
      <c r="CQ33" s="76">
        <v>40.658</v>
      </c>
      <c r="CR33" s="76">
        <v>81.228</v>
      </c>
      <c r="CS33" s="76">
        <v>17.464</v>
      </c>
      <c r="CT33" s="76">
        <v>12.884</v>
      </c>
      <c r="CU33" s="76">
        <v>20.651</v>
      </c>
      <c r="CV33" s="76">
        <v>12.76</v>
      </c>
      <c r="CW33" s="76">
        <v>28.047</v>
      </c>
      <c r="CX33" s="76">
        <v>37.878</v>
      </c>
      <c r="CY33" s="76">
        <v>34.253</v>
      </c>
      <c r="CZ33" s="76">
        <v>20.261</v>
      </c>
      <c r="DA33" s="76">
        <v>26.318</v>
      </c>
      <c r="DB33" s="76">
        <v>29.666</v>
      </c>
      <c r="DC33" s="76">
        <v>7.282</v>
      </c>
      <c r="DD33" s="76">
        <v>6.842</v>
      </c>
      <c r="DE33" s="76">
        <v>10.8</v>
      </c>
      <c r="DF33" s="76">
        <v>25.311</v>
      </c>
      <c r="DG33" s="76">
        <v>61.423</v>
      </c>
      <c r="DH33" s="76">
        <v>53.449</v>
      </c>
      <c r="DI33" s="76">
        <v>29.554</v>
      </c>
      <c r="DJ33" s="76">
        <v>19.224</v>
      </c>
      <c r="DK33" s="76">
        <v>23.266</v>
      </c>
      <c r="DL33" s="76">
        <v>25.682</v>
      </c>
      <c r="DM33" s="76">
        <v>35.718</v>
      </c>
      <c r="DN33" s="76">
        <v>43.517</v>
      </c>
      <c r="DO33" s="76">
        <v>29.863</v>
      </c>
      <c r="DP33" s="76">
        <v>26.395</v>
      </c>
      <c r="DQ33" s="76">
        <v>23.381</v>
      </c>
      <c r="DR33" s="76">
        <v>21.312</v>
      </c>
      <c r="DS33" s="76">
        <v>18.805</v>
      </c>
      <c r="DT33" s="76">
        <v>46.92</v>
      </c>
      <c r="DU33" s="76">
        <v>17.328</v>
      </c>
      <c r="DV33" s="76">
        <v>52.725</v>
      </c>
      <c r="DW33" s="76">
        <v>27.033</v>
      </c>
    </row>
    <row r="34" spans="1:127" ht="10.5" customHeight="1">
      <c r="A34" s="73" t="s">
        <v>9</v>
      </c>
      <c r="B34" s="74">
        <v>116</v>
      </c>
      <c r="C34" s="75">
        <v>1.6036293103448278</v>
      </c>
      <c r="D34" s="75">
        <v>0.136</v>
      </c>
      <c r="E34" s="75">
        <v>11.451</v>
      </c>
      <c r="F34" s="75">
        <v>1.6259516816959427</v>
      </c>
      <c r="G34" s="76">
        <v>11.451</v>
      </c>
      <c r="H34" s="76">
        <v>3.631</v>
      </c>
      <c r="I34" s="76">
        <v>2.094</v>
      </c>
      <c r="J34" s="76">
        <v>2.196</v>
      </c>
      <c r="K34" s="76">
        <v>0.738</v>
      </c>
      <c r="L34" s="76">
        <v>1.166</v>
      </c>
      <c r="M34" s="76">
        <v>2.578</v>
      </c>
      <c r="N34" s="76">
        <v>0.703</v>
      </c>
      <c r="O34" s="76">
        <v>0.511</v>
      </c>
      <c r="P34" s="76">
        <v>0.704</v>
      </c>
      <c r="Q34" s="76">
        <v>1.494</v>
      </c>
      <c r="R34" s="76">
        <v>0.688</v>
      </c>
      <c r="S34" s="76">
        <v>4.293</v>
      </c>
      <c r="T34" s="76">
        <v>4.045</v>
      </c>
      <c r="U34" s="76">
        <v>2.537</v>
      </c>
      <c r="V34" s="76">
        <v>1.766</v>
      </c>
      <c r="W34" s="76">
        <v>0.963</v>
      </c>
      <c r="X34" s="76">
        <v>1.764</v>
      </c>
      <c r="Y34" s="76">
        <v>4.727</v>
      </c>
      <c r="Z34" s="76">
        <v>0.866</v>
      </c>
      <c r="AA34" s="76">
        <v>1.406</v>
      </c>
      <c r="AB34" s="76">
        <v>0.435</v>
      </c>
      <c r="AC34" s="76">
        <v>0.731</v>
      </c>
      <c r="AD34" s="76">
        <v>0.9</v>
      </c>
      <c r="AE34" s="76">
        <v>1.379</v>
      </c>
      <c r="AF34" s="76">
        <v>1.41</v>
      </c>
      <c r="AG34" s="76">
        <v>0.792</v>
      </c>
      <c r="AH34" s="76"/>
      <c r="AI34" s="76">
        <v>2.94</v>
      </c>
      <c r="AJ34" s="76">
        <v>0.462</v>
      </c>
      <c r="AK34" s="76">
        <v>0.237</v>
      </c>
      <c r="AL34" s="76">
        <v>0.463</v>
      </c>
      <c r="AM34" s="76">
        <v>0.283</v>
      </c>
      <c r="AN34" s="76">
        <v>0.822</v>
      </c>
      <c r="AO34" s="76">
        <v>0.885</v>
      </c>
      <c r="AP34" s="76">
        <v>0.731</v>
      </c>
      <c r="AQ34" s="76">
        <v>0.782</v>
      </c>
      <c r="AR34" s="76">
        <v>1.812</v>
      </c>
      <c r="AS34" s="76">
        <v>0.895</v>
      </c>
      <c r="AT34" s="76">
        <v>0.705</v>
      </c>
      <c r="AU34" s="76">
        <v>0.364</v>
      </c>
      <c r="AV34" s="76">
        <v>1.146</v>
      </c>
      <c r="AW34" s="76">
        <v>0.886</v>
      </c>
      <c r="AX34" s="76">
        <v>1.103</v>
      </c>
      <c r="AY34" s="76">
        <v>1.372</v>
      </c>
      <c r="AZ34" s="76">
        <v>1.168</v>
      </c>
      <c r="BA34" s="76">
        <v>0.645</v>
      </c>
      <c r="BB34" s="76">
        <v>0.463</v>
      </c>
      <c r="BC34" s="76">
        <v>1.063</v>
      </c>
      <c r="BD34" s="76">
        <v>0.682</v>
      </c>
      <c r="BE34" s="76">
        <v>2.318</v>
      </c>
      <c r="BF34" s="76">
        <v>2.329</v>
      </c>
      <c r="BG34" s="76">
        <v>0.337</v>
      </c>
      <c r="BH34" s="76">
        <v>0.295</v>
      </c>
      <c r="BI34" s="76">
        <v>1.715</v>
      </c>
      <c r="BJ34" s="76">
        <v>1.689</v>
      </c>
      <c r="BK34" s="76">
        <v>1.037</v>
      </c>
      <c r="BL34" s="76">
        <v>0.679</v>
      </c>
      <c r="BM34" s="76">
        <v>0.434</v>
      </c>
      <c r="BN34" s="76">
        <v>0.417</v>
      </c>
      <c r="BO34" s="76">
        <v>0.975</v>
      </c>
      <c r="BP34" s="76">
        <v>0.187</v>
      </c>
      <c r="BQ34" s="76">
        <v>0.753</v>
      </c>
      <c r="BR34" s="76">
        <v>2.839</v>
      </c>
      <c r="BS34" s="76">
        <v>0.853</v>
      </c>
      <c r="BT34" s="76">
        <v>0.433</v>
      </c>
      <c r="BU34" s="76">
        <v>4.194</v>
      </c>
      <c r="BV34" s="76">
        <v>1.312</v>
      </c>
      <c r="BW34" s="76">
        <v>0.168</v>
      </c>
      <c r="BX34" s="76">
        <v>0.884</v>
      </c>
      <c r="BY34" s="76">
        <v>0.143</v>
      </c>
      <c r="BZ34" s="76">
        <v>0.431</v>
      </c>
      <c r="CA34" s="76">
        <v>0.285</v>
      </c>
      <c r="CB34" s="76">
        <v>0.279</v>
      </c>
      <c r="CC34" s="76"/>
      <c r="CD34" s="76"/>
      <c r="CE34" s="76">
        <v>1.647</v>
      </c>
      <c r="CF34" s="76">
        <v>0.544</v>
      </c>
      <c r="CG34" s="76"/>
      <c r="CH34" s="76"/>
      <c r="CI34" s="76">
        <v>0.212</v>
      </c>
      <c r="CJ34" s="76">
        <v>0.495</v>
      </c>
      <c r="CK34" s="76">
        <v>0.438</v>
      </c>
      <c r="CL34" s="76">
        <v>0.407</v>
      </c>
      <c r="CM34" s="76">
        <v>0.285</v>
      </c>
      <c r="CN34" s="76">
        <v>0.136</v>
      </c>
      <c r="CO34" s="76">
        <v>0.754</v>
      </c>
      <c r="CP34" s="76">
        <v>1.492</v>
      </c>
      <c r="CQ34" s="76">
        <v>1.269</v>
      </c>
      <c r="CR34" s="76">
        <v>4.679</v>
      </c>
      <c r="CS34" s="76">
        <v>0.706</v>
      </c>
      <c r="CT34" s="76">
        <v>1.044</v>
      </c>
      <c r="CU34" s="76">
        <v>0.912</v>
      </c>
      <c r="CV34" s="76">
        <v>1.366</v>
      </c>
      <c r="CW34" s="76">
        <v>1.822</v>
      </c>
      <c r="CX34" s="76">
        <v>2.399</v>
      </c>
      <c r="CY34" s="76">
        <v>2.926</v>
      </c>
      <c r="CZ34" s="76">
        <v>1.393</v>
      </c>
      <c r="DA34" s="76">
        <v>5.494</v>
      </c>
      <c r="DB34" s="76">
        <v>1.168</v>
      </c>
      <c r="DC34" s="76">
        <v>0.974</v>
      </c>
      <c r="DD34" s="76">
        <v>0.865</v>
      </c>
      <c r="DE34" s="76">
        <v>1.151</v>
      </c>
      <c r="DF34" s="76">
        <v>2.921</v>
      </c>
      <c r="DG34" s="76">
        <v>4.757</v>
      </c>
      <c r="DH34" s="76">
        <v>6.152</v>
      </c>
      <c r="DI34" s="76">
        <v>3.659</v>
      </c>
      <c r="DJ34" s="76">
        <v>0.731</v>
      </c>
      <c r="DK34" s="76">
        <v>1.433</v>
      </c>
      <c r="DL34" s="76">
        <v>1.806</v>
      </c>
      <c r="DM34" s="76">
        <v>1.987</v>
      </c>
      <c r="DN34" s="76">
        <v>3.212</v>
      </c>
      <c r="DO34" s="76">
        <v>1.811</v>
      </c>
      <c r="DP34" s="76">
        <v>1.612</v>
      </c>
      <c r="DQ34" s="76">
        <v>3.219</v>
      </c>
      <c r="DR34" s="76">
        <v>1.737</v>
      </c>
      <c r="DS34" s="76">
        <v>0.615</v>
      </c>
      <c r="DT34" s="76">
        <v>1.897</v>
      </c>
      <c r="DU34" s="76">
        <v>1.711</v>
      </c>
      <c r="DV34" s="76">
        <v>6.925</v>
      </c>
      <c r="DW34" s="76">
        <v>4.395</v>
      </c>
    </row>
    <row r="35" spans="1:127" ht="10.5" customHeight="1">
      <c r="A35" s="73" t="s">
        <v>15</v>
      </c>
      <c r="B35" s="74">
        <v>116</v>
      </c>
      <c r="C35" s="75">
        <v>0.9743275862068965</v>
      </c>
      <c r="D35" s="75">
        <v>0</v>
      </c>
      <c r="E35" s="75">
        <v>12.033</v>
      </c>
      <c r="F35" s="75">
        <v>1.3156393474988788</v>
      </c>
      <c r="G35" s="76">
        <v>5.466</v>
      </c>
      <c r="H35" s="76">
        <v>1.265</v>
      </c>
      <c r="I35" s="76">
        <v>1.36</v>
      </c>
      <c r="J35" s="76">
        <v>1.768</v>
      </c>
      <c r="K35" s="76">
        <v>0.738</v>
      </c>
      <c r="L35" s="76">
        <v>0.822</v>
      </c>
      <c r="M35" s="76">
        <v>2.092</v>
      </c>
      <c r="N35" s="76">
        <v>0.609</v>
      </c>
      <c r="O35" s="76">
        <v>0.536</v>
      </c>
      <c r="P35" s="76">
        <v>0.718</v>
      </c>
      <c r="Q35" s="76">
        <v>0.785</v>
      </c>
      <c r="R35" s="76">
        <v>0.236</v>
      </c>
      <c r="S35" s="76">
        <v>2.046</v>
      </c>
      <c r="T35" s="76">
        <v>2.494</v>
      </c>
      <c r="U35" s="76">
        <v>0.725</v>
      </c>
      <c r="V35" s="76">
        <v>0.833</v>
      </c>
      <c r="W35" s="76">
        <v>0.366</v>
      </c>
      <c r="X35" s="76">
        <v>0.697</v>
      </c>
      <c r="Y35" s="76">
        <v>1.368</v>
      </c>
      <c r="Z35" s="76">
        <v>0.492</v>
      </c>
      <c r="AA35" s="76">
        <v>0.465</v>
      </c>
      <c r="AB35" s="76">
        <v>12.033</v>
      </c>
      <c r="AC35" s="76">
        <v>0</v>
      </c>
      <c r="AD35" s="76">
        <v>0</v>
      </c>
      <c r="AE35" s="76">
        <v>0.855</v>
      </c>
      <c r="AF35" s="76">
        <v>0.83</v>
      </c>
      <c r="AG35" s="76">
        <v>0.186</v>
      </c>
      <c r="AH35" s="76"/>
      <c r="AI35" s="76">
        <v>1.744</v>
      </c>
      <c r="AJ35" s="76">
        <v>0.321</v>
      </c>
      <c r="AK35" s="76">
        <v>0.233</v>
      </c>
      <c r="AL35" s="76">
        <v>0.269</v>
      </c>
      <c r="AM35" s="76">
        <v>0.234</v>
      </c>
      <c r="AN35" s="76">
        <v>0.547</v>
      </c>
      <c r="AO35" s="76">
        <v>0.461</v>
      </c>
      <c r="AP35" s="76">
        <v>0.514</v>
      </c>
      <c r="AQ35" s="76">
        <v>0.682</v>
      </c>
      <c r="AR35" s="76">
        <v>1.308</v>
      </c>
      <c r="AS35" s="76">
        <v>0.849</v>
      </c>
      <c r="AT35" s="76">
        <v>0.346</v>
      </c>
      <c r="AU35" s="76">
        <v>0.368</v>
      </c>
      <c r="AV35" s="76">
        <v>0.683</v>
      </c>
      <c r="AW35" s="76">
        <v>0.394</v>
      </c>
      <c r="AX35" s="76">
        <v>0.359</v>
      </c>
      <c r="AY35" s="76">
        <v>1.077</v>
      </c>
      <c r="AZ35" s="76">
        <v>0.76</v>
      </c>
      <c r="BA35" s="76">
        <v>0.638</v>
      </c>
      <c r="BB35" s="76">
        <v>0.67</v>
      </c>
      <c r="BC35" s="76">
        <v>0.428</v>
      </c>
      <c r="BD35" s="76">
        <v>0.217</v>
      </c>
      <c r="BE35" s="76">
        <v>6.078</v>
      </c>
      <c r="BF35" s="76">
        <v>1.745</v>
      </c>
      <c r="BG35" s="76">
        <v>0.546</v>
      </c>
      <c r="BH35" s="76">
        <v>0.517</v>
      </c>
      <c r="BI35" s="76">
        <v>1.138</v>
      </c>
      <c r="BJ35" s="76">
        <v>1.125</v>
      </c>
      <c r="BK35" s="76">
        <v>0.756</v>
      </c>
      <c r="BL35" s="76">
        <v>0.709</v>
      </c>
      <c r="BM35" s="76">
        <v>0.588</v>
      </c>
      <c r="BN35" s="76">
        <v>0.541</v>
      </c>
      <c r="BO35" s="76">
        <v>1.006</v>
      </c>
      <c r="BP35" s="76">
        <v>0.381</v>
      </c>
      <c r="BQ35" s="76">
        <v>0.711</v>
      </c>
      <c r="BR35" s="76">
        <v>0.971</v>
      </c>
      <c r="BS35" s="76">
        <v>0.832</v>
      </c>
      <c r="BT35" s="76">
        <v>0.596</v>
      </c>
      <c r="BU35" s="76">
        <v>1.057</v>
      </c>
      <c r="BV35" s="76">
        <v>0.989</v>
      </c>
      <c r="BW35" s="76">
        <v>0.426</v>
      </c>
      <c r="BX35" s="76">
        <v>0.753</v>
      </c>
      <c r="BY35" s="76">
        <v>0.393</v>
      </c>
      <c r="BZ35" s="76">
        <v>0.605</v>
      </c>
      <c r="CA35" s="76">
        <v>0.46</v>
      </c>
      <c r="CB35" s="76">
        <v>0.334</v>
      </c>
      <c r="CC35" s="76"/>
      <c r="CD35" s="76"/>
      <c r="CE35" s="76">
        <v>1.158</v>
      </c>
      <c r="CF35" s="76">
        <v>0.718</v>
      </c>
      <c r="CG35" s="76"/>
      <c r="CH35" s="76"/>
      <c r="CI35" s="76">
        <v>0.49</v>
      </c>
      <c r="CJ35" s="76">
        <v>0.595</v>
      </c>
      <c r="CK35" s="76">
        <v>0.331</v>
      </c>
      <c r="CL35" s="76">
        <v>0.295</v>
      </c>
      <c r="CM35" s="76">
        <v>0.353</v>
      </c>
      <c r="CN35" s="76">
        <v>0.342</v>
      </c>
      <c r="CO35" s="76">
        <v>0.843</v>
      </c>
      <c r="CP35" s="76">
        <v>0.794</v>
      </c>
      <c r="CQ35" s="76">
        <v>1.069</v>
      </c>
      <c r="CR35" s="76">
        <v>1.419</v>
      </c>
      <c r="CS35" s="76">
        <v>0.678</v>
      </c>
      <c r="CT35" s="76">
        <v>0.483</v>
      </c>
      <c r="CU35" s="76">
        <v>0.543</v>
      </c>
      <c r="CV35" s="76">
        <v>0.63</v>
      </c>
      <c r="CW35" s="76">
        <v>0.902</v>
      </c>
      <c r="CX35" s="76">
        <v>1.201</v>
      </c>
      <c r="CY35" s="76">
        <v>1.446</v>
      </c>
      <c r="CZ35" s="76">
        <v>0.834</v>
      </c>
      <c r="DA35" s="76">
        <v>0</v>
      </c>
      <c r="DB35" s="76">
        <v>0.893</v>
      </c>
      <c r="DC35" s="76">
        <v>0.404</v>
      </c>
      <c r="DD35" s="76">
        <v>0.332</v>
      </c>
      <c r="DE35" s="76">
        <v>0.416</v>
      </c>
      <c r="DF35" s="76">
        <v>1.251</v>
      </c>
      <c r="DG35" s="76">
        <v>2.236</v>
      </c>
      <c r="DH35" s="76">
        <v>1.873</v>
      </c>
      <c r="DI35" s="76">
        <v>1.026</v>
      </c>
      <c r="DJ35" s="76">
        <v>0.491</v>
      </c>
      <c r="DK35" s="76">
        <v>0.557</v>
      </c>
      <c r="DL35" s="76">
        <v>0.798</v>
      </c>
      <c r="DM35" s="76">
        <v>1.144</v>
      </c>
      <c r="DN35" s="76">
        <v>1.65</v>
      </c>
      <c r="DO35" s="76">
        <v>0.977</v>
      </c>
      <c r="DP35" s="76">
        <v>0.889</v>
      </c>
      <c r="DQ35" s="76">
        <v>0.825</v>
      </c>
      <c r="DR35" s="76">
        <v>0.261</v>
      </c>
      <c r="DS35" s="76">
        <v>0.289</v>
      </c>
      <c r="DT35" s="76">
        <v>0.928</v>
      </c>
      <c r="DU35" s="76">
        <v>0.542</v>
      </c>
      <c r="DV35" s="76">
        <v>2.278</v>
      </c>
      <c r="DW35" s="76">
        <v>1.694</v>
      </c>
    </row>
    <row r="36" spans="1:127" ht="10.5" customHeight="1">
      <c r="A36" s="73" t="s">
        <v>26</v>
      </c>
      <c r="B36" s="74">
        <v>116</v>
      </c>
      <c r="C36" s="75">
        <v>2.161655172413793</v>
      </c>
      <c r="D36" s="75">
        <v>0.131</v>
      </c>
      <c r="E36" s="75">
        <v>10.489</v>
      </c>
      <c r="F36" s="75">
        <v>1.7931497480759864</v>
      </c>
      <c r="G36" s="76">
        <v>6.493</v>
      </c>
      <c r="H36" s="76">
        <v>7.777</v>
      </c>
      <c r="I36" s="76">
        <v>4.089</v>
      </c>
      <c r="J36" s="76">
        <v>1.13</v>
      </c>
      <c r="K36" s="76">
        <v>0.92</v>
      </c>
      <c r="L36" s="76">
        <v>0.717</v>
      </c>
      <c r="M36" s="76">
        <v>3.464</v>
      </c>
      <c r="N36" s="76">
        <v>0.635</v>
      </c>
      <c r="O36" s="76">
        <v>8.139</v>
      </c>
      <c r="P36" s="76">
        <v>1.213</v>
      </c>
      <c r="Q36" s="76">
        <v>1.853</v>
      </c>
      <c r="R36" s="76">
        <v>0.9</v>
      </c>
      <c r="S36" s="76">
        <v>7.198</v>
      </c>
      <c r="T36" s="76">
        <v>2.077</v>
      </c>
      <c r="U36" s="76">
        <v>1.784</v>
      </c>
      <c r="V36" s="76">
        <v>1.829</v>
      </c>
      <c r="W36" s="76">
        <v>0.839</v>
      </c>
      <c r="X36" s="76">
        <v>2.37</v>
      </c>
      <c r="Y36" s="76">
        <v>3.531</v>
      </c>
      <c r="Z36" s="76">
        <v>1.354</v>
      </c>
      <c r="AA36" s="76">
        <v>2.537</v>
      </c>
      <c r="AB36" s="76">
        <v>1.348</v>
      </c>
      <c r="AC36" s="76">
        <v>1.188</v>
      </c>
      <c r="AD36" s="76">
        <v>1.258</v>
      </c>
      <c r="AE36" s="76">
        <v>2.317</v>
      </c>
      <c r="AF36" s="76">
        <v>1.377</v>
      </c>
      <c r="AG36" s="76">
        <v>1.292</v>
      </c>
      <c r="AH36" s="76"/>
      <c r="AI36" s="76">
        <v>3.843</v>
      </c>
      <c r="AJ36" s="76">
        <v>1.731</v>
      </c>
      <c r="AK36" s="76">
        <v>0.212</v>
      </c>
      <c r="AL36" s="76">
        <v>0.677</v>
      </c>
      <c r="AM36" s="76">
        <v>0.266</v>
      </c>
      <c r="AN36" s="76">
        <v>1.717</v>
      </c>
      <c r="AO36" s="76">
        <v>1.896</v>
      </c>
      <c r="AP36" s="76">
        <v>0.997</v>
      </c>
      <c r="AQ36" s="76">
        <v>1.312</v>
      </c>
      <c r="AR36" s="76">
        <v>3.193</v>
      </c>
      <c r="AS36" s="76">
        <v>1.744</v>
      </c>
      <c r="AT36" s="76">
        <v>2.176</v>
      </c>
      <c r="AU36" s="76">
        <v>2.403</v>
      </c>
      <c r="AV36" s="76">
        <v>2.574</v>
      </c>
      <c r="AW36" s="76">
        <v>1.306</v>
      </c>
      <c r="AX36" s="76">
        <v>1.213</v>
      </c>
      <c r="AY36" s="76">
        <v>3.151</v>
      </c>
      <c r="AZ36" s="76">
        <v>1.658</v>
      </c>
      <c r="BA36" s="76">
        <v>1.612</v>
      </c>
      <c r="BB36" s="76">
        <v>1.804</v>
      </c>
      <c r="BC36" s="76">
        <v>5.401</v>
      </c>
      <c r="BD36" s="76">
        <v>2.436</v>
      </c>
      <c r="BE36" s="76">
        <v>3.943</v>
      </c>
      <c r="BF36" s="76">
        <v>2.977</v>
      </c>
      <c r="BG36" s="76">
        <v>1.068</v>
      </c>
      <c r="BH36" s="76">
        <v>1.069</v>
      </c>
      <c r="BI36" s="76">
        <v>6.301</v>
      </c>
      <c r="BJ36" s="76">
        <v>2.47</v>
      </c>
      <c r="BK36" s="76">
        <v>1.375</v>
      </c>
      <c r="BL36" s="76">
        <v>1.08</v>
      </c>
      <c r="BM36" s="76">
        <v>1.194</v>
      </c>
      <c r="BN36" s="76">
        <v>1.765</v>
      </c>
      <c r="BO36" s="76">
        <v>2.26</v>
      </c>
      <c r="BP36" s="76">
        <v>0.231</v>
      </c>
      <c r="BQ36" s="76">
        <v>1.293</v>
      </c>
      <c r="BR36" s="76">
        <v>0.262</v>
      </c>
      <c r="BS36" s="76">
        <v>2.247</v>
      </c>
      <c r="BT36" s="76">
        <v>1.321</v>
      </c>
      <c r="BU36" s="76">
        <v>4.333</v>
      </c>
      <c r="BV36" s="76">
        <v>5.053</v>
      </c>
      <c r="BW36" s="76">
        <v>1.388</v>
      </c>
      <c r="BX36" s="76">
        <v>3.529</v>
      </c>
      <c r="BY36" s="76">
        <v>0.621</v>
      </c>
      <c r="BZ36" s="76">
        <v>1.551</v>
      </c>
      <c r="CA36" s="76">
        <v>3.572</v>
      </c>
      <c r="CB36" s="76">
        <v>1.042</v>
      </c>
      <c r="CC36" s="76"/>
      <c r="CD36" s="76"/>
      <c r="CE36" s="76">
        <v>4.89</v>
      </c>
      <c r="CF36" s="76">
        <v>1.53</v>
      </c>
      <c r="CG36" s="76"/>
      <c r="CH36" s="76"/>
      <c r="CI36" s="76">
        <v>1.288</v>
      </c>
      <c r="CJ36" s="76">
        <v>0.72</v>
      </c>
      <c r="CK36" s="76">
        <v>0.226</v>
      </c>
      <c r="CL36" s="76">
        <v>0.131</v>
      </c>
      <c r="CM36" s="76">
        <v>0.578</v>
      </c>
      <c r="CN36" s="76">
        <v>0.899</v>
      </c>
      <c r="CO36" s="76">
        <v>1.241</v>
      </c>
      <c r="CP36" s="76">
        <v>5.745</v>
      </c>
      <c r="CQ36" s="76">
        <v>3.051</v>
      </c>
      <c r="CR36" s="76">
        <v>4.331</v>
      </c>
      <c r="CS36" s="76">
        <v>1.486</v>
      </c>
      <c r="CT36" s="76">
        <v>0.271</v>
      </c>
      <c r="CU36" s="76">
        <v>0.957</v>
      </c>
      <c r="CV36" s="76">
        <v>0.299</v>
      </c>
      <c r="CW36" s="76">
        <v>1.546</v>
      </c>
      <c r="CX36" s="76">
        <v>2.128</v>
      </c>
      <c r="CY36" s="76">
        <v>2.708</v>
      </c>
      <c r="CZ36" s="76">
        <v>1.676</v>
      </c>
      <c r="DA36" s="76">
        <v>2.597</v>
      </c>
      <c r="DB36" s="76">
        <v>2.023</v>
      </c>
      <c r="DC36" s="76">
        <v>0.209</v>
      </c>
      <c r="DD36" s="76">
        <v>0.233</v>
      </c>
      <c r="DE36" s="76">
        <v>1.606</v>
      </c>
      <c r="DF36" s="76">
        <v>1.262</v>
      </c>
      <c r="DG36" s="76">
        <v>10.489</v>
      </c>
      <c r="DH36" s="76">
        <v>1.685</v>
      </c>
      <c r="DI36" s="76">
        <v>1.142</v>
      </c>
      <c r="DJ36" s="76">
        <v>0.883</v>
      </c>
      <c r="DK36" s="76">
        <v>1.022</v>
      </c>
      <c r="DL36" s="76">
        <v>2.309</v>
      </c>
      <c r="DM36" s="76">
        <v>3.203</v>
      </c>
      <c r="DN36" s="76">
        <v>4.709</v>
      </c>
      <c r="DO36" s="76">
        <v>3.546</v>
      </c>
      <c r="DP36" s="76">
        <v>1.655</v>
      </c>
      <c r="DQ36" s="76">
        <v>1.076</v>
      </c>
      <c r="DR36" s="76">
        <v>0.317</v>
      </c>
      <c r="DS36" s="76">
        <v>0.953</v>
      </c>
      <c r="DT36" s="76">
        <v>2.062</v>
      </c>
      <c r="DU36" s="76">
        <v>1.599</v>
      </c>
      <c r="DV36" s="76">
        <v>2.674</v>
      </c>
      <c r="DW36" s="76">
        <v>2.901</v>
      </c>
    </row>
    <row r="37" spans="1:127" ht="10.5" customHeight="1">
      <c r="A37" s="73" t="s">
        <v>17</v>
      </c>
      <c r="B37" s="74">
        <v>116</v>
      </c>
      <c r="C37" s="75">
        <v>1.3163706896551728</v>
      </c>
      <c r="D37" s="75">
        <v>0.213</v>
      </c>
      <c r="E37" s="75">
        <v>4.745</v>
      </c>
      <c r="F37" s="75">
        <v>0.871958541902123</v>
      </c>
      <c r="G37" s="76">
        <v>3.717</v>
      </c>
      <c r="H37" s="76">
        <v>3.238</v>
      </c>
      <c r="I37" s="76">
        <v>1.558</v>
      </c>
      <c r="J37" s="76">
        <v>1.013</v>
      </c>
      <c r="K37" s="76">
        <v>0.761</v>
      </c>
      <c r="L37" s="76">
        <v>0.707</v>
      </c>
      <c r="M37" s="76">
        <v>2.022</v>
      </c>
      <c r="N37" s="76">
        <v>0.634</v>
      </c>
      <c r="O37" s="76">
        <v>4.398</v>
      </c>
      <c r="P37" s="76">
        <v>0.875</v>
      </c>
      <c r="Q37" s="76">
        <v>1.172</v>
      </c>
      <c r="R37" s="76">
        <v>0.768</v>
      </c>
      <c r="S37" s="76">
        <v>3.847</v>
      </c>
      <c r="T37" s="76">
        <v>1.863</v>
      </c>
      <c r="U37" s="76">
        <v>1.389</v>
      </c>
      <c r="V37" s="76">
        <v>1.24</v>
      </c>
      <c r="W37" s="76">
        <v>0.574</v>
      </c>
      <c r="X37" s="76">
        <v>1.469</v>
      </c>
      <c r="Y37" s="76">
        <v>2.38</v>
      </c>
      <c r="Z37" s="76">
        <v>0.979</v>
      </c>
      <c r="AA37" s="76">
        <v>1.151</v>
      </c>
      <c r="AB37" s="76">
        <v>0.771</v>
      </c>
      <c r="AC37" s="76">
        <v>0.662</v>
      </c>
      <c r="AD37" s="76">
        <v>0.721</v>
      </c>
      <c r="AE37" s="76">
        <v>1.441</v>
      </c>
      <c r="AF37" s="76">
        <v>1.119</v>
      </c>
      <c r="AG37" s="76">
        <v>0.813</v>
      </c>
      <c r="AH37" s="76"/>
      <c r="AI37" s="76">
        <v>2.525</v>
      </c>
      <c r="AJ37" s="76">
        <v>1.058</v>
      </c>
      <c r="AK37" s="76">
        <v>0.388</v>
      </c>
      <c r="AL37" s="76">
        <v>0.604</v>
      </c>
      <c r="AM37" s="76">
        <v>0.478</v>
      </c>
      <c r="AN37" s="76">
        <v>1.068</v>
      </c>
      <c r="AO37" s="76">
        <v>1.154</v>
      </c>
      <c r="AP37" s="76">
        <v>0.779</v>
      </c>
      <c r="AQ37" s="76">
        <v>0.97</v>
      </c>
      <c r="AR37" s="76">
        <v>1.607</v>
      </c>
      <c r="AS37" s="76">
        <v>1.212</v>
      </c>
      <c r="AT37" s="76">
        <v>0.915</v>
      </c>
      <c r="AU37" s="76">
        <v>1.461</v>
      </c>
      <c r="AV37" s="76">
        <v>1.684</v>
      </c>
      <c r="AW37" s="76">
        <v>0.851</v>
      </c>
      <c r="AX37" s="76">
        <v>0.676</v>
      </c>
      <c r="AY37" s="76">
        <v>1.839</v>
      </c>
      <c r="AZ37" s="76">
        <v>1.401</v>
      </c>
      <c r="BA37" s="76">
        <v>1.555</v>
      </c>
      <c r="BB37" s="76">
        <v>1.365</v>
      </c>
      <c r="BC37" s="76">
        <v>3.211</v>
      </c>
      <c r="BD37" s="76">
        <v>1.158</v>
      </c>
      <c r="BE37" s="76">
        <v>1.688</v>
      </c>
      <c r="BF37" s="76">
        <v>1.545</v>
      </c>
      <c r="BG37" s="76">
        <v>0.535</v>
      </c>
      <c r="BH37" s="76">
        <v>0.64</v>
      </c>
      <c r="BI37" s="76">
        <v>2.174</v>
      </c>
      <c r="BJ37" s="76">
        <v>1.201</v>
      </c>
      <c r="BK37" s="76">
        <v>0.761</v>
      </c>
      <c r="BL37" s="76">
        <v>0.677</v>
      </c>
      <c r="BM37" s="76">
        <v>0.68</v>
      </c>
      <c r="BN37" s="76">
        <v>0.776</v>
      </c>
      <c r="BO37" s="76">
        <v>1.444</v>
      </c>
      <c r="BP37" s="76">
        <v>0.367</v>
      </c>
      <c r="BQ37" s="76">
        <v>1.014</v>
      </c>
      <c r="BR37" s="76">
        <v>0.403</v>
      </c>
      <c r="BS37" s="76">
        <v>1.282</v>
      </c>
      <c r="BT37" s="76">
        <v>0.982</v>
      </c>
      <c r="BU37" s="76">
        <v>2.573</v>
      </c>
      <c r="BV37" s="76">
        <v>3.296</v>
      </c>
      <c r="BW37" s="76">
        <v>0.976</v>
      </c>
      <c r="BX37" s="76">
        <v>2.086</v>
      </c>
      <c r="BY37" s="76">
        <v>0.616</v>
      </c>
      <c r="BZ37" s="76">
        <v>1.225</v>
      </c>
      <c r="CA37" s="76">
        <v>1.311</v>
      </c>
      <c r="CB37" s="76">
        <v>0.611</v>
      </c>
      <c r="CC37" s="76"/>
      <c r="CD37" s="76"/>
      <c r="CE37" s="76">
        <v>3.619</v>
      </c>
      <c r="CF37" s="76">
        <v>1.32</v>
      </c>
      <c r="CG37" s="76"/>
      <c r="CH37" s="76"/>
      <c r="CI37" s="76">
        <v>0.842</v>
      </c>
      <c r="CJ37" s="76">
        <v>0.676</v>
      </c>
      <c r="CK37" s="76">
        <v>0.295</v>
      </c>
      <c r="CL37" s="76">
        <v>0.213</v>
      </c>
      <c r="CM37" s="76">
        <v>0.337</v>
      </c>
      <c r="CN37" s="76">
        <v>0.524</v>
      </c>
      <c r="CO37" s="76">
        <v>0.808</v>
      </c>
      <c r="CP37" s="76">
        <v>1.921</v>
      </c>
      <c r="CQ37" s="76">
        <v>1.956</v>
      </c>
      <c r="CR37" s="76">
        <v>2.071</v>
      </c>
      <c r="CS37" s="76">
        <v>0.802</v>
      </c>
      <c r="CT37" s="76">
        <v>0.402</v>
      </c>
      <c r="CU37" s="76">
        <v>0.64</v>
      </c>
      <c r="CV37" s="76">
        <v>0.441</v>
      </c>
      <c r="CW37" s="76">
        <v>0.952</v>
      </c>
      <c r="CX37" s="76">
        <v>1.235</v>
      </c>
      <c r="CY37" s="76">
        <v>1.95</v>
      </c>
      <c r="CZ37" s="76">
        <v>0.879</v>
      </c>
      <c r="DA37" s="76">
        <v>1.265</v>
      </c>
      <c r="DB37" s="76">
        <v>1.309</v>
      </c>
      <c r="DC37" s="76">
        <v>0.422</v>
      </c>
      <c r="DD37" s="76">
        <v>0.37</v>
      </c>
      <c r="DE37" s="76">
        <v>0.68</v>
      </c>
      <c r="DF37" s="76">
        <v>1.055</v>
      </c>
      <c r="DG37" s="76">
        <v>4.745</v>
      </c>
      <c r="DH37" s="76">
        <v>1.725</v>
      </c>
      <c r="DI37" s="76">
        <v>0.834</v>
      </c>
      <c r="DJ37" s="76">
        <v>0.681</v>
      </c>
      <c r="DK37" s="76">
        <v>0.891</v>
      </c>
      <c r="DL37" s="76">
        <v>1.613</v>
      </c>
      <c r="DM37" s="76">
        <v>1.997</v>
      </c>
      <c r="DN37" s="76">
        <v>2.854</v>
      </c>
      <c r="DO37" s="76">
        <v>1.92</v>
      </c>
      <c r="DP37" s="76">
        <v>1.179</v>
      </c>
      <c r="DQ37" s="76">
        <v>0.978</v>
      </c>
      <c r="DR37" s="76">
        <v>0.465</v>
      </c>
      <c r="DS37" s="76">
        <v>0.666</v>
      </c>
      <c r="DT37" s="76">
        <v>1.587</v>
      </c>
      <c r="DU37" s="76">
        <v>1.285</v>
      </c>
      <c r="DV37" s="76">
        <v>2.33</v>
      </c>
      <c r="DW37" s="76">
        <v>1.861</v>
      </c>
    </row>
    <row r="38" spans="1:127" ht="10.5" customHeight="1">
      <c r="A38" s="73" t="s">
        <v>50</v>
      </c>
      <c r="B38" s="74">
        <v>116</v>
      </c>
      <c r="C38" s="75">
        <v>2.3033017241379308</v>
      </c>
      <c r="D38" s="75">
        <v>0.183</v>
      </c>
      <c r="E38" s="75">
        <v>65.188</v>
      </c>
      <c r="F38" s="75">
        <v>6.712372057754333</v>
      </c>
      <c r="G38" s="76">
        <v>4.991</v>
      </c>
      <c r="H38" s="76">
        <v>3.434</v>
      </c>
      <c r="I38" s="76">
        <v>1.936</v>
      </c>
      <c r="J38" s="76">
        <v>0.744</v>
      </c>
      <c r="K38" s="76">
        <v>0.667</v>
      </c>
      <c r="L38" s="76">
        <v>0.829</v>
      </c>
      <c r="M38" s="76">
        <v>1.743</v>
      </c>
      <c r="N38" s="76">
        <v>0.587</v>
      </c>
      <c r="O38" s="76">
        <v>0.957</v>
      </c>
      <c r="P38" s="76">
        <v>0.921</v>
      </c>
      <c r="Q38" s="76">
        <v>2.764</v>
      </c>
      <c r="R38" s="76">
        <v>0.89</v>
      </c>
      <c r="S38" s="76">
        <v>2.311</v>
      </c>
      <c r="T38" s="76">
        <v>2.299</v>
      </c>
      <c r="U38" s="76">
        <v>1.124</v>
      </c>
      <c r="V38" s="76">
        <v>1.365</v>
      </c>
      <c r="W38" s="76">
        <v>0.636</v>
      </c>
      <c r="X38" s="76">
        <v>1.331</v>
      </c>
      <c r="Y38" s="76">
        <v>2.061</v>
      </c>
      <c r="Z38" s="76">
        <v>1.1</v>
      </c>
      <c r="AA38" s="76">
        <v>0.666</v>
      </c>
      <c r="AB38" s="76">
        <v>0.519</v>
      </c>
      <c r="AC38" s="76">
        <v>0.525</v>
      </c>
      <c r="AD38" s="76">
        <v>0.614</v>
      </c>
      <c r="AE38" s="76">
        <v>1.75</v>
      </c>
      <c r="AF38" s="76">
        <v>1.913</v>
      </c>
      <c r="AG38" s="76">
        <v>1.241</v>
      </c>
      <c r="AH38" s="76"/>
      <c r="AI38" s="76">
        <v>5.509</v>
      </c>
      <c r="AJ38" s="76">
        <v>1.191</v>
      </c>
      <c r="AK38" s="76">
        <v>0.351</v>
      </c>
      <c r="AL38" s="76">
        <v>0.77</v>
      </c>
      <c r="AM38" s="76">
        <v>0.469</v>
      </c>
      <c r="AN38" s="76">
        <v>1.2</v>
      </c>
      <c r="AO38" s="76">
        <v>1.253</v>
      </c>
      <c r="AP38" s="76">
        <v>0.764</v>
      </c>
      <c r="AQ38" s="76">
        <v>1.475</v>
      </c>
      <c r="AR38" s="76">
        <v>2.486</v>
      </c>
      <c r="AS38" s="76">
        <v>1.773</v>
      </c>
      <c r="AT38" s="76">
        <v>1.639</v>
      </c>
      <c r="AU38" s="76">
        <v>1.106</v>
      </c>
      <c r="AV38" s="76">
        <v>2.109</v>
      </c>
      <c r="AW38" s="76">
        <v>1.438</v>
      </c>
      <c r="AX38" s="76">
        <v>1.644</v>
      </c>
      <c r="AY38" s="76">
        <v>2.821</v>
      </c>
      <c r="AZ38" s="76">
        <v>2.137</v>
      </c>
      <c r="BA38" s="76">
        <v>1.616</v>
      </c>
      <c r="BB38" s="76">
        <v>1.035</v>
      </c>
      <c r="BC38" s="76">
        <v>1.609</v>
      </c>
      <c r="BD38" s="76">
        <v>1.572</v>
      </c>
      <c r="BE38" s="76">
        <v>1.92</v>
      </c>
      <c r="BF38" s="76">
        <v>1.335</v>
      </c>
      <c r="BG38" s="76">
        <v>1.032</v>
      </c>
      <c r="BH38" s="76">
        <v>0.363</v>
      </c>
      <c r="BI38" s="76">
        <v>12.279</v>
      </c>
      <c r="BJ38" s="76">
        <v>28.925</v>
      </c>
      <c r="BK38" s="76">
        <v>0.419</v>
      </c>
      <c r="BL38" s="76">
        <v>0.35</v>
      </c>
      <c r="BM38" s="76">
        <v>0.318</v>
      </c>
      <c r="BN38" s="76">
        <v>0.183</v>
      </c>
      <c r="BO38" s="76">
        <v>2.599</v>
      </c>
      <c r="BP38" s="76">
        <v>0.963</v>
      </c>
      <c r="BQ38" s="76">
        <v>1.285</v>
      </c>
      <c r="BR38" s="76">
        <v>0.707</v>
      </c>
      <c r="BS38" s="76">
        <v>1.265</v>
      </c>
      <c r="BT38" s="76">
        <v>1.31</v>
      </c>
      <c r="BU38" s="76">
        <v>1.532</v>
      </c>
      <c r="BV38" s="76">
        <v>1.875</v>
      </c>
      <c r="BW38" s="76">
        <v>0.72</v>
      </c>
      <c r="BX38" s="76">
        <v>1.45</v>
      </c>
      <c r="BY38" s="76">
        <v>0.622</v>
      </c>
      <c r="BZ38" s="76">
        <v>0.841</v>
      </c>
      <c r="CA38" s="76">
        <v>0.439</v>
      </c>
      <c r="CB38" s="76">
        <v>0.54</v>
      </c>
      <c r="CC38" s="76"/>
      <c r="CD38" s="76"/>
      <c r="CE38" s="76">
        <v>2.172</v>
      </c>
      <c r="CF38" s="76">
        <v>1.173</v>
      </c>
      <c r="CG38" s="76"/>
      <c r="CH38" s="76"/>
      <c r="CI38" s="76">
        <v>0.628</v>
      </c>
      <c r="CJ38" s="76">
        <v>0.481</v>
      </c>
      <c r="CK38" s="76">
        <v>0.38</v>
      </c>
      <c r="CL38" s="76">
        <v>0.246</v>
      </c>
      <c r="CM38" s="76">
        <v>0.411</v>
      </c>
      <c r="CN38" s="76">
        <v>0.45</v>
      </c>
      <c r="CO38" s="76">
        <v>0.768</v>
      </c>
      <c r="CP38" s="76">
        <v>0.559</v>
      </c>
      <c r="CQ38" s="76">
        <v>1.28</v>
      </c>
      <c r="CR38" s="76">
        <v>1.856</v>
      </c>
      <c r="CS38" s="76">
        <v>1.848</v>
      </c>
      <c r="CT38" s="76">
        <v>0.563</v>
      </c>
      <c r="CU38" s="76">
        <v>0.64</v>
      </c>
      <c r="CV38" s="76">
        <v>0.459</v>
      </c>
      <c r="CW38" s="76">
        <v>0.623</v>
      </c>
      <c r="CX38" s="76">
        <v>0.768</v>
      </c>
      <c r="CY38" s="76">
        <v>1.115</v>
      </c>
      <c r="CZ38" s="76">
        <v>0.898</v>
      </c>
      <c r="DA38" s="76">
        <v>1.815</v>
      </c>
      <c r="DB38" s="76">
        <v>1.101</v>
      </c>
      <c r="DC38" s="76">
        <v>0.477</v>
      </c>
      <c r="DD38" s="76">
        <v>0.386</v>
      </c>
      <c r="DE38" s="76">
        <v>0.631</v>
      </c>
      <c r="DF38" s="76">
        <v>0.583</v>
      </c>
      <c r="DG38" s="76">
        <v>65.188</v>
      </c>
      <c r="DH38" s="76">
        <v>18.271</v>
      </c>
      <c r="DI38" s="76">
        <v>3.906</v>
      </c>
      <c r="DJ38" s="76">
        <v>2.551</v>
      </c>
      <c r="DK38" s="76">
        <v>1.78</v>
      </c>
      <c r="DL38" s="76">
        <v>1.543</v>
      </c>
      <c r="DM38" s="76">
        <v>1.918</v>
      </c>
      <c r="DN38" s="76">
        <v>2.377</v>
      </c>
      <c r="DO38" s="76">
        <v>1.877</v>
      </c>
      <c r="DP38" s="76">
        <v>1.078</v>
      </c>
      <c r="DQ38" s="76">
        <v>0.735</v>
      </c>
      <c r="DR38" s="76">
        <v>0.407</v>
      </c>
      <c r="DS38" s="76">
        <v>0.534</v>
      </c>
      <c r="DT38" s="76">
        <v>1.019</v>
      </c>
      <c r="DU38" s="76">
        <v>0.891</v>
      </c>
      <c r="DV38" s="76">
        <v>1.093</v>
      </c>
      <c r="DW38" s="76">
        <v>0.547</v>
      </c>
    </row>
    <row r="39" spans="1:127" ht="10.5" customHeight="1">
      <c r="A39" s="78" t="s">
        <v>73</v>
      </c>
      <c r="B39" s="74">
        <v>112</v>
      </c>
      <c r="C39" s="75">
        <v>0.40648035714285724</v>
      </c>
      <c r="D39" s="75">
        <v>0</v>
      </c>
      <c r="E39" s="75">
        <v>1.637</v>
      </c>
      <c r="F39" s="75">
        <v>0.31971721010228177</v>
      </c>
      <c r="G39" s="77"/>
      <c r="H39" s="77"/>
      <c r="I39" s="77"/>
      <c r="J39" s="77"/>
      <c r="K39" s="76">
        <v>0.341</v>
      </c>
      <c r="L39" s="76">
        <v>0.329</v>
      </c>
      <c r="M39" s="76">
        <v>0.687</v>
      </c>
      <c r="N39" s="76">
        <v>0.363</v>
      </c>
      <c r="O39" s="76">
        <v>0.459</v>
      </c>
      <c r="P39" s="76">
        <v>0.421</v>
      </c>
      <c r="Q39" s="76">
        <v>0.638</v>
      </c>
      <c r="R39" s="76">
        <v>0.424</v>
      </c>
      <c r="S39" s="76">
        <v>0.693</v>
      </c>
      <c r="T39" s="76">
        <v>0.734</v>
      </c>
      <c r="U39" s="76">
        <v>0.499</v>
      </c>
      <c r="V39" s="76">
        <v>0.653</v>
      </c>
      <c r="W39" s="76">
        <v>0.303</v>
      </c>
      <c r="X39" s="76">
        <v>0.196</v>
      </c>
      <c r="Y39" s="76">
        <v>0.973</v>
      </c>
      <c r="Z39" s="76">
        <v>0.517</v>
      </c>
      <c r="AA39" s="76">
        <v>0.267</v>
      </c>
      <c r="AB39" s="76">
        <v>0.26</v>
      </c>
      <c r="AC39" s="76">
        <v>0.164</v>
      </c>
      <c r="AD39" s="76">
        <v>0.202</v>
      </c>
      <c r="AE39" s="76">
        <v>0.64</v>
      </c>
      <c r="AF39" s="76">
        <v>0.964</v>
      </c>
      <c r="AG39" s="76">
        <v>0.456</v>
      </c>
      <c r="AH39" s="76"/>
      <c r="AI39" s="76">
        <v>1.637</v>
      </c>
      <c r="AJ39" s="76">
        <v>0.649</v>
      </c>
      <c r="AK39" s="76">
        <v>0.389</v>
      </c>
      <c r="AL39" s="76">
        <v>0.332</v>
      </c>
      <c r="AM39" s="76">
        <v>0.267</v>
      </c>
      <c r="AN39" s="76">
        <v>0.667</v>
      </c>
      <c r="AO39" s="76">
        <v>0.626</v>
      </c>
      <c r="AP39" s="76">
        <v>0.398</v>
      </c>
      <c r="AQ39" s="76">
        <v>0.692</v>
      </c>
      <c r="AR39" s="76">
        <v>0.858</v>
      </c>
      <c r="AS39" s="76">
        <v>1.097</v>
      </c>
      <c r="AT39" s="76">
        <v>0.473</v>
      </c>
      <c r="AU39" s="76">
        <v>0.638</v>
      </c>
      <c r="AV39" s="76">
        <v>1.007</v>
      </c>
      <c r="AW39" s="76">
        <v>0.143</v>
      </c>
      <c r="AX39" s="76">
        <v>0.161</v>
      </c>
      <c r="AY39" s="76">
        <v>0.147</v>
      </c>
      <c r="AZ39" s="76">
        <v>0.136</v>
      </c>
      <c r="BA39" s="76">
        <v>0.162</v>
      </c>
      <c r="BB39" s="76">
        <v>0.123</v>
      </c>
      <c r="BC39" s="76">
        <v>0.538</v>
      </c>
      <c r="BD39" s="76">
        <v>0.102</v>
      </c>
      <c r="BE39" s="76">
        <v>1.338</v>
      </c>
      <c r="BF39" s="76">
        <v>1.196</v>
      </c>
      <c r="BG39" s="76">
        <v>0.578</v>
      </c>
      <c r="BH39" s="76">
        <v>0.129</v>
      </c>
      <c r="BI39" s="76">
        <v>0.865</v>
      </c>
      <c r="BJ39" s="76">
        <v>0.961</v>
      </c>
      <c r="BK39" s="76">
        <v>0.396</v>
      </c>
      <c r="BL39" s="76">
        <v>0.205</v>
      </c>
      <c r="BM39" s="76">
        <v>0.861</v>
      </c>
      <c r="BN39" s="76">
        <v>0.514</v>
      </c>
      <c r="BO39" s="76">
        <v>0.0934</v>
      </c>
      <c r="BP39" s="76">
        <v>0.193</v>
      </c>
      <c r="BQ39" s="76">
        <v>0.505</v>
      </c>
      <c r="BR39" s="76">
        <v>0.299</v>
      </c>
      <c r="BS39" s="76">
        <v>0.446</v>
      </c>
      <c r="BT39" s="76">
        <v>0.383</v>
      </c>
      <c r="BU39" s="76">
        <v>0.351</v>
      </c>
      <c r="BV39" s="76">
        <v>0.539</v>
      </c>
      <c r="BW39" s="76">
        <v>0.222</v>
      </c>
      <c r="BX39" s="76">
        <v>0.355</v>
      </c>
      <c r="BY39" s="76">
        <v>0.252</v>
      </c>
      <c r="BZ39" s="76">
        <v>0.23</v>
      </c>
      <c r="CA39" s="76">
        <v>0.21</v>
      </c>
      <c r="CB39" s="76">
        <v>0.261</v>
      </c>
      <c r="CC39" s="76"/>
      <c r="CD39" s="76"/>
      <c r="CE39" s="76">
        <v>0.305</v>
      </c>
      <c r="CF39" s="76">
        <v>0.267</v>
      </c>
      <c r="CG39" s="76"/>
      <c r="CH39" s="76"/>
      <c r="CI39" s="76">
        <v>0.262</v>
      </c>
      <c r="CJ39" s="76">
        <v>0.197</v>
      </c>
      <c r="CK39" s="76">
        <v>0.13</v>
      </c>
      <c r="CL39" s="76">
        <v>0.105</v>
      </c>
      <c r="CM39" s="76">
        <v>0.197</v>
      </c>
      <c r="CN39" s="76">
        <v>0.137</v>
      </c>
      <c r="CO39" s="76">
        <v>0.318</v>
      </c>
      <c r="CP39" s="76">
        <v>0.179</v>
      </c>
      <c r="CQ39" s="76">
        <v>0.48</v>
      </c>
      <c r="CR39" s="76">
        <v>0.347</v>
      </c>
      <c r="CS39" s="76">
        <v>0.164</v>
      </c>
      <c r="CT39" s="76">
        <v>0.163</v>
      </c>
      <c r="CU39" s="76">
        <v>0.272</v>
      </c>
      <c r="CV39" s="76">
        <v>0.231</v>
      </c>
      <c r="CW39" s="76">
        <v>0.362</v>
      </c>
      <c r="CX39" s="76">
        <v>0.257</v>
      </c>
      <c r="CY39" s="76">
        <v>0.151</v>
      </c>
      <c r="CZ39" s="76">
        <v>0.123</v>
      </c>
      <c r="DA39" s="76">
        <v>0.352</v>
      </c>
      <c r="DB39" s="76">
        <v>0.829</v>
      </c>
      <c r="DC39" s="76">
        <v>0.439</v>
      </c>
      <c r="DD39" s="76">
        <v>0.144</v>
      </c>
      <c r="DE39" s="76">
        <v>0.0889</v>
      </c>
      <c r="DF39" s="76">
        <v>0.133</v>
      </c>
      <c r="DG39" s="76">
        <v>1.51</v>
      </c>
      <c r="DH39" s="76">
        <v>0.201</v>
      </c>
      <c r="DI39" s="76">
        <v>1.18</v>
      </c>
      <c r="DJ39" s="76">
        <v>0.314</v>
      </c>
      <c r="DK39" s="76">
        <v>0.223</v>
      </c>
      <c r="DL39" s="76">
        <v>0.193</v>
      </c>
      <c r="DM39" s="76">
        <v>0.204</v>
      </c>
      <c r="DN39" s="76">
        <v>0.108</v>
      </c>
      <c r="DO39" s="76">
        <v>0.0925</v>
      </c>
      <c r="DP39" s="76">
        <v>0.2</v>
      </c>
      <c r="DQ39" s="76">
        <v>0.119</v>
      </c>
      <c r="DR39" s="76">
        <v>0</v>
      </c>
      <c r="DS39" s="76">
        <v>0.173</v>
      </c>
      <c r="DT39" s="76">
        <v>0.189</v>
      </c>
      <c r="DU39" s="76">
        <v>0.127</v>
      </c>
      <c r="DV39" s="76">
        <v>0.161</v>
      </c>
      <c r="DW39" s="76">
        <v>0.091</v>
      </c>
    </row>
    <row r="40" spans="1:127" ht="10.5" customHeight="1">
      <c r="A40" s="73" t="s">
        <v>2</v>
      </c>
      <c r="B40" s="74">
        <v>108</v>
      </c>
      <c r="C40" s="75">
        <v>13.528666666666668</v>
      </c>
      <c r="D40" s="75">
        <v>4.137</v>
      </c>
      <c r="E40" s="75">
        <v>68.45</v>
      </c>
      <c r="F40" s="75">
        <v>10.38482456386347</v>
      </c>
      <c r="G40" s="76">
        <v>30.249</v>
      </c>
      <c r="H40" s="76">
        <v>49.933</v>
      </c>
      <c r="I40" s="76">
        <v>16.436</v>
      </c>
      <c r="J40" s="76">
        <v>12.176</v>
      </c>
      <c r="K40" s="76">
        <v>8.725</v>
      </c>
      <c r="L40" s="76">
        <v>12.082</v>
      </c>
      <c r="M40" s="76">
        <v>15.707</v>
      </c>
      <c r="N40" s="76">
        <v>8.97</v>
      </c>
      <c r="O40" s="76">
        <v>45.144</v>
      </c>
      <c r="P40" s="76">
        <v>13.019</v>
      </c>
      <c r="Q40" s="76">
        <v>12.187</v>
      </c>
      <c r="R40" s="76">
        <v>6.693</v>
      </c>
      <c r="S40" s="76">
        <v>32.716</v>
      </c>
      <c r="T40" s="76">
        <v>16.333</v>
      </c>
      <c r="U40" s="76">
        <v>13.819</v>
      </c>
      <c r="V40" s="76">
        <v>12.977</v>
      </c>
      <c r="W40" s="76">
        <v>8.462</v>
      </c>
      <c r="X40" s="76">
        <v>11.503</v>
      </c>
      <c r="Y40" s="76">
        <v>17.698</v>
      </c>
      <c r="Z40" s="76">
        <v>12.443</v>
      </c>
      <c r="AA40" s="76">
        <v>8.124</v>
      </c>
      <c r="AB40" s="76">
        <v>8.277</v>
      </c>
      <c r="AC40" s="76">
        <v>8.203</v>
      </c>
      <c r="AD40" s="76">
        <v>9.28</v>
      </c>
      <c r="AE40" s="76">
        <v>9.742</v>
      </c>
      <c r="AF40" s="76">
        <v>12.857</v>
      </c>
      <c r="AG40" s="76">
        <v>9.87</v>
      </c>
      <c r="AH40" s="76"/>
      <c r="AI40" s="76">
        <v>17.408</v>
      </c>
      <c r="AJ40" s="76">
        <v>7.65</v>
      </c>
      <c r="AK40" s="76">
        <v>4.588</v>
      </c>
      <c r="AL40" s="76">
        <v>6.442</v>
      </c>
      <c r="AM40" s="76">
        <v>4.666</v>
      </c>
      <c r="AN40" s="76">
        <v>8.78</v>
      </c>
      <c r="AO40" s="76">
        <v>8.544</v>
      </c>
      <c r="AP40" s="76">
        <v>7.818</v>
      </c>
      <c r="AQ40" s="76">
        <v>9.187</v>
      </c>
      <c r="AR40" s="76">
        <v>11.532</v>
      </c>
      <c r="AS40" s="76">
        <v>10.211</v>
      </c>
      <c r="AT40" s="76">
        <v>10.879</v>
      </c>
      <c r="AU40" s="76">
        <v>9.28</v>
      </c>
      <c r="AV40" s="76">
        <v>12.36</v>
      </c>
      <c r="AW40" s="76">
        <v>6.897</v>
      </c>
      <c r="AX40" s="76">
        <v>7.444</v>
      </c>
      <c r="AY40" s="76">
        <v>9.779</v>
      </c>
      <c r="AZ40" s="76">
        <v>9.135</v>
      </c>
      <c r="BA40" s="76">
        <v>5.769</v>
      </c>
      <c r="BB40" s="76">
        <v>8.791</v>
      </c>
      <c r="BC40" s="76">
        <v>43.806</v>
      </c>
      <c r="BD40" s="76">
        <v>8.991</v>
      </c>
      <c r="BE40" s="76">
        <v>5.704</v>
      </c>
      <c r="BF40" s="76">
        <v>4.137</v>
      </c>
      <c r="BG40" s="77"/>
      <c r="BH40" s="77"/>
      <c r="BI40" s="77"/>
      <c r="BJ40" s="77"/>
      <c r="BK40" s="77"/>
      <c r="BL40" s="77"/>
      <c r="BM40" s="77"/>
      <c r="BN40" s="77"/>
      <c r="BO40" s="76">
        <v>12.179</v>
      </c>
      <c r="BP40" s="76">
        <v>4.49</v>
      </c>
      <c r="BQ40" s="76">
        <v>6.622</v>
      </c>
      <c r="BR40" s="76">
        <v>5.922</v>
      </c>
      <c r="BS40" s="76">
        <v>7.172</v>
      </c>
      <c r="BT40" s="76">
        <v>8</v>
      </c>
      <c r="BU40" s="76">
        <v>21.256</v>
      </c>
      <c r="BV40" s="76">
        <v>18.965</v>
      </c>
      <c r="BW40" s="76">
        <v>9.538</v>
      </c>
      <c r="BX40" s="76">
        <v>12.394</v>
      </c>
      <c r="BY40" s="76">
        <v>4.664</v>
      </c>
      <c r="BZ40" s="76">
        <v>6.534</v>
      </c>
      <c r="CA40" s="76">
        <v>7.051</v>
      </c>
      <c r="CB40" s="76">
        <v>4.484</v>
      </c>
      <c r="CC40" s="76"/>
      <c r="CD40" s="76"/>
      <c r="CE40" s="76">
        <v>31.192</v>
      </c>
      <c r="CF40" s="76">
        <v>15.787</v>
      </c>
      <c r="CG40" s="76"/>
      <c r="CH40" s="76"/>
      <c r="CI40" s="76">
        <v>12.158</v>
      </c>
      <c r="CJ40" s="76">
        <v>8.82</v>
      </c>
      <c r="CK40" s="76">
        <v>5.414</v>
      </c>
      <c r="CL40" s="76">
        <v>4.162</v>
      </c>
      <c r="CM40" s="76">
        <v>6.936</v>
      </c>
      <c r="CN40" s="76">
        <v>6.376</v>
      </c>
      <c r="CO40" s="76">
        <v>9.142</v>
      </c>
      <c r="CP40" s="76">
        <v>9.991</v>
      </c>
      <c r="CQ40" s="76">
        <v>13.215</v>
      </c>
      <c r="CR40" s="76">
        <v>26.796</v>
      </c>
      <c r="CS40" s="76">
        <v>7.499</v>
      </c>
      <c r="CT40" s="76">
        <v>7.016</v>
      </c>
      <c r="CU40" s="76">
        <v>7.879</v>
      </c>
      <c r="CV40" s="76">
        <v>5.253</v>
      </c>
      <c r="CW40" s="76">
        <v>11.839</v>
      </c>
      <c r="CX40" s="76">
        <v>15.191</v>
      </c>
      <c r="CY40" s="76">
        <v>17.449</v>
      </c>
      <c r="CZ40" s="76">
        <v>11.865</v>
      </c>
      <c r="DA40" s="76">
        <v>68.45</v>
      </c>
      <c r="DB40" s="76">
        <v>24.615</v>
      </c>
      <c r="DC40" s="76">
        <v>5.933</v>
      </c>
      <c r="DD40" s="76">
        <v>5.213</v>
      </c>
      <c r="DE40" s="76">
        <v>8.886</v>
      </c>
      <c r="DF40" s="76">
        <v>9.364</v>
      </c>
      <c r="DG40" s="76">
        <v>31.843</v>
      </c>
      <c r="DH40" s="76">
        <v>17.476</v>
      </c>
      <c r="DI40" s="76">
        <v>11.763</v>
      </c>
      <c r="DJ40" s="76">
        <v>10.345</v>
      </c>
      <c r="DK40" s="76">
        <v>10.825</v>
      </c>
      <c r="DL40" s="76">
        <v>13.22</v>
      </c>
      <c r="DM40" s="76">
        <v>20.885</v>
      </c>
      <c r="DN40" s="76">
        <v>35.927</v>
      </c>
      <c r="DO40" s="76">
        <v>38.793</v>
      </c>
      <c r="DP40" s="76">
        <v>12.038</v>
      </c>
      <c r="DQ40" s="76">
        <v>14.959</v>
      </c>
      <c r="DR40" s="76">
        <v>6.63</v>
      </c>
      <c r="DS40" s="76">
        <v>14.376</v>
      </c>
      <c r="DT40" s="76">
        <v>20.297</v>
      </c>
      <c r="DU40" s="76">
        <v>13.949</v>
      </c>
      <c r="DV40" s="76">
        <v>23.806</v>
      </c>
      <c r="DW40" s="76">
        <v>14.829</v>
      </c>
    </row>
    <row r="41" spans="1:127" ht="10.5" customHeight="1">
      <c r="A41" s="73" t="s">
        <v>0</v>
      </c>
      <c r="B41" s="74">
        <v>116</v>
      </c>
      <c r="C41" s="75">
        <v>17.428250000000002</v>
      </c>
      <c r="D41" s="75">
        <v>1.309</v>
      </c>
      <c r="E41" s="75">
        <v>162.171</v>
      </c>
      <c r="F41" s="75">
        <v>24.67907933679127</v>
      </c>
      <c r="G41" s="76">
        <v>21.129</v>
      </c>
      <c r="H41" s="76">
        <v>125.355</v>
      </c>
      <c r="I41" s="76">
        <v>29.197</v>
      </c>
      <c r="J41" s="76">
        <v>5.409</v>
      </c>
      <c r="K41" s="76">
        <v>4.358</v>
      </c>
      <c r="L41" s="76">
        <v>7.582</v>
      </c>
      <c r="M41" s="76">
        <v>6.88</v>
      </c>
      <c r="N41" s="76">
        <v>4.074</v>
      </c>
      <c r="O41" s="76">
        <v>8.806</v>
      </c>
      <c r="P41" s="76">
        <v>10.532</v>
      </c>
      <c r="Q41" s="76">
        <v>7.33</v>
      </c>
      <c r="R41" s="76">
        <v>2.681</v>
      </c>
      <c r="S41" s="76">
        <v>22.631</v>
      </c>
      <c r="T41" s="76">
        <v>9.612</v>
      </c>
      <c r="U41" s="76">
        <v>6.962</v>
      </c>
      <c r="V41" s="76">
        <v>5.539</v>
      </c>
      <c r="W41" s="76">
        <v>9.575</v>
      </c>
      <c r="X41" s="76">
        <v>4.412</v>
      </c>
      <c r="Y41" s="76">
        <v>3.452</v>
      </c>
      <c r="Z41" s="76">
        <v>12.886</v>
      </c>
      <c r="AA41" s="76">
        <v>5.345</v>
      </c>
      <c r="AB41" s="76">
        <v>2.53</v>
      </c>
      <c r="AC41" s="76">
        <v>5.639</v>
      </c>
      <c r="AD41" s="76">
        <v>18.807</v>
      </c>
      <c r="AE41" s="76">
        <v>2.883</v>
      </c>
      <c r="AF41" s="76">
        <v>6.56</v>
      </c>
      <c r="AG41" s="76">
        <v>5.851</v>
      </c>
      <c r="AH41" s="76"/>
      <c r="AI41" s="76">
        <v>29.526</v>
      </c>
      <c r="AJ41" s="76">
        <v>20.394</v>
      </c>
      <c r="AK41" s="76">
        <v>1.309</v>
      </c>
      <c r="AL41" s="76">
        <v>4.78</v>
      </c>
      <c r="AM41" s="76">
        <v>1.603</v>
      </c>
      <c r="AN41" s="76">
        <v>8.919</v>
      </c>
      <c r="AO41" s="76">
        <v>18.38</v>
      </c>
      <c r="AP41" s="76">
        <v>7.464</v>
      </c>
      <c r="AQ41" s="76">
        <v>5.506</v>
      </c>
      <c r="AR41" s="76">
        <v>21.724</v>
      </c>
      <c r="AS41" s="76">
        <v>12.606</v>
      </c>
      <c r="AT41" s="76">
        <v>25.45</v>
      </c>
      <c r="AU41" s="76">
        <v>1.513</v>
      </c>
      <c r="AV41" s="76">
        <v>7.446</v>
      </c>
      <c r="AW41" s="76">
        <v>4.6</v>
      </c>
      <c r="AX41" s="76">
        <v>3.748</v>
      </c>
      <c r="AY41" s="76">
        <v>3.625</v>
      </c>
      <c r="AZ41" s="76">
        <v>10.84</v>
      </c>
      <c r="BA41" s="76">
        <v>19.637</v>
      </c>
      <c r="BB41" s="76">
        <v>9.975</v>
      </c>
      <c r="BC41" s="76">
        <v>22.336</v>
      </c>
      <c r="BD41" s="76">
        <v>20.226</v>
      </c>
      <c r="BE41" s="76">
        <v>5.83</v>
      </c>
      <c r="BF41" s="76">
        <v>4.769</v>
      </c>
      <c r="BG41" s="76">
        <v>8.12</v>
      </c>
      <c r="BH41" s="76">
        <v>3.144</v>
      </c>
      <c r="BI41" s="76">
        <v>20.159</v>
      </c>
      <c r="BJ41" s="76">
        <v>18.737</v>
      </c>
      <c r="BK41" s="76">
        <v>2.701</v>
      </c>
      <c r="BL41" s="76">
        <v>2.515</v>
      </c>
      <c r="BM41" s="76">
        <v>2.391</v>
      </c>
      <c r="BN41" s="76">
        <v>13.22</v>
      </c>
      <c r="BO41" s="76">
        <v>9.263</v>
      </c>
      <c r="BP41" s="76">
        <v>2.222</v>
      </c>
      <c r="BQ41" s="76">
        <v>8.457</v>
      </c>
      <c r="BR41" s="76">
        <v>4.531</v>
      </c>
      <c r="BS41" s="76">
        <v>11.958</v>
      </c>
      <c r="BT41" s="76">
        <v>10.519</v>
      </c>
      <c r="BU41" s="76">
        <v>50.192</v>
      </c>
      <c r="BV41" s="76">
        <v>37.856</v>
      </c>
      <c r="BW41" s="76">
        <v>6.458</v>
      </c>
      <c r="BX41" s="76">
        <v>20.514</v>
      </c>
      <c r="BY41" s="76">
        <v>4.515</v>
      </c>
      <c r="BZ41" s="76">
        <v>3.263</v>
      </c>
      <c r="CA41" s="76">
        <v>2.967</v>
      </c>
      <c r="CB41" s="76">
        <v>5.083</v>
      </c>
      <c r="CC41" s="76"/>
      <c r="CD41" s="76"/>
      <c r="CE41" s="76">
        <v>58.946</v>
      </c>
      <c r="CF41" s="76">
        <v>9.217</v>
      </c>
      <c r="CG41" s="76"/>
      <c r="CH41" s="76"/>
      <c r="CI41" s="76">
        <v>9.02</v>
      </c>
      <c r="CJ41" s="76">
        <v>5.251</v>
      </c>
      <c r="CK41" s="76">
        <v>3.975</v>
      </c>
      <c r="CL41" s="76">
        <v>2.253</v>
      </c>
      <c r="CM41" s="76">
        <v>5.551</v>
      </c>
      <c r="CN41" s="76">
        <v>3.091</v>
      </c>
      <c r="CO41" s="76">
        <v>5.369</v>
      </c>
      <c r="CP41" s="76">
        <v>11.085</v>
      </c>
      <c r="CQ41" s="76">
        <v>17.391</v>
      </c>
      <c r="CR41" s="76">
        <v>63.524</v>
      </c>
      <c r="CS41" s="76">
        <v>7.219</v>
      </c>
      <c r="CT41" s="76">
        <v>3.915</v>
      </c>
      <c r="CU41" s="76">
        <v>9.728</v>
      </c>
      <c r="CV41" s="76">
        <v>5.209</v>
      </c>
      <c r="CW41" s="76">
        <v>18.322</v>
      </c>
      <c r="CX41" s="76">
        <v>35.343</v>
      </c>
      <c r="CY41" s="76">
        <v>34.759</v>
      </c>
      <c r="CZ41" s="76">
        <v>24.23</v>
      </c>
      <c r="DA41" s="76">
        <v>76.787</v>
      </c>
      <c r="DB41" s="76">
        <v>27.759</v>
      </c>
      <c r="DC41" s="76">
        <v>2.937</v>
      </c>
      <c r="DD41" s="76">
        <v>3.715</v>
      </c>
      <c r="DE41" s="76">
        <v>5.563</v>
      </c>
      <c r="DF41" s="76">
        <v>6.381</v>
      </c>
      <c r="DG41" s="76">
        <v>90.983</v>
      </c>
      <c r="DH41" s="76">
        <v>23.436</v>
      </c>
      <c r="DI41" s="76">
        <v>8.039</v>
      </c>
      <c r="DJ41" s="76">
        <v>10.185</v>
      </c>
      <c r="DK41" s="76">
        <v>6.563</v>
      </c>
      <c r="DL41" s="76">
        <v>17.369</v>
      </c>
      <c r="DM41" s="76">
        <v>34.11</v>
      </c>
      <c r="DN41" s="76">
        <v>81.384</v>
      </c>
      <c r="DO41" s="76">
        <v>162.171</v>
      </c>
      <c r="DP41" s="76">
        <v>7.766</v>
      </c>
      <c r="DQ41" s="76">
        <v>18.622</v>
      </c>
      <c r="DR41" s="76">
        <v>4.661</v>
      </c>
      <c r="DS41" s="76">
        <v>10.639</v>
      </c>
      <c r="DT41" s="76">
        <v>15.919</v>
      </c>
      <c r="DU41" s="76">
        <v>45.992</v>
      </c>
      <c r="DV41" s="76">
        <v>68.841</v>
      </c>
      <c r="DW41" s="76">
        <v>81.449</v>
      </c>
    </row>
    <row r="42" spans="1:127" ht="10.5" customHeight="1">
      <c r="A42" s="73" t="s">
        <v>38</v>
      </c>
      <c r="B42" s="74">
        <v>116</v>
      </c>
      <c r="C42" s="75">
        <v>1.8835603448275862</v>
      </c>
      <c r="D42" s="75">
        <v>0.361</v>
      </c>
      <c r="E42" s="75">
        <v>5.872</v>
      </c>
      <c r="F42" s="75">
        <v>1.2047160868050097</v>
      </c>
      <c r="G42" s="76">
        <v>5.813</v>
      </c>
      <c r="H42" s="76">
        <v>5.872</v>
      </c>
      <c r="I42" s="76">
        <v>4.229</v>
      </c>
      <c r="J42" s="76">
        <v>1.193</v>
      </c>
      <c r="K42" s="76">
        <v>0.909</v>
      </c>
      <c r="L42" s="76">
        <v>1.431</v>
      </c>
      <c r="M42" s="76">
        <v>2.106</v>
      </c>
      <c r="N42" s="76">
        <v>0.835</v>
      </c>
      <c r="O42" s="76">
        <v>1.557</v>
      </c>
      <c r="P42" s="76">
        <v>1.641</v>
      </c>
      <c r="Q42" s="76">
        <v>1.724</v>
      </c>
      <c r="R42" s="76">
        <v>0.752</v>
      </c>
      <c r="S42" s="76">
        <v>4.669</v>
      </c>
      <c r="T42" s="76">
        <v>5.581</v>
      </c>
      <c r="U42" s="76">
        <v>1.599</v>
      </c>
      <c r="V42" s="76">
        <v>2.008</v>
      </c>
      <c r="W42" s="76">
        <v>2.319</v>
      </c>
      <c r="X42" s="76">
        <v>1.369</v>
      </c>
      <c r="Y42" s="76">
        <v>2.303</v>
      </c>
      <c r="Z42" s="76">
        <v>1.788</v>
      </c>
      <c r="AA42" s="76">
        <v>1.126</v>
      </c>
      <c r="AB42" s="76">
        <v>0.705</v>
      </c>
      <c r="AC42" s="76">
        <v>2.893</v>
      </c>
      <c r="AD42" s="76">
        <v>3.755</v>
      </c>
      <c r="AE42" s="76">
        <v>1.731</v>
      </c>
      <c r="AF42" s="76">
        <v>2.595</v>
      </c>
      <c r="AG42" s="76">
        <v>5.178</v>
      </c>
      <c r="AH42" s="76"/>
      <c r="AI42" s="76">
        <v>4.087</v>
      </c>
      <c r="AJ42" s="76">
        <v>0.823</v>
      </c>
      <c r="AK42" s="76">
        <v>0.361</v>
      </c>
      <c r="AL42" s="76">
        <v>2.863</v>
      </c>
      <c r="AM42" s="76">
        <v>0.512</v>
      </c>
      <c r="AN42" s="76">
        <v>2.034</v>
      </c>
      <c r="AO42" s="76">
        <v>2.263</v>
      </c>
      <c r="AP42" s="76">
        <v>3.32</v>
      </c>
      <c r="AQ42" s="76">
        <v>1.872</v>
      </c>
      <c r="AR42" s="76">
        <v>4.434</v>
      </c>
      <c r="AS42" s="76">
        <v>2.149</v>
      </c>
      <c r="AT42" s="76">
        <v>1.529</v>
      </c>
      <c r="AU42" s="76">
        <v>1.546</v>
      </c>
      <c r="AV42" s="76">
        <v>2.156</v>
      </c>
      <c r="AW42" s="76">
        <v>1.298</v>
      </c>
      <c r="AX42" s="76">
        <v>1.613</v>
      </c>
      <c r="AY42" s="76">
        <v>2.006</v>
      </c>
      <c r="AZ42" s="76">
        <v>3.199</v>
      </c>
      <c r="BA42" s="76">
        <v>3.062</v>
      </c>
      <c r="BB42" s="76">
        <v>1.574</v>
      </c>
      <c r="BC42" s="76">
        <v>1.531</v>
      </c>
      <c r="BD42" s="76">
        <v>2.169</v>
      </c>
      <c r="BE42" s="76">
        <v>2.223</v>
      </c>
      <c r="BF42" s="76">
        <v>1.941</v>
      </c>
      <c r="BG42" s="76">
        <v>1.181</v>
      </c>
      <c r="BH42" s="76">
        <v>0.868</v>
      </c>
      <c r="BI42" s="76">
        <v>3.061</v>
      </c>
      <c r="BJ42" s="76">
        <v>2.997</v>
      </c>
      <c r="BK42" s="76">
        <v>0.939</v>
      </c>
      <c r="BL42" s="76">
        <v>0.777</v>
      </c>
      <c r="BM42" s="76">
        <v>0.618</v>
      </c>
      <c r="BN42" s="76">
        <v>1.009</v>
      </c>
      <c r="BO42" s="76">
        <v>2.146</v>
      </c>
      <c r="BP42" s="76">
        <v>0.571</v>
      </c>
      <c r="BQ42" s="76">
        <v>1.144</v>
      </c>
      <c r="BR42" s="76">
        <v>0.692</v>
      </c>
      <c r="BS42" s="76">
        <v>1.951</v>
      </c>
      <c r="BT42" s="76">
        <v>1.516</v>
      </c>
      <c r="BU42" s="76">
        <v>2.306</v>
      </c>
      <c r="BV42" s="76">
        <v>3.269</v>
      </c>
      <c r="BW42" s="76">
        <v>0.625</v>
      </c>
      <c r="BX42" s="76">
        <v>1.691</v>
      </c>
      <c r="BY42" s="76">
        <v>0.842</v>
      </c>
      <c r="BZ42" s="76">
        <v>1.176</v>
      </c>
      <c r="CA42" s="76">
        <v>0.781</v>
      </c>
      <c r="CB42" s="76">
        <v>0.534</v>
      </c>
      <c r="CC42" s="76"/>
      <c r="CD42" s="76"/>
      <c r="CE42" s="76">
        <v>2.943</v>
      </c>
      <c r="CF42" s="76">
        <v>2.004</v>
      </c>
      <c r="CG42" s="76"/>
      <c r="CH42" s="76"/>
      <c r="CI42" s="76">
        <v>0.855</v>
      </c>
      <c r="CJ42" s="76">
        <v>0.954</v>
      </c>
      <c r="CK42" s="76">
        <v>0.711</v>
      </c>
      <c r="CL42" s="76">
        <v>0.496</v>
      </c>
      <c r="CM42" s="76">
        <v>0.494</v>
      </c>
      <c r="CN42" s="76">
        <v>0.651</v>
      </c>
      <c r="CO42" s="76">
        <v>1.155</v>
      </c>
      <c r="CP42" s="76">
        <v>1.327</v>
      </c>
      <c r="CQ42" s="76">
        <v>1.467</v>
      </c>
      <c r="CR42" s="76">
        <v>1.948</v>
      </c>
      <c r="CS42" s="76">
        <v>2.407</v>
      </c>
      <c r="CT42" s="76">
        <v>0.772</v>
      </c>
      <c r="CU42" s="76">
        <v>0.77</v>
      </c>
      <c r="CV42" s="76">
        <v>0.856</v>
      </c>
      <c r="CW42" s="76">
        <v>1.834</v>
      </c>
      <c r="CX42" s="76">
        <v>2.295</v>
      </c>
      <c r="CY42" s="76">
        <v>2.305</v>
      </c>
      <c r="CZ42" s="76">
        <v>2.513</v>
      </c>
      <c r="DA42" s="76">
        <v>4.837</v>
      </c>
      <c r="DB42" s="76">
        <v>1.658</v>
      </c>
      <c r="DC42" s="76">
        <v>0.616</v>
      </c>
      <c r="DD42" s="76">
        <v>0.646</v>
      </c>
      <c r="DE42" s="76">
        <v>1.641</v>
      </c>
      <c r="DF42" s="76">
        <v>1.381</v>
      </c>
      <c r="DG42" s="76">
        <v>4.486</v>
      </c>
      <c r="DH42" s="76">
        <v>2.441</v>
      </c>
      <c r="DI42" s="76">
        <v>1.304</v>
      </c>
      <c r="DJ42" s="76">
        <v>0.934</v>
      </c>
      <c r="DK42" s="76">
        <v>1.069</v>
      </c>
      <c r="DL42" s="76">
        <v>1.554</v>
      </c>
      <c r="DM42" s="76">
        <v>2.211</v>
      </c>
      <c r="DN42" s="76">
        <v>2.95</v>
      </c>
      <c r="DO42" s="76">
        <v>1.897</v>
      </c>
      <c r="DP42" s="76">
        <v>1.452</v>
      </c>
      <c r="DQ42" s="76">
        <v>1.287</v>
      </c>
      <c r="DR42" s="76">
        <v>0.846</v>
      </c>
      <c r="DS42" s="76">
        <v>0.513</v>
      </c>
      <c r="DT42" s="76">
        <v>1.586</v>
      </c>
      <c r="DU42" s="76">
        <v>1.512</v>
      </c>
      <c r="DV42" s="76">
        <v>2.454</v>
      </c>
      <c r="DW42" s="76">
        <v>1.521</v>
      </c>
    </row>
    <row r="43" spans="1:127" ht="10.5" customHeight="1">
      <c r="A43" s="73" t="s">
        <v>1</v>
      </c>
      <c r="B43" s="74">
        <v>116</v>
      </c>
      <c r="C43" s="75">
        <v>3.906008620689656</v>
      </c>
      <c r="D43" s="75">
        <v>0.679</v>
      </c>
      <c r="E43" s="75">
        <v>17.764</v>
      </c>
      <c r="F43" s="75">
        <v>2.840461180062651</v>
      </c>
      <c r="G43" s="76">
        <v>14.311</v>
      </c>
      <c r="H43" s="76">
        <v>10.242</v>
      </c>
      <c r="I43" s="76">
        <v>8.79</v>
      </c>
      <c r="J43" s="76">
        <v>5.256</v>
      </c>
      <c r="K43" s="76">
        <v>3.318</v>
      </c>
      <c r="L43" s="76">
        <v>6.665</v>
      </c>
      <c r="M43" s="76">
        <v>6.03</v>
      </c>
      <c r="N43" s="76">
        <v>3.755</v>
      </c>
      <c r="O43" s="76">
        <v>4.069</v>
      </c>
      <c r="P43" s="76">
        <v>5.801</v>
      </c>
      <c r="Q43" s="76">
        <v>5.582</v>
      </c>
      <c r="R43" s="76">
        <v>3.533</v>
      </c>
      <c r="S43" s="76">
        <v>11.599</v>
      </c>
      <c r="T43" s="76">
        <v>8.73</v>
      </c>
      <c r="U43" s="76">
        <v>5.536</v>
      </c>
      <c r="V43" s="76">
        <v>3.374</v>
      </c>
      <c r="W43" s="76">
        <v>3.038</v>
      </c>
      <c r="X43" s="76">
        <v>4.098</v>
      </c>
      <c r="Y43" s="76">
        <v>3.398</v>
      </c>
      <c r="Z43" s="76">
        <v>3.989</v>
      </c>
      <c r="AA43" s="76">
        <v>5.279</v>
      </c>
      <c r="AB43" s="76">
        <v>2.441</v>
      </c>
      <c r="AC43" s="76">
        <v>3.514</v>
      </c>
      <c r="AD43" s="76">
        <v>3.713</v>
      </c>
      <c r="AE43" s="76">
        <v>3.233</v>
      </c>
      <c r="AF43" s="76">
        <v>8.172</v>
      </c>
      <c r="AG43" s="76">
        <v>4.913</v>
      </c>
      <c r="AH43" s="76"/>
      <c r="AI43" s="76">
        <v>5.643</v>
      </c>
      <c r="AJ43" s="76">
        <v>1.619</v>
      </c>
      <c r="AK43" s="76">
        <v>1.721</v>
      </c>
      <c r="AL43" s="76">
        <v>2.875</v>
      </c>
      <c r="AM43" s="76">
        <v>1.873</v>
      </c>
      <c r="AN43" s="76">
        <v>2.866</v>
      </c>
      <c r="AO43" s="76">
        <v>2.067</v>
      </c>
      <c r="AP43" s="76">
        <v>2.163</v>
      </c>
      <c r="AQ43" s="76">
        <v>3.716</v>
      </c>
      <c r="AR43" s="76">
        <v>3.965</v>
      </c>
      <c r="AS43" s="76">
        <v>3.758</v>
      </c>
      <c r="AT43" s="76">
        <v>3.109</v>
      </c>
      <c r="AU43" s="76">
        <v>1.198</v>
      </c>
      <c r="AV43" s="76">
        <v>4.284</v>
      </c>
      <c r="AW43" s="76">
        <v>3.228</v>
      </c>
      <c r="AX43" s="76">
        <v>2.975</v>
      </c>
      <c r="AY43" s="76">
        <v>3.111</v>
      </c>
      <c r="AZ43" s="76">
        <v>3.724</v>
      </c>
      <c r="BA43" s="76">
        <v>2.056</v>
      </c>
      <c r="BB43" s="76">
        <v>2.119</v>
      </c>
      <c r="BC43" s="76">
        <v>2.239</v>
      </c>
      <c r="BD43" s="76">
        <v>2.298</v>
      </c>
      <c r="BE43" s="76">
        <v>2.991</v>
      </c>
      <c r="BF43" s="76">
        <v>2.138</v>
      </c>
      <c r="BG43" s="76">
        <v>1.763</v>
      </c>
      <c r="BH43" s="76">
        <v>1.281</v>
      </c>
      <c r="BI43" s="76">
        <v>2.243</v>
      </c>
      <c r="BJ43" s="76">
        <v>2.386</v>
      </c>
      <c r="BK43" s="76">
        <v>1.363</v>
      </c>
      <c r="BL43" s="76">
        <v>1.096</v>
      </c>
      <c r="BM43" s="76">
        <v>0.781</v>
      </c>
      <c r="BN43" s="76">
        <v>1.378</v>
      </c>
      <c r="BO43" s="76">
        <v>3.433</v>
      </c>
      <c r="BP43" s="76">
        <v>1.703</v>
      </c>
      <c r="BQ43" s="76">
        <v>2.395</v>
      </c>
      <c r="BR43" s="76">
        <v>1.543</v>
      </c>
      <c r="BS43" s="76">
        <v>2.239</v>
      </c>
      <c r="BT43" s="76">
        <v>2.499</v>
      </c>
      <c r="BU43" s="76">
        <v>2.82</v>
      </c>
      <c r="BV43" s="76">
        <v>2.682</v>
      </c>
      <c r="BW43" s="76">
        <v>1.34</v>
      </c>
      <c r="BX43" s="76">
        <v>2.132</v>
      </c>
      <c r="BY43" s="76">
        <v>1.814</v>
      </c>
      <c r="BZ43" s="76">
        <v>2.291</v>
      </c>
      <c r="CA43" s="76">
        <v>0.679</v>
      </c>
      <c r="CB43" s="76">
        <v>0.837</v>
      </c>
      <c r="CC43" s="76"/>
      <c r="CD43" s="76"/>
      <c r="CE43" s="76">
        <v>3.958</v>
      </c>
      <c r="CF43" s="76">
        <v>3.507</v>
      </c>
      <c r="CG43" s="76"/>
      <c r="CH43" s="76"/>
      <c r="CI43" s="76">
        <v>2.016</v>
      </c>
      <c r="CJ43" s="76">
        <v>2.366</v>
      </c>
      <c r="CK43" s="76">
        <v>1.653</v>
      </c>
      <c r="CL43" s="76">
        <v>1.652</v>
      </c>
      <c r="CM43" s="76">
        <v>1.902</v>
      </c>
      <c r="CN43" s="76">
        <v>1.651</v>
      </c>
      <c r="CO43" s="76">
        <v>2.39</v>
      </c>
      <c r="CP43" s="76">
        <v>1.755</v>
      </c>
      <c r="CQ43" s="76">
        <v>3.806</v>
      </c>
      <c r="CR43" s="76">
        <v>3.01</v>
      </c>
      <c r="CS43" s="76">
        <v>3.202</v>
      </c>
      <c r="CT43" s="76">
        <v>2.87</v>
      </c>
      <c r="CU43" s="76">
        <v>1.755</v>
      </c>
      <c r="CV43" s="76">
        <v>2.836</v>
      </c>
      <c r="CW43" s="76">
        <v>2.759</v>
      </c>
      <c r="CX43" s="76">
        <v>3.169</v>
      </c>
      <c r="CY43" s="76">
        <v>3.753</v>
      </c>
      <c r="CZ43" s="76">
        <v>4.281</v>
      </c>
      <c r="DA43" s="76">
        <v>17.764</v>
      </c>
      <c r="DB43" s="76">
        <v>14.501</v>
      </c>
      <c r="DC43" s="76">
        <v>2.513</v>
      </c>
      <c r="DD43" s="76">
        <v>2.857</v>
      </c>
      <c r="DE43" s="76">
        <v>3.653</v>
      </c>
      <c r="DF43" s="76">
        <v>3.323</v>
      </c>
      <c r="DG43" s="76">
        <v>8.299</v>
      </c>
      <c r="DH43" s="76">
        <v>9.329</v>
      </c>
      <c r="DI43" s="76">
        <v>5.47</v>
      </c>
      <c r="DJ43" s="76">
        <v>3.218</v>
      </c>
      <c r="DK43" s="76">
        <v>4.954</v>
      </c>
      <c r="DL43" s="76">
        <v>3.059</v>
      </c>
      <c r="DM43" s="76">
        <v>3.865</v>
      </c>
      <c r="DN43" s="76">
        <v>6.673</v>
      </c>
      <c r="DO43" s="76">
        <v>6.511</v>
      </c>
      <c r="DP43" s="76">
        <v>3.653</v>
      </c>
      <c r="DQ43" s="76">
        <v>5.363</v>
      </c>
      <c r="DR43" s="76">
        <v>3.693</v>
      </c>
      <c r="DS43" s="76">
        <v>2.47</v>
      </c>
      <c r="DT43" s="76">
        <v>5.337</v>
      </c>
      <c r="DU43" s="76">
        <v>5.501</v>
      </c>
      <c r="DV43" s="76">
        <v>10.84</v>
      </c>
      <c r="DW43" s="76">
        <v>5.147</v>
      </c>
    </row>
    <row r="44" spans="1:127" ht="10.5" customHeight="1">
      <c r="A44" s="73" t="s">
        <v>31</v>
      </c>
      <c r="B44" s="74">
        <v>116</v>
      </c>
      <c r="C44" s="75">
        <v>4.389922413793104</v>
      </c>
      <c r="D44" s="75">
        <v>0.319</v>
      </c>
      <c r="E44" s="75">
        <v>24.076</v>
      </c>
      <c r="F44" s="75">
        <v>4.637809698090744</v>
      </c>
      <c r="G44" s="76">
        <v>22.637</v>
      </c>
      <c r="H44" s="76">
        <v>9.076</v>
      </c>
      <c r="I44" s="76">
        <v>4.105</v>
      </c>
      <c r="J44" s="76">
        <v>3.277</v>
      </c>
      <c r="K44" s="76">
        <v>1.579</v>
      </c>
      <c r="L44" s="76">
        <v>2.124</v>
      </c>
      <c r="M44" s="76">
        <v>9.347</v>
      </c>
      <c r="N44" s="76">
        <v>0.808</v>
      </c>
      <c r="O44" s="76">
        <v>6.209</v>
      </c>
      <c r="P44" s="76">
        <v>1.616</v>
      </c>
      <c r="Q44" s="76">
        <v>24.076</v>
      </c>
      <c r="R44" s="76">
        <v>7.691</v>
      </c>
      <c r="S44" s="76">
        <v>7.616</v>
      </c>
      <c r="T44" s="76">
        <v>12.67</v>
      </c>
      <c r="U44" s="76">
        <v>7.153</v>
      </c>
      <c r="V44" s="76">
        <v>2.906</v>
      </c>
      <c r="W44" s="76">
        <v>1.294</v>
      </c>
      <c r="X44" s="76">
        <v>16.122</v>
      </c>
      <c r="Y44" s="76">
        <v>10.63</v>
      </c>
      <c r="Z44" s="76">
        <v>2.297</v>
      </c>
      <c r="AA44" s="76">
        <v>2.509</v>
      </c>
      <c r="AB44" s="76">
        <v>1.739</v>
      </c>
      <c r="AC44" s="76">
        <v>1.257</v>
      </c>
      <c r="AD44" s="76">
        <v>1.255</v>
      </c>
      <c r="AE44" s="76">
        <v>13.123</v>
      </c>
      <c r="AF44" s="76">
        <v>14.908</v>
      </c>
      <c r="AG44" s="76">
        <v>1.959</v>
      </c>
      <c r="AH44" s="76"/>
      <c r="AI44" s="76">
        <v>15.459</v>
      </c>
      <c r="AJ44" s="76">
        <v>1.848</v>
      </c>
      <c r="AK44" s="76">
        <v>0.319</v>
      </c>
      <c r="AL44" s="76">
        <v>1.136</v>
      </c>
      <c r="AM44" s="76">
        <v>0.448</v>
      </c>
      <c r="AN44" s="76">
        <v>7.15</v>
      </c>
      <c r="AO44" s="76">
        <v>1.824</v>
      </c>
      <c r="AP44" s="76">
        <v>1.156</v>
      </c>
      <c r="AQ44" s="76">
        <v>3.681</v>
      </c>
      <c r="AR44" s="76">
        <v>10.521</v>
      </c>
      <c r="AS44" s="76">
        <v>2.292</v>
      </c>
      <c r="AT44" s="76">
        <v>1.73</v>
      </c>
      <c r="AU44" s="76">
        <v>2.72</v>
      </c>
      <c r="AV44" s="76">
        <v>9.48</v>
      </c>
      <c r="AW44" s="76">
        <v>14.966</v>
      </c>
      <c r="AX44" s="76">
        <v>22.497</v>
      </c>
      <c r="AY44" s="76">
        <v>11.096</v>
      </c>
      <c r="AZ44" s="76">
        <v>3.181</v>
      </c>
      <c r="BA44" s="76">
        <v>3.61</v>
      </c>
      <c r="BB44" s="76">
        <v>3.146</v>
      </c>
      <c r="BC44" s="76">
        <v>6.971</v>
      </c>
      <c r="BD44" s="76">
        <v>2.674</v>
      </c>
      <c r="BE44" s="76">
        <v>3.115</v>
      </c>
      <c r="BF44" s="76">
        <v>2.848</v>
      </c>
      <c r="BG44" s="76">
        <v>1.575</v>
      </c>
      <c r="BH44" s="76">
        <v>1.413</v>
      </c>
      <c r="BI44" s="76">
        <v>5.468</v>
      </c>
      <c r="BJ44" s="76">
        <v>2.733</v>
      </c>
      <c r="BK44" s="76">
        <v>1.758</v>
      </c>
      <c r="BL44" s="76">
        <v>1.679</v>
      </c>
      <c r="BM44" s="76">
        <v>1.048</v>
      </c>
      <c r="BN44" s="76">
        <v>1.535</v>
      </c>
      <c r="BO44" s="76">
        <v>4.973</v>
      </c>
      <c r="BP44" s="76">
        <v>0.876</v>
      </c>
      <c r="BQ44" s="76">
        <v>1.28</v>
      </c>
      <c r="BR44" s="76">
        <v>0.755</v>
      </c>
      <c r="BS44" s="76">
        <v>5.253</v>
      </c>
      <c r="BT44" s="76">
        <v>1.659</v>
      </c>
      <c r="BU44" s="76">
        <v>3.22</v>
      </c>
      <c r="BV44" s="76">
        <v>4.244</v>
      </c>
      <c r="BW44" s="76">
        <v>1.223</v>
      </c>
      <c r="BX44" s="76">
        <v>2.59</v>
      </c>
      <c r="BY44" s="76">
        <v>1.508</v>
      </c>
      <c r="BZ44" s="76">
        <v>2.057</v>
      </c>
      <c r="CA44" s="76">
        <v>4.31</v>
      </c>
      <c r="CB44" s="76">
        <v>1.631</v>
      </c>
      <c r="CC44" s="76"/>
      <c r="CD44" s="76"/>
      <c r="CE44" s="76">
        <v>4.187</v>
      </c>
      <c r="CF44" s="76">
        <v>2.341</v>
      </c>
      <c r="CG44" s="76"/>
      <c r="CH44" s="76"/>
      <c r="CI44" s="76">
        <v>2.666</v>
      </c>
      <c r="CJ44" s="76">
        <v>2.906</v>
      </c>
      <c r="CK44" s="76">
        <v>1.053</v>
      </c>
      <c r="CL44" s="76">
        <v>0.678</v>
      </c>
      <c r="CM44" s="76">
        <v>0.868</v>
      </c>
      <c r="CN44" s="76">
        <v>1.217</v>
      </c>
      <c r="CO44" s="76">
        <v>1.989</v>
      </c>
      <c r="CP44" s="76">
        <v>5.057</v>
      </c>
      <c r="CQ44" s="76">
        <v>3.569</v>
      </c>
      <c r="CR44" s="76">
        <v>3.788</v>
      </c>
      <c r="CS44" s="76">
        <v>3.347</v>
      </c>
      <c r="CT44" s="76">
        <v>1.435</v>
      </c>
      <c r="CU44" s="76">
        <v>2.209</v>
      </c>
      <c r="CV44" s="76">
        <v>0.708</v>
      </c>
      <c r="CW44" s="76">
        <v>2.201</v>
      </c>
      <c r="CX44" s="76">
        <v>2.855</v>
      </c>
      <c r="CY44" s="76">
        <v>3.415</v>
      </c>
      <c r="CZ44" s="76">
        <v>2.623</v>
      </c>
      <c r="DA44" s="76">
        <v>3.643</v>
      </c>
      <c r="DB44" s="76">
        <v>7.643</v>
      </c>
      <c r="DC44" s="76">
        <v>0.87</v>
      </c>
      <c r="DD44" s="76">
        <v>0.803</v>
      </c>
      <c r="DE44" s="76">
        <v>2.248</v>
      </c>
      <c r="DF44" s="76">
        <v>1.9</v>
      </c>
      <c r="DG44" s="76">
        <v>12.243</v>
      </c>
      <c r="DH44" s="76">
        <v>4.662</v>
      </c>
      <c r="DI44" s="76">
        <v>4.788</v>
      </c>
      <c r="DJ44" s="76">
        <v>1.414</v>
      </c>
      <c r="DK44" s="76">
        <v>2.09</v>
      </c>
      <c r="DL44" s="76">
        <v>3.641</v>
      </c>
      <c r="DM44" s="76">
        <v>3.728</v>
      </c>
      <c r="DN44" s="76">
        <v>6.237</v>
      </c>
      <c r="DO44" s="76">
        <v>4.749</v>
      </c>
      <c r="DP44" s="76">
        <v>5.051</v>
      </c>
      <c r="DQ44" s="76">
        <v>1.769</v>
      </c>
      <c r="DR44" s="76">
        <v>1.005</v>
      </c>
      <c r="DS44" s="76">
        <v>1.288</v>
      </c>
      <c r="DT44" s="76">
        <v>3.357</v>
      </c>
      <c r="DU44" s="76">
        <v>2.218</v>
      </c>
      <c r="DV44" s="76">
        <v>4.531</v>
      </c>
      <c r="DW44" s="76">
        <v>3.602</v>
      </c>
    </row>
    <row r="45" spans="1:127" ht="10.5" customHeight="1">
      <c r="A45" s="73" t="s">
        <v>22</v>
      </c>
      <c r="B45" s="74">
        <v>116</v>
      </c>
      <c r="C45" s="75">
        <v>5.192672413793105</v>
      </c>
      <c r="D45" s="75">
        <v>0.604</v>
      </c>
      <c r="E45" s="75">
        <v>23.692</v>
      </c>
      <c r="F45" s="75">
        <v>3.8972525397008244</v>
      </c>
      <c r="G45" s="76">
        <v>14.351</v>
      </c>
      <c r="H45" s="76">
        <v>12.488</v>
      </c>
      <c r="I45" s="76">
        <v>7.209</v>
      </c>
      <c r="J45" s="76">
        <v>3.115</v>
      </c>
      <c r="K45" s="76">
        <v>2.538</v>
      </c>
      <c r="L45" s="76">
        <v>2.434</v>
      </c>
      <c r="M45" s="76">
        <v>7.106</v>
      </c>
      <c r="N45" s="76">
        <v>1.367</v>
      </c>
      <c r="O45" s="76">
        <v>17.488</v>
      </c>
      <c r="P45" s="76">
        <v>3.07</v>
      </c>
      <c r="Q45" s="76">
        <v>3.924</v>
      </c>
      <c r="R45" s="76">
        <v>1.765</v>
      </c>
      <c r="S45" s="76">
        <v>16.208</v>
      </c>
      <c r="T45" s="76">
        <v>6.889</v>
      </c>
      <c r="U45" s="76">
        <v>4.333</v>
      </c>
      <c r="V45" s="76">
        <v>4.007</v>
      </c>
      <c r="W45" s="76">
        <v>2.045</v>
      </c>
      <c r="X45" s="76">
        <v>7.824</v>
      </c>
      <c r="Y45" s="76">
        <v>9.767</v>
      </c>
      <c r="Z45" s="76">
        <v>3.072</v>
      </c>
      <c r="AA45" s="76">
        <v>4.181</v>
      </c>
      <c r="AB45" s="76">
        <v>2.572</v>
      </c>
      <c r="AC45" s="76">
        <v>2.092</v>
      </c>
      <c r="AD45" s="76">
        <v>2.601</v>
      </c>
      <c r="AE45" s="76">
        <v>5.699</v>
      </c>
      <c r="AF45" s="76">
        <v>4.983</v>
      </c>
      <c r="AG45" s="76">
        <v>3.558</v>
      </c>
      <c r="AH45" s="76"/>
      <c r="AI45" s="76">
        <v>9.525</v>
      </c>
      <c r="AJ45" s="76">
        <v>2.727</v>
      </c>
      <c r="AK45" s="76">
        <v>0.604</v>
      </c>
      <c r="AL45" s="76">
        <v>1.863</v>
      </c>
      <c r="AM45" s="76">
        <v>0.817</v>
      </c>
      <c r="AN45" s="76">
        <v>3.6</v>
      </c>
      <c r="AO45" s="76">
        <v>3.437</v>
      </c>
      <c r="AP45" s="76">
        <v>2.302</v>
      </c>
      <c r="AQ45" s="76">
        <v>3.466</v>
      </c>
      <c r="AR45" s="76">
        <v>6.377</v>
      </c>
      <c r="AS45" s="76">
        <v>4.02</v>
      </c>
      <c r="AT45" s="76">
        <v>3.343</v>
      </c>
      <c r="AU45" s="76">
        <v>3.66</v>
      </c>
      <c r="AV45" s="76">
        <v>6.254</v>
      </c>
      <c r="AW45" s="76">
        <v>3.027</v>
      </c>
      <c r="AX45" s="76">
        <v>2.56</v>
      </c>
      <c r="AY45" s="76">
        <v>7.263</v>
      </c>
      <c r="AZ45" s="76">
        <v>5.616</v>
      </c>
      <c r="BA45" s="76">
        <v>7.277</v>
      </c>
      <c r="BB45" s="76">
        <v>6.152</v>
      </c>
      <c r="BC45" s="76">
        <v>12.817</v>
      </c>
      <c r="BD45" s="76">
        <v>4.644</v>
      </c>
      <c r="BE45" s="76">
        <v>4.48</v>
      </c>
      <c r="BF45" s="76">
        <v>3.806</v>
      </c>
      <c r="BG45" s="76">
        <v>2.234</v>
      </c>
      <c r="BH45" s="76">
        <v>2.503</v>
      </c>
      <c r="BI45" s="76">
        <v>10.471</v>
      </c>
      <c r="BJ45" s="76">
        <v>4.705</v>
      </c>
      <c r="BK45" s="76">
        <v>3.299</v>
      </c>
      <c r="BL45" s="76">
        <v>2.863</v>
      </c>
      <c r="BM45" s="76">
        <v>2.097</v>
      </c>
      <c r="BN45" s="76">
        <v>3.047</v>
      </c>
      <c r="BO45" s="76">
        <v>5.998</v>
      </c>
      <c r="BP45" s="76">
        <v>1.218</v>
      </c>
      <c r="BQ45" s="76">
        <v>3.511</v>
      </c>
      <c r="BR45" s="76">
        <v>1.32</v>
      </c>
      <c r="BS45" s="76">
        <v>5.709</v>
      </c>
      <c r="BT45" s="76">
        <v>3.752</v>
      </c>
      <c r="BU45" s="76">
        <v>8.251</v>
      </c>
      <c r="BV45" s="76">
        <v>11.592</v>
      </c>
      <c r="BW45" s="76">
        <v>2.884</v>
      </c>
      <c r="BX45" s="76">
        <v>7.308</v>
      </c>
      <c r="BY45" s="76">
        <v>2.189</v>
      </c>
      <c r="BZ45" s="76">
        <v>4.585</v>
      </c>
      <c r="CA45" s="76">
        <v>6.236</v>
      </c>
      <c r="CB45" s="76">
        <v>1.977</v>
      </c>
      <c r="CC45" s="76"/>
      <c r="CD45" s="76"/>
      <c r="CE45" s="76">
        <v>13.886</v>
      </c>
      <c r="CF45" s="76">
        <v>4.856</v>
      </c>
      <c r="CG45" s="76"/>
      <c r="CH45" s="76"/>
      <c r="CI45" s="76">
        <v>3.763</v>
      </c>
      <c r="CJ45" s="76">
        <v>2.653</v>
      </c>
      <c r="CK45" s="76">
        <v>0.929</v>
      </c>
      <c r="CL45" s="76">
        <v>0.668</v>
      </c>
      <c r="CM45" s="76">
        <v>1.32</v>
      </c>
      <c r="CN45" s="76">
        <v>2.031</v>
      </c>
      <c r="CO45" s="76">
        <v>3.61</v>
      </c>
      <c r="CP45" s="76">
        <v>9.67</v>
      </c>
      <c r="CQ45" s="76">
        <v>7.687</v>
      </c>
      <c r="CR45" s="76">
        <v>7.96</v>
      </c>
      <c r="CS45" s="76">
        <v>4.004</v>
      </c>
      <c r="CT45" s="76">
        <v>1.442</v>
      </c>
      <c r="CU45" s="76">
        <v>2.403</v>
      </c>
      <c r="CV45" s="76">
        <v>1.846</v>
      </c>
      <c r="CW45" s="76">
        <v>4.434</v>
      </c>
      <c r="CX45" s="76">
        <v>6.318</v>
      </c>
      <c r="CY45" s="76">
        <v>7.71</v>
      </c>
      <c r="CZ45" s="76">
        <v>4.435</v>
      </c>
      <c r="DA45" s="76">
        <v>6.52</v>
      </c>
      <c r="DB45" s="76">
        <v>5.606</v>
      </c>
      <c r="DC45" s="76">
        <v>0.935</v>
      </c>
      <c r="DD45" s="76">
        <v>1.111</v>
      </c>
      <c r="DE45" s="76">
        <v>3.245</v>
      </c>
      <c r="DF45" s="76">
        <v>6.172</v>
      </c>
      <c r="DG45" s="76">
        <v>23.692</v>
      </c>
      <c r="DH45" s="76">
        <v>5.859</v>
      </c>
      <c r="DI45" s="76">
        <v>3.325</v>
      </c>
      <c r="DJ45" s="76">
        <v>2.032</v>
      </c>
      <c r="DK45" s="76">
        <v>2.95</v>
      </c>
      <c r="DL45" s="76">
        <v>8.719</v>
      </c>
      <c r="DM45" s="76">
        <v>8.376</v>
      </c>
      <c r="DN45" s="76">
        <v>14.977</v>
      </c>
      <c r="DO45" s="76">
        <v>9.083</v>
      </c>
      <c r="DP45" s="76">
        <v>4.773</v>
      </c>
      <c r="DQ45" s="76">
        <v>3.63</v>
      </c>
      <c r="DR45" s="76">
        <v>1.265</v>
      </c>
      <c r="DS45" s="76">
        <v>2.268</v>
      </c>
      <c r="DT45" s="76">
        <v>6.926</v>
      </c>
      <c r="DU45" s="76">
        <v>4.627</v>
      </c>
      <c r="DV45" s="76">
        <v>11.607</v>
      </c>
      <c r="DW45" s="76">
        <v>8.955</v>
      </c>
    </row>
    <row r="46" spans="1:127" ht="10.5" customHeight="1">
      <c r="A46" s="73" t="s">
        <v>5</v>
      </c>
      <c r="B46" s="74">
        <v>116</v>
      </c>
      <c r="C46" s="75">
        <v>18.510405172413787</v>
      </c>
      <c r="D46" s="75">
        <v>0.973</v>
      </c>
      <c r="E46" s="75">
        <v>97.69</v>
      </c>
      <c r="F46" s="75">
        <v>16.762634516407704</v>
      </c>
      <c r="G46" s="76">
        <v>69.276</v>
      </c>
      <c r="H46" s="76">
        <v>50.039</v>
      </c>
      <c r="I46" s="76">
        <v>16.74</v>
      </c>
      <c r="J46" s="76">
        <v>16.324</v>
      </c>
      <c r="K46" s="76">
        <v>7.553</v>
      </c>
      <c r="L46" s="76">
        <v>9.541</v>
      </c>
      <c r="M46" s="76">
        <v>36.262</v>
      </c>
      <c r="N46" s="76">
        <v>4.037</v>
      </c>
      <c r="O46" s="76">
        <v>48.51</v>
      </c>
      <c r="P46" s="76">
        <v>8.695</v>
      </c>
      <c r="Q46" s="76">
        <v>17.907</v>
      </c>
      <c r="R46" s="76">
        <v>6.858</v>
      </c>
      <c r="S46" s="76">
        <v>80.056</v>
      </c>
      <c r="T46" s="76">
        <v>67.345</v>
      </c>
      <c r="U46" s="76">
        <v>36.161</v>
      </c>
      <c r="V46" s="76">
        <v>16.228</v>
      </c>
      <c r="W46" s="76">
        <v>6.288</v>
      </c>
      <c r="X46" s="76">
        <v>32.87</v>
      </c>
      <c r="Y46" s="76">
        <v>59.731</v>
      </c>
      <c r="Z46" s="76">
        <v>14.314</v>
      </c>
      <c r="AA46" s="76">
        <v>10.454</v>
      </c>
      <c r="AB46" s="76">
        <v>11.129</v>
      </c>
      <c r="AC46" s="76">
        <v>7.227</v>
      </c>
      <c r="AD46" s="76">
        <v>7.2</v>
      </c>
      <c r="AE46" s="76">
        <v>28.929</v>
      </c>
      <c r="AF46" s="76">
        <v>22.965</v>
      </c>
      <c r="AG46" s="76">
        <v>7.94</v>
      </c>
      <c r="AH46" s="76"/>
      <c r="AI46" s="76">
        <v>97.69</v>
      </c>
      <c r="AJ46" s="76">
        <v>9.528</v>
      </c>
      <c r="AK46" s="76">
        <v>2.424</v>
      </c>
      <c r="AL46" s="76">
        <v>4.99</v>
      </c>
      <c r="AM46" s="76">
        <v>3.286</v>
      </c>
      <c r="AN46" s="76">
        <v>10.49</v>
      </c>
      <c r="AO46" s="76">
        <v>9.672</v>
      </c>
      <c r="AP46" s="76">
        <v>7.495</v>
      </c>
      <c r="AQ46" s="76">
        <v>9.547</v>
      </c>
      <c r="AR46" s="76">
        <v>22.905</v>
      </c>
      <c r="AS46" s="76">
        <v>10.281</v>
      </c>
      <c r="AT46" s="76">
        <v>16.402</v>
      </c>
      <c r="AU46" s="76">
        <v>30.474</v>
      </c>
      <c r="AV46" s="76">
        <v>34.301</v>
      </c>
      <c r="AW46" s="76">
        <v>12.469</v>
      </c>
      <c r="AX46" s="76">
        <v>13.327</v>
      </c>
      <c r="AY46" s="76">
        <v>30.336</v>
      </c>
      <c r="AZ46" s="76">
        <v>10.397</v>
      </c>
      <c r="BA46" s="76">
        <v>3.729</v>
      </c>
      <c r="BB46" s="76">
        <v>9.089</v>
      </c>
      <c r="BC46" s="76">
        <v>43.125</v>
      </c>
      <c r="BD46" s="76">
        <v>29.194</v>
      </c>
      <c r="BE46" s="76">
        <v>4.774</v>
      </c>
      <c r="BF46" s="76">
        <v>4.773</v>
      </c>
      <c r="BG46" s="76">
        <v>4.173</v>
      </c>
      <c r="BH46" s="76">
        <v>13.989</v>
      </c>
      <c r="BI46" s="76">
        <v>27.313</v>
      </c>
      <c r="BJ46" s="76">
        <v>12.979</v>
      </c>
      <c r="BK46" s="76">
        <v>23.309</v>
      </c>
      <c r="BL46" s="76">
        <v>12.895</v>
      </c>
      <c r="BM46" s="76">
        <v>31.122</v>
      </c>
      <c r="BN46" s="76">
        <v>4.858</v>
      </c>
      <c r="BO46" s="76">
        <v>18.593</v>
      </c>
      <c r="BP46" s="76">
        <v>2.107</v>
      </c>
      <c r="BQ46" s="76">
        <v>10.044</v>
      </c>
      <c r="BR46" s="76">
        <v>11.41</v>
      </c>
      <c r="BS46" s="76">
        <v>12.976</v>
      </c>
      <c r="BT46" s="76">
        <v>10.03</v>
      </c>
      <c r="BU46" s="76">
        <v>56.28</v>
      </c>
      <c r="BV46" s="76">
        <v>28.315</v>
      </c>
      <c r="BW46" s="76">
        <v>8.149</v>
      </c>
      <c r="BX46" s="76">
        <v>20.26</v>
      </c>
      <c r="BY46" s="76">
        <v>6.14</v>
      </c>
      <c r="BZ46" s="76">
        <v>6.535</v>
      </c>
      <c r="CA46" s="76">
        <v>25.673</v>
      </c>
      <c r="CB46" s="76">
        <v>5.85</v>
      </c>
      <c r="CC46" s="76"/>
      <c r="CD46" s="76"/>
      <c r="CE46" s="76">
        <v>34.657</v>
      </c>
      <c r="CF46" s="76">
        <v>14.084</v>
      </c>
      <c r="CG46" s="76"/>
      <c r="CH46" s="76"/>
      <c r="CI46" s="76">
        <v>9.389</v>
      </c>
      <c r="CJ46" s="76">
        <v>6.802</v>
      </c>
      <c r="CK46" s="76">
        <v>1.962</v>
      </c>
      <c r="CL46" s="76">
        <v>0.973</v>
      </c>
      <c r="CM46" s="76">
        <v>4.97</v>
      </c>
      <c r="CN46" s="76">
        <v>2.771</v>
      </c>
      <c r="CO46" s="76">
        <v>13.007</v>
      </c>
      <c r="CP46" s="76">
        <v>12.224</v>
      </c>
      <c r="CQ46" s="76">
        <v>16.21</v>
      </c>
      <c r="CR46" s="76">
        <v>33.25</v>
      </c>
      <c r="CS46" s="76">
        <v>10.803</v>
      </c>
      <c r="CT46" s="76">
        <v>4.417</v>
      </c>
      <c r="CU46" s="76">
        <v>7.671</v>
      </c>
      <c r="CV46" s="76">
        <v>9.205</v>
      </c>
      <c r="CW46" s="76">
        <v>11.044</v>
      </c>
      <c r="CX46" s="76">
        <v>15.145</v>
      </c>
      <c r="CY46" s="76">
        <v>16.985</v>
      </c>
      <c r="CZ46" s="76">
        <v>8.509</v>
      </c>
      <c r="DA46" s="76">
        <v>32.489</v>
      </c>
      <c r="DB46" s="76">
        <v>28.668</v>
      </c>
      <c r="DC46" s="76">
        <v>5.181</v>
      </c>
      <c r="DD46" s="76">
        <v>4.48</v>
      </c>
      <c r="DE46" s="76">
        <v>5.4</v>
      </c>
      <c r="DF46" s="76">
        <v>15.057</v>
      </c>
      <c r="DG46" s="76">
        <v>29.773</v>
      </c>
      <c r="DH46" s="76">
        <v>34.959</v>
      </c>
      <c r="DI46" s="76">
        <v>21.252</v>
      </c>
      <c r="DJ46" s="76">
        <v>6.581</v>
      </c>
      <c r="DK46" s="76">
        <v>12.577</v>
      </c>
      <c r="DL46" s="76">
        <v>12.061</v>
      </c>
      <c r="DM46" s="76">
        <v>17.898</v>
      </c>
      <c r="DN46" s="76">
        <v>24.55</v>
      </c>
      <c r="DO46" s="76">
        <v>19.036</v>
      </c>
      <c r="DP46" s="76">
        <v>14.489</v>
      </c>
      <c r="DQ46" s="76">
        <v>18.259</v>
      </c>
      <c r="DR46" s="76">
        <v>9.204</v>
      </c>
      <c r="DS46" s="76">
        <v>9.847</v>
      </c>
      <c r="DT46" s="76">
        <v>42.245</v>
      </c>
      <c r="DU46" s="76">
        <v>9.807</v>
      </c>
      <c r="DV46" s="76">
        <v>36.256</v>
      </c>
      <c r="DW46" s="76">
        <v>18.783</v>
      </c>
    </row>
    <row r="47" spans="1:127" ht="10.5" customHeight="1">
      <c r="A47" s="73" t="s">
        <v>10</v>
      </c>
      <c r="B47" s="74">
        <v>116</v>
      </c>
      <c r="C47" s="75">
        <v>21.83840517241379</v>
      </c>
      <c r="D47" s="75">
        <v>3.689</v>
      </c>
      <c r="E47" s="75">
        <v>117.26</v>
      </c>
      <c r="F47" s="75">
        <v>16.488068689300054</v>
      </c>
      <c r="G47" s="76">
        <v>117.26</v>
      </c>
      <c r="H47" s="76">
        <v>47.924</v>
      </c>
      <c r="I47" s="76">
        <v>25.416</v>
      </c>
      <c r="J47" s="76">
        <v>21.172</v>
      </c>
      <c r="K47" s="76">
        <v>10.656</v>
      </c>
      <c r="L47" s="76">
        <v>16.236</v>
      </c>
      <c r="M47" s="76">
        <v>41.804</v>
      </c>
      <c r="N47" s="76">
        <v>6.494</v>
      </c>
      <c r="O47" s="76">
        <v>50.022</v>
      </c>
      <c r="P47" s="76">
        <v>10.684</v>
      </c>
      <c r="Q47" s="76">
        <v>15.499</v>
      </c>
      <c r="R47" s="76">
        <v>6.818</v>
      </c>
      <c r="S47" s="76">
        <v>64.409</v>
      </c>
      <c r="T47" s="76">
        <v>53.143</v>
      </c>
      <c r="U47" s="76">
        <v>35.481</v>
      </c>
      <c r="V47" s="76">
        <v>16.229</v>
      </c>
      <c r="W47" s="76">
        <v>8.351</v>
      </c>
      <c r="X47" s="76">
        <v>25.514</v>
      </c>
      <c r="Y47" s="76">
        <v>72.409</v>
      </c>
      <c r="Z47" s="76">
        <v>12.847</v>
      </c>
      <c r="AA47" s="76">
        <v>12.303</v>
      </c>
      <c r="AB47" s="76">
        <v>9.788</v>
      </c>
      <c r="AC47" s="76">
        <v>7.327</v>
      </c>
      <c r="AD47" s="76">
        <v>10.783</v>
      </c>
      <c r="AE47" s="76">
        <v>16.629</v>
      </c>
      <c r="AF47" s="76">
        <v>18.766</v>
      </c>
      <c r="AG47" s="76">
        <v>12.555</v>
      </c>
      <c r="AH47" s="76"/>
      <c r="AI47" s="76">
        <v>65.947</v>
      </c>
      <c r="AJ47" s="76">
        <v>10.243</v>
      </c>
      <c r="AK47" s="76">
        <v>5.342</v>
      </c>
      <c r="AL47" s="76">
        <v>10.499</v>
      </c>
      <c r="AM47" s="76">
        <v>5.331</v>
      </c>
      <c r="AN47" s="76">
        <v>18.544</v>
      </c>
      <c r="AO47" s="76">
        <v>11.829</v>
      </c>
      <c r="AP47" s="76">
        <v>10.626</v>
      </c>
      <c r="AQ47" s="76">
        <v>17.192</v>
      </c>
      <c r="AR47" s="76">
        <v>29.622</v>
      </c>
      <c r="AS47" s="76">
        <v>22.835</v>
      </c>
      <c r="AT47" s="76">
        <v>11.859</v>
      </c>
      <c r="AU47" s="76">
        <v>14.926</v>
      </c>
      <c r="AV47" s="76">
        <v>22.983</v>
      </c>
      <c r="AW47" s="76">
        <v>12.505</v>
      </c>
      <c r="AX47" s="76">
        <v>10.517</v>
      </c>
      <c r="AY47" s="76">
        <v>28.647</v>
      </c>
      <c r="AZ47" s="76">
        <v>24.711</v>
      </c>
      <c r="BA47" s="76">
        <v>16.581</v>
      </c>
      <c r="BB47" s="76">
        <v>17.908</v>
      </c>
      <c r="BC47" s="76">
        <v>42.964</v>
      </c>
      <c r="BD47" s="76">
        <v>25.08</v>
      </c>
      <c r="BE47" s="76">
        <v>11.651</v>
      </c>
      <c r="BF47" s="76">
        <v>13.451</v>
      </c>
      <c r="BG47" s="76">
        <v>9.18</v>
      </c>
      <c r="BH47" s="76">
        <v>9.205</v>
      </c>
      <c r="BI47" s="76">
        <v>30.826</v>
      </c>
      <c r="BJ47" s="76">
        <v>22.893</v>
      </c>
      <c r="BK47" s="76">
        <v>13.952</v>
      </c>
      <c r="BL47" s="76">
        <v>11.198</v>
      </c>
      <c r="BM47" s="76">
        <v>11.111</v>
      </c>
      <c r="BN47" s="76">
        <v>11.117</v>
      </c>
      <c r="BO47" s="76">
        <v>32.511</v>
      </c>
      <c r="BP47" s="76">
        <v>8.74</v>
      </c>
      <c r="BQ47" s="76">
        <v>17.102</v>
      </c>
      <c r="BR47" s="76">
        <v>13.845</v>
      </c>
      <c r="BS47" s="76">
        <v>29.916</v>
      </c>
      <c r="BT47" s="76">
        <v>18.493</v>
      </c>
      <c r="BU47" s="76">
        <v>39.575</v>
      </c>
      <c r="BV47" s="76">
        <v>47.263</v>
      </c>
      <c r="BW47" s="76">
        <v>10.549</v>
      </c>
      <c r="BX47" s="76">
        <v>28.396</v>
      </c>
      <c r="BY47" s="76">
        <v>10.955</v>
      </c>
      <c r="BZ47" s="76">
        <v>17.294</v>
      </c>
      <c r="CA47" s="76">
        <v>14.09</v>
      </c>
      <c r="CB47" s="76">
        <v>8.59</v>
      </c>
      <c r="CC47" s="76"/>
      <c r="CD47" s="76"/>
      <c r="CE47" s="76">
        <v>44.666</v>
      </c>
      <c r="CF47" s="76">
        <v>23.876</v>
      </c>
      <c r="CG47" s="76"/>
      <c r="CH47" s="76"/>
      <c r="CI47" s="76">
        <v>15.705</v>
      </c>
      <c r="CJ47" s="76">
        <v>14.419</v>
      </c>
      <c r="CK47" s="76">
        <v>5.852</v>
      </c>
      <c r="CL47" s="76">
        <v>3.689</v>
      </c>
      <c r="CM47" s="76">
        <v>7.93</v>
      </c>
      <c r="CN47" s="76">
        <v>9.607</v>
      </c>
      <c r="CO47" s="76">
        <v>22.086</v>
      </c>
      <c r="CP47" s="76">
        <v>24.01</v>
      </c>
      <c r="CQ47" s="76">
        <v>28.279</v>
      </c>
      <c r="CR47" s="76">
        <v>44.823</v>
      </c>
      <c r="CS47" s="76">
        <v>44.296</v>
      </c>
      <c r="CT47" s="76">
        <v>9.226</v>
      </c>
      <c r="CU47" s="76">
        <v>11.985</v>
      </c>
      <c r="CV47" s="76">
        <v>13.517</v>
      </c>
      <c r="CW47" s="76">
        <v>17.383</v>
      </c>
      <c r="CX47" s="76">
        <v>23.513</v>
      </c>
      <c r="CY47" s="76">
        <v>28.146</v>
      </c>
      <c r="CZ47" s="76">
        <v>15.113</v>
      </c>
      <c r="DA47" s="76">
        <v>22.968</v>
      </c>
      <c r="DB47" s="76">
        <v>21.54</v>
      </c>
      <c r="DC47" s="76">
        <v>6.146</v>
      </c>
      <c r="DD47" s="76">
        <v>6.097</v>
      </c>
      <c r="DE47" s="76">
        <v>8.521</v>
      </c>
      <c r="DF47" s="76">
        <v>20.571</v>
      </c>
      <c r="DG47" s="76">
        <v>53.673</v>
      </c>
      <c r="DH47" s="76">
        <v>37.2</v>
      </c>
      <c r="DI47" s="76">
        <v>21.489</v>
      </c>
      <c r="DJ47" s="76">
        <v>10.186</v>
      </c>
      <c r="DK47" s="76">
        <v>13.721</v>
      </c>
      <c r="DL47" s="76">
        <v>17.847</v>
      </c>
      <c r="DM47" s="76">
        <v>24.069</v>
      </c>
      <c r="DN47" s="76">
        <v>34.058</v>
      </c>
      <c r="DO47" s="76">
        <v>25.515</v>
      </c>
      <c r="DP47" s="76">
        <v>20.142</v>
      </c>
      <c r="DQ47" s="76">
        <v>18.234</v>
      </c>
      <c r="DR47" s="76">
        <v>11.97</v>
      </c>
      <c r="DS47" s="76">
        <v>10.023</v>
      </c>
      <c r="DT47" s="76">
        <v>28.89</v>
      </c>
      <c r="DU47" s="76">
        <v>12.849</v>
      </c>
      <c r="DV47" s="76">
        <v>43.441</v>
      </c>
      <c r="DW47" s="76">
        <v>30.871</v>
      </c>
    </row>
    <row r="48" spans="1:127" ht="10.5" customHeight="1">
      <c r="A48" s="73" t="s">
        <v>13</v>
      </c>
      <c r="B48" s="74">
        <v>116</v>
      </c>
      <c r="C48" s="75">
        <v>2.1335517241379316</v>
      </c>
      <c r="D48" s="75">
        <v>0</v>
      </c>
      <c r="E48" s="75">
        <v>143.137</v>
      </c>
      <c r="F48" s="75">
        <v>13.178202316668566</v>
      </c>
      <c r="G48" s="76">
        <v>1.715</v>
      </c>
      <c r="H48" s="76">
        <v>0.687</v>
      </c>
      <c r="I48" s="76">
        <v>0.711</v>
      </c>
      <c r="J48" s="76">
        <v>0.27</v>
      </c>
      <c r="K48" s="76">
        <v>0.279</v>
      </c>
      <c r="L48" s="76">
        <v>0.418</v>
      </c>
      <c r="M48" s="76">
        <v>0.64</v>
      </c>
      <c r="N48" s="76">
        <v>0.367</v>
      </c>
      <c r="O48" s="76">
        <v>0.514</v>
      </c>
      <c r="P48" s="76">
        <v>0.328</v>
      </c>
      <c r="Q48" s="76">
        <v>0.989</v>
      </c>
      <c r="R48" s="76">
        <v>0.395</v>
      </c>
      <c r="S48" s="76">
        <v>1.839</v>
      </c>
      <c r="T48" s="76">
        <v>2.788</v>
      </c>
      <c r="U48" s="76">
        <v>1.81</v>
      </c>
      <c r="V48" s="76">
        <v>2.777</v>
      </c>
      <c r="W48" s="76">
        <v>0.449</v>
      </c>
      <c r="X48" s="76">
        <v>0.38</v>
      </c>
      <c r="Y48" s="76">
        <v>0.342</v>
      </c>
      <c r="Z48" s="76">
        <v>0.34</v>
      </c>
      <c r="AA48" s="76">
        <v>0.342</v>
      </c>
      <c r="AB48" s="76">
        <v>0.148</v>
      </c>
      <c r="AC48" s="76">
        <v>1.696</v>
      </c>
      <c r="AD48" s="76">
        <v>0.734</v>
      </c>
      <c r="AE48" s="76">
        <v>1.258</v>
      </c>
      <c r="AF48" s="76">
        <v>0.519</v>
      </c>
      <c r="AG48" s="76">
        <v>2.857</v>
      </c>
      <c r="AH48" s="76"/>
      <c r="AI48" s="76">
        <v>0.605</v>
      </c>
      <c r="AJ48" s="76">
        <v>0</v>
      </c>
      <c r="AK48" s="76">
        <v>0.106</v>
      </c>
      <c r="AL48" s="76">
        <v>0.216</v>
      </c>
      <c r="AM48" s="76">
        <v>0.11</v>
      </c>
      <c r="AN48" s="76">
        <v>0.227</v>
      </c>
      <c r="AO48" s="76">
        <v>0.28</v>
      </c>
      <c r="AP48" s="76">
        <v>0.194</v>
      </c>
      <c r="AQ48" s="76">
        <v>0.358</v>
      </c>
      <c r="AR48" s="76">
        <v>0.356</v>
      </c>
      <c r="AS48" s="76">
        <v>1.061</v>
      </c>
      <c r="AT48" s="76">
        <v>0.415</v>
      </c>
      <c r="AU48" s="76">
        <v>0.419</v>
      </c>
      <c r="AV48" s="76">
        <v>0.555</v>
      </c>
      <c r="AW48" s="76">
        <v>0.266</v>
      </c>
      <c r="AX48" s="76">
        <v>0.188</v>
      </c>
      <c r="AY48" s="76">
        <v>1.076</v>
      </c>
      <c r="AZ48" s="76">
        <v>1.328</v>
      </c>
      <c r="BA48" s="76">
        <v>1.706</v>
      </c>
      <c r="BB48" s="76">
        <v>0.692</v>
      </c>
      <c r="BC48" s="76">
        <v>0.763</v>
      </c>
      <c r="BD48" s="76">
        <v>0.942</v>
      </c>
      <c r="BE48" s="76">
        <v>2.293</v>
      </c>
      <c r="BF48" s="76">
        <v>1.865</v>
      </c>
      <c r="BG48" s="76">
        <v>0.675</v>
      </c>
      <c r="BH48" s="76">
        <v>0.824</v>
      </c>
      <c r="BI48" s="76">
        <v>1.254</v>
      </c>
      <c r="BJ48" s="76">
        <v>1.106</v>
      </c>
      <c r="BK48" s="76">
        <v>0.72</v>
      </c>
      <c r="BL48" s="76">
        <v>1.02</v>
      </c>
      <c r="BM48" s="76">
        <v>1.683</v>
      </c>
      <c r="BN48" s="76">
        <v>1.305</v>
      </c>
      <c r="BO48" s="76">
        <v>1.63</v>
      </c>
      <c r="BP48" s="76">
        <v>0.988</v>
      </c>
      <c r="BQ48" s="76">
        <v>0.921</v>
      </c>
      <c r="BR48" s="76">
        <v>0.888</v>
      </c>
      <c r="BS48" s="76">
        <v>1.71</v>
      </c>
      <c r="BT48" s="76">
        <v>1.191</v>
      </c>
      <c r="BU48" s="76">
        <v>1.828</v>
      </c>
      <c r="BV48" s="76">
        <v>1.248</v>
      </c>
      <c r="BW48" s="76">
        <v>0.938</v>
      </c>
      <c r="BX48" s="76">
        <v>2.867</v>
      </c>
      <c r="BY48" s="76">
        <v>1.414</v>
      </c>
      <c r="BZ48" s="76">
        <v>1.531</v>
      </c>
      <c r="CA48" s="76">
        <v>1.072</v>
      </c>
      <c r="CB48" s="76">
        <v>0.885</v>
      </c>
      <c r="CC48" s="76"/>
      <c r="CD48" s="76"/>
      <c r="CE48" s="76">
        <v>0.89</v>
      </c>
      <c r="CF48" s="76">
        <v>1.659</v>
      </c>
      <c r="CG48" s="76"/>
      <c r="CH48" s="76"/>
      <c r="CI48" s="76">
        <v>0.583</v>
      </c>
      <c r="CJ48" s="76">
        <v>0.698</v>
      </c>
      <c r="CK48" s="76">
        <v>0.4</v>
      </c>
      <c r="CL48" s="76">
        <v>0.262</v>
      </c>
      <c r="CM48" s="76">
        <v>2.068</v>
      </c>
      <c r="CN48" s="76">
        <v>1.158</v>
      </c>
      <c r="CO48" s="76">
        <v>0.713</v>
      </c>
      <c r="CP48" s="76">
        <v>0.654</v>
      </c>
      <c r="CQ48" s="76">
        <v>0.796</v>
      </c>
      <c r="CR48" s="76">
        <v>0.707</v>
      </c>
      <c r="CS48" s="76">
        <v>1.612</v>
      </c>
      <c r="CT48" s="76">
        <v>0.542</v>
      </c>
      <c r="CU48" s="76">
        <v>0.409</v>
      </c>
      <c r="CV48" s="76">
        <v>0.286</v>
      </c>
      <c r="CW48" s="76">
        <v>0.278</v>
      </c>
      <c r="CX48" s="76">
        <v>0.312</v>
      </c>
      <c r="CY48" s="76">
        <v>2.494</v>
      </c>
      <c r="CZ48" s="76">
        <v>3.412</v>
      </c>
      <c r="DA48" s="76">
        <v>143.137</v>
      </c>
      <c r="DB48" s="76">
        <v>6.05</v>
      </c>
      <c r="DC48" s="76">
        <v>0.209</v>
      </c>
      <c r="DD48" s="76">
        <v>0.365</v>
      </c>
      <c r="DE48" s="76">
        <v>0.148</v>
      </c>
      <c r="DF48" s="76">
        <v>0.535</v>
      </c>
      <c r="DG48" s="76">
        <v>0.529</v>
      </c>
      <c r="DH48" s="76">
        <v>0.589</v>
      </c>
      <c r="DI48" s="76">
        <v>0.74</v>
      </c>
      <c r="DJ48" s="76">
        <v>0.287</v>
      </c>
      <c r="DK48" s="76">
        <v>0.204</v>
      </c>
      <c r="DL48" s="76">
        <v>0.138</v>
      </c>
      <c r="DM48" s="76">
        <v>0.218</v>
      </c>
      <c r="DN48" s="76">
        <v>0.245</v>
      </c>
      <c r="DO48" s="76">
        <v>3.287</v>
      </c>
      <c r="DP48" s="76">
        <v>0.131</v>
      </c>
      <c r="DQ48" s="76">
        <v>0.332</v>
      </c>
      <c r="DR48" s="76">
        <v>0.232</v>
      </c>
      <c r="DS48" s="76">
        <v>0</v>
      </c>
      <c r="DT48" s="76">
        <v>0.142</v>
      </c>
      <c r="DU48" s="76">
        <v>0.181</v>
      </c>
      <c r="DV48" s="76">
        <v>0.438</v>
      </c>
      <c r="DW48" s="76">
        <v>0.111</v>
      </c>
    </row>
    <row r="49" spans="1:127" ht="10.5" customHeight="1">
      <c r="A49" s="73" t="s">
        <v>43</v>
      </c>
      <c r="B49" s="74">
        <v>116</v>
      </c>
      <c r="C49" s="75">
        <v>0.42974137931034484</v>
      </c>
      <c r="D49" s="75">
        <v>0</v>
      </c>
      <c r="E49" s="75">
        <v>2.349</v>
      </c>
      <c r="F49" s="75">
        <v>0.4249918482116727</v>
      </c>
      <c r="G49" s="76">
        <v>2.122</v>
      </c>
      <c r="H49" s="76">
        <v>1.467</v>
      </c>
      <c r="I49" s="76">
        <v>0.555</v>
      </c>
      <c r="J49" s="76">
        <v>0.333</v>
      </c>
      <c r="K49" s="76">
        <v>0.223</v>
      </c>
      <c r="L49" s="76">
        <v>0.346</v>
      </c>
      <c r="M49" s="76">
        <v>0.957</v>
      </c>
      <c r="N49" s="76">
        <v>0.336</v>
      </c>
      <c r="O49" s="76">
        <v>0.31</v>
      </c>
      <c r="P49" s="76">
        <v>0.276</v>
      </c>
      <c r="Q49" s="76">
        <v>0.947</v>
      </c>
      <c r="R49" s="76">
        <v>0.301</v>
      </c>
      <c r="S49" s="76">
        <v>0.769</v>
      </c>
      <c r="T49" s="76">
        <v>1.515</v>
      </c>
      <c r="U49" s="76">
        <v>0.731</v>
      </c>
      <c r="V49" s="76">
        <v>0.653</v>
      </c>
      <c r="W49" s="76">
        <v>0.225</v>
      </c>
      <c r="X49" s="76">
        <v>0.438</v>
      </c>
      <c r="Y49" s="76">
        <v>1.059</v>
      </c>
      <c r="Z49" s="76">
        <v>0.271</v>
      </c>
      <c r="AA49" s="76">
        <v>0.232</v>
      </c>
      <c r="AB49" s="76">
        <v>0.253</v>
      </c>
      <c r="AC49" s="76">
        <v>0.261</v>
      </c>
      <c r="AD49" s="76">
        <v>0.266</v>
      </c>
      <c r="AE49" s="76">
        <v>1.021</v>
      </c>
      <c r="AF49" s="76">
        <v>0.96</v>
      </c>
      <c r="AG49" s="76">
        <v>0.257</v>
      </c>
      <c r="AH49" s="76"/>
      <c r="AI49" s="76">
        <v>0.803</v>
      </c>
      <c r="AJ49" s="76">
        <v>0.152</v>
      </c>
      <c r="AK49" s="76">
        <v>0.116</v>
      </c>
      <c r="AL49" s="76">
        <v>0.151</v>
      </c>
      <c r="AM49" s="76">
        <v>0.108</v>
      </c>
      <c r="AN49" s="76">
        <v>0.256</v>
      </c>
      <c r="AO49" s="76">
        <v>0.344</v>
      </c>
      <c r="AP49" s="76">
        <v>0.235</v>
      </c>
      <c r="AQ49" s="76">
        <v>0.625</v>
      </c>
      <c r="AR49" s="76">
        <v>0.599</v>
      </c>
      <c r="AS49" s="76">
        <v>0.347</v>
      </c>
      <c r="AT49" s="76">
        <v>0.219</v>
      </c>
      <c r="AU49" s="76">
        <v>0.691</v>
      </c>
      <c r="AV49" s="76">
        <v>2.349</v>
      </c>
      <c r="AW49" s="76">
        <v>0.438</v>
      </c>
      <c r="AX49" s="76">
        <v>0.423</v>
      </c>
      <c r="AY49" s="76">
        <v>1.338</v>
      </c>
      <c r="AZ49" s="76">
        <v>0.358</v>
      </c>
      <c r="BA49" s="76">
        <v>0.373</v>
      </c>
      <c r="BB49" s="76">
        <v>0.187</v>
      </c>
      <c r="BC49" s="76">
        <v>0.206</v>
      </c>
      <c r="BD49" s="76">
        <v>0.249</v>
      </c>
      <c r="BE49" s="76">
        <v>1.139</v>
      </c>
      <c r="BF49" s="76">
        <v>1.038</v>
      </c>
      <c r="BG49" s="76">
        <v>0.198</v>
      </c>
      <c r="BH49" s="76">
        <v>0.301</v>
      </c>
      <c r="BI49" s="76">
        <v>2.04</v>
      </c>
      <c r="BJ49" s="76">
        <v>0.599</v>
      </c>
      <c r="BK49" s="76">
        <v>0.416</v>
      </c>
      <c r="BL49" s="76">
        <v>0.244</v>
      </c>
      <c r="BM49" s="76">
        <v>0.204</v>
      </c>
      <c r="BN49" s="76">
        <v>0.421</v>
      </c>
      <c r="BO49" s="76">
        <v>0.404</v>
      </c>
      <c r="BP49" s="76">
        <v>0.209</v>
      </c>
      <c r="BQ49" s="76">
        <v>0.188</v>
      </c>
      <c r="BR49" s="76">
        <v>0.216</v>
      </c>
      <c r="BS49" s="76">
        <v>0.185</v>
      </c>
      <c r="BT49" s="76">
        <v>0.328</v>
      </c>
      <c r="BU49" s="76">
        <v>0.247</v>
      </c>
      <c r="BV49" s="76">
        <v>0.226</v>
      </c>
      <c r="BW49" s="76">
        <v>0.235</v>
      </c>
      <c r="BX49" s="76">
        <v>0.183</v>
      </c>
      <c r="BY49" s="76">
        <v>0.178</v>
      </c>
      <c r="BZ49" s="76">
        <v>0.359</v>
      </c>
      <c r="CA49" s="76">
        <v>0.297</v>
      </c>
      <c r="CB49" s="76">
        <v>0.132</v>
      </c>
      <c r="CC49" s="76"/>
      <c r="CD49" s="76"/>
      <c r="CE49" s="76">
        <v>0.321</v>
      </c>
      <c r="CF49" s="76">
        <v>0.713</v>
      </c>
      <c r="CG49" s="76"/>
      <c r="CH49" s="76"/>
      <c r="CI49" s="76">
        <v>0.223</v>
      </c>
      <c r="CJ49" s="76">
        <v>0.133</v>
      </c>
      <c r="CK49" s="76">
        <v>0</v>
      </c>
      <c r="CL49" s="76">
        <v>0</v>
      </c>
      <c r="CM49" s="76">
        <v>0.159</v>
      </c>
      <c r="CN49" s="76">
        <v>0.13</v>
      </c>
      <c r="CO49" s="76">
        <v>0.298</v>
      </c>
      <c r="CP49" s="76">
        <v>0.209</v>
      </c>
      <c r="CQ49" s="76">
        <v>0.158</v>
      </c>
      <c r="CR49" s="76">
        <v>0.358</v>
      </c>
      <c r="CS49" s="76">
        <v>0.379</v>
      </c>
      <c r="CT49" s="76">
        <v>0.131</v>
      </c>
      <c r="CU49" s="76">
        <v>0.118</v>
      </c>
      <c r="CV49" s="76">
        <v>0.103</v>
      </c>
      <c r="CW49" s="76">
        <v>0.303</v>
      </c>
      <c r="CX49" s="76">
        <v>0.248</v>
      </c>
      <c r="CY49" s="76">
        <v>0.206</v>
      </c>
      <c r="CZ49" s="76">
        <v>0.154</v>
      </c>
      <c r="DA49" s="76">
        <v>0.78</v>
      </c>
      <c r="DB49" s="76">
        <v>0.668</v>
      </c>
      <c r="DC49" s="76">
        <v>0.172</v>
      </c>
      <c r="DD49" s="76">
        <v>0</v>
      </c>
      <c r="DE49" s="76">
        <v>0.154</v>
      </c>
      <c r="DF49" s="76">
        <v>0.159</v>
      </c>
      <c r="DG49" s="76">
        <v>0.904</v>
      </c>
      <c r="DH49" s="76">
        <v>1.242</v>
      </c>
      <c r="DI49" s="76">
        <v>0.62</v>
      </c>
      <c r="DJ49" s="76">
        <v>0.208</v>
      </c>
      <c r="DK49" s="76">
        <v>0.181</v>
      </c>
      <c r="DL49" s="76">
        <v>0.197</v>
      </c>
      <c r="DM49" s="76">
        <v>0.184</v>
      </c>
      <c r="DN49" s="76">
        <v>0.209</v>
      </c>
      <c r="DO49" s="76">
        <v>0.247</v>
      </c>
      <c r="DP49" s="76">
        <v>0.744</v>
      </c>
      <c r="DQ49" s="76">
        <v>0.138</v>
      </c>
      <c r="DR49" s="76">
        <v>0</v>
      </c>
      <c r="DS49" s="76">
        <v>0</v>
      </c>
      <c r="DT49" s="76">
        <v>0.571</v>
      </c>
      <c r="DU49" s="76">
        <v>0.233</v>
      </c>
      <c r="DV49" s="76">
        <v>0.257</v>
      </c>
      <c r="DW49" s="76">
        <v>0</v>
      </c>
    </row>
    <row r="50" spans="1:127" ht="10.5" customHeight="1">
      <c r="A50" s="73" t="s">
        <v>39</v>
      </c>
      <c r="B50" s="74">
        <v>116</v>
      </c>
      <c r="C50" s="75">
        <v>6.016706896551723</v>
      </c>
      <c r="D50" s="75">
        <v>1.162</v>
      </c>
      <c r="E50" s="75">
        <v>18.762</v>
      </c>
      <c r="F50" s="75">
        <v>4.070261056647695</v>
      </c>
      <c r="G50" s="76">
        <v>17.477</v>
      </c>
      <c r="H50" s="76">
        <v>18.415</v>
      </c>
      <c r="I50" s="76">
        <v>13.419</v>
      </c>
      <c r="J50" s="76">
        <v>3.504</v>
      </c>
      <c r="K50" s="76">
        <v>2.614</v>
      </c>
      <c r="L50" s="76">
        <v>4.351</v>
      </c>
      <c r="M50" s="76">
        <v>6.611</v>
      </c>
      <c r="N50" s="76">
        <v>2.108</v>
      </c>
      <c r="O50" s="76">
        <v>4.122</v>
      </c>
      <c r="P50" s="76">
        <v>4.738</v>
      </c>
      <c r="Q50" s="76">
        <v>5.254</v>
      </c>
      <c r="R50" s="76">
        <v>2.2</v>
      </c>
      <c r="S50" s="76">
        <v>14.443</v>
      </c>
      <c r="T50" s="76">
        <v>18.221</v>
      </c>
      <c r="U50" s="76">
        <v>4.617</v>
      </c>
      <c r="V50" s="76">
        <v>6.803</v>
      </c>
      <c r="W50" s="76">
        <v>8.089</v>
      </c>
      <c r="X50" s="76">
        <v>4.138</v>
      </c>
      <c r="Y50" s="76">
        <v>7.395</v>
      </c>
      <c r="Z50" s="76">
        <v>5.929</v>
      </c>
      <c r="AA50" s="76">
        <v>3.384</v>
      </c>
      <c r="AB50" s="76">
        <v>1.96</v>
      </c>
      <c r="AC50" s="76">
        <v>9.977</v>
      </c>
      <c r="AD50" s="76">
        <v>13.001</v>
      </c>
      <c r="AE50" s="76">
        <v>6.084</v>
      </c>
      <c r="AF50" s="76">
        <v>9.092</v>
      </c>
      <c r="AG50" s="76">
        <v>18.762</v>
      </c>
      <c r="AH50" s="76"/>
      <c r="AI50" s="76">
        <v>13.444</v>
      </c>
      <c r="AJ50" s="76">
        <v>2.663</v>
      </c>
      <c r="AK50" s="76">
        <v>1.162</v>
      </c>
      <c r="AL50" s="76">
        <v>10.526</v>
      </c>
      <c r="AM50" s="76">
        <v>1.64</v>
      </c>
      <c r="AN50" s="76">
        <v>7.416</v>
      </c>
      <c r="AO50" s="76">
        <v>8.06</v>
      </c>
      <c r="AP50" s="76">
        <v>11.359</v>
      </c>
      <c r="AQ50" s="76">
        <v>6.38</v>
      </c>
      <c r="AR50" s="76">
        <v>15.673</v>
      </c>
      <c r="AS50" s="76">
        <v>7.204</v>
      </c>
      <c r="AT50" s="76">
        <v>5.011</v>
      </c>
      <c r="AU50" s="76">
        <v>5.941</v>
      </c>
      <c r="AV50" s="76">
        <v>7.447</v>
      </c>
      <c r="AW50" s="76">
        <v>3.837</v>
      </c>
      <c r="AX50" s="76">
        <v>6.06</v>
      </c>
      <c r="AY50" s="76">
        <v>5.396</v>
      </c>
      <c r="AZ50" s="76">
        <v>10.887</v>
      </c>
      <c r="BA50" s="76">
        <v>11.088</v>
      </c>
      <c r="BB50" s="76">
        <v>5.064</v>
      </c>
      <c r="BC50" s="76">
        <v>4.424</v>
      </c>
      <c r="BD50" s="76">
        <v>6.403</v>
      </c>
      <c r="BE50" s="76">
        <v>5.977</v>
      </c>
      <c r="BF50" s="76">
        <v>5.217</v>
      </c>
      <c r="BG50" s="76">
        <v>3.344</v>
      </c>
      <c r="BH50" s="76">
        <v>3.237</v>
      </c>
      <c r="BI50" s="76">
        <v>10.273</v>
      </c>
      <c r="BJ50" s="76">
        <v>10.628</v>
      </c>
      <c r="BK50" s="76">
        <v>2.437</v>
      </c>
      <c r="BL50" s="76">
        <v>2.361</v>
      </c>
      <c r="BM50" s="76">
        <v>1.722</v>
      </c>
      <c r="BN50" s="76">
        <v>3.007</v>
      </c>
      <c r="BO50" s="76">
        <v>6.052</v>
      </c>
      <c r="BP50" s="76">
        <v>1.7</v>
      </c>
      <c r="BQ50" s="76">
        <v>3.237</v>
      </c>
      <c r="BR50" s="76">
        <v>2.081</v>
      </c>
      <c r="BS50" s="76">
        <v>6.717</v>
      </c>
      <c r="BT50" s="76">
        <v>4.839</v>
      </c>
      <c r="BU50" s="76">
        <v>7.387</v>
      </c>
      <c r="BV50" s="76">
        <v>10.842</v>
      </c>
      <c r="BW50" s="76">
        <v>1.549</v>
      </c>
      <c r="BX50" s="76">
        <v>4.879</v>
      </c>
      <c r="BY50" s="76">
        <v>2.432</v>
      </c>
      <c r="BZ50" s="76">
        <v>3.674</v>
      </c>
      <c r="CA50" s="76">
        <v>1.94</v>
      </c>
      <c r="CB50" s="76">
        <v>1.372</v>
      </c>
      <c r="CC50" s="76"/>
      <c r="CD50" s="76"/>
      <c r="CE50" s="76">
        <v>8.49</v>
      </c>
      <c r="CF50" s="76">
        <v>5.211</v>
      </c>
      <c r="CG50" s="76"/>
      <c r="CH50" s="76"/>
      <c r="CI50" s="76">
        <v>2.393</v>
      </c>
      <c r="CJ50" s="76">
        <v>2.443</v>
      </c>
      <c r="CK50" s="76">
        <v>1.931</v>
      </c>
      <c r="CL50" s="76">
        <v>1.709</v>
      </c>
      <c r="CM50" s="76">
        <v>1.308</v>
      </c>
      <c r="CN50" s="76">
        <v>1.774</v>
      </c>
      <c r="CO50" s="76">
        <v>3.443</v>
      </c>
      <c r="CP50" s="76">
        <v>3.835</v>
      </c>
      <c r="CQ50" s="76">
        <v>4.273</v>
      </c>
      <c r="CR50" s="76">
        <v>6.094</v>
      </c>
      <c r="CS50" s="76">
        <v>5.973</v>
      </c>
      <c r="CT50" s="76">
        <v>2.406</v>
      </c>
      <c r="CU50" s="76">
        <v>2.251</v>
      </c>
      <c r="CV50" s="76">
        <v>2.565</v>
      </c>
      <c r="CW50" s="76">
        <v>5.994</v>
      </c>
      <c r="CX50" s="76">
        <v>7.596</v>
      </c>
      <c r="CY50" s="76">
        <v>7.837</v>
      </c>
      <c r="CZ50" s="76">
        <v>8.533</v>
      </c>
      <c r="DA50" s="76">
        <v>14.702</v>
      </c>
      <c r="DB50" s="76">
        <v>4.842</v>
      </c>
      <c r="DC50" s="76">
        <v>1.661</v>
      </c>
      <c r="DD50" s="76">
        <v>2.187</v>
      </c>
      <c r="DE50" s="76">
        <v>5.773</v>
      </c>
      <c r="DF50" s="76">
        <v>4.42</v>
      </c>
      <c r="DG50" s="76">
        <v>15.035</v>
      </c>
      <c r="DH50" s="76">
        <v>7.183</v>
      </c>
      <c r="DI50" s="76">
        <v>3.929</v>
      </c>
      <c r="DJ50" s="76">
        <v>2.679</v>
      </c>
      <c r="DK50" s="76">
        <v>3.401</v>
      </c>
      <c r="DL50" s="76">
        <v>4.806</v>
      </c>
      <c r="DM50" s="76">
        <v>7.515</v>
      </c>
      <c r="DN50" s="76">
        <v>10.231</v>
      </c>
      <c r="DO50" s="76">
        <v>6.185</v>
      </c>
      <c r="DP50" s="76">
        <v>4.878</v>
      </c>
      <c r="DQ50" s="76">
        <v>4.136</v>
      </c>
      <c r="DR50" s="76">
        <v>2.416</v>
      </c>
      <c r="DS50" s="76">
        <v>1.446</v>
      </c>
      <c r="DT50" s="76">
        <v>5.036</v>
      </c>
      <c r="DU50" s="76">
        <v>5.424</v>
      </c>
      <c r="DV50" s="76">
        <v>7.998</v>
      </c>
      <c r="DW50" s="76">
        <v>5.299</v>
      </c>
    </row>
    <row r="51" spans="1:127" ht="10.5" customHeight="1">
      <c r="A51" s="73" t="s">
        <v>52</v>
      </c>
      <c r="B51" s="74">
        <v>116</v>
      </c>
      <c r="C51" s="75">
        <v>0.49665172413793107</v>
      </c>
      <c r="D51" s="75">
        <v>0.0928</v>
      </c>
      <c r="E51" s="75">
        <v>11.031</v>
      </c>
      <c r="F51" s="75">
        <v>1.2577912304486698</v>
      </c>
      <c r="G51" s="76">
        <v>0.921</v>
      </c>
      <c r="H51" s="76">
        <v>0.65</v>
      </c>
      <c r="I51" s="76">
        <v>0.437</v>
      </c>
      <c r="J51" s="76">
        <v>0.183</v>
      </c>
      <c r="K51" s="76">
        <v>0.104</v>
      </c>
      <c r="L51" s="76">
        <v>0.279</v>
      </c>
      <c r="M51" s="76">
        <v>0.59</v>
      </c>
      <c r="N51" s="76">
        <v>0.386</v>
      </c>
      <c r="O51" s="76">
        <v>0.275</v>
      </c>
      <c r="P51" s="76">
        <v>0.285</v>
      </c>
      <c r="Q51" s="76">
        <v>0.529</v>
      </c>
      <c r="R51" s="76">
        <v>0.462</v>
      </c>
      <c r="S51" s="76">
        <v>0.714</v>
      </c>
      <c r="T51" s="76">
        <v>0.678</v>
      </c>
      <c r="U51" s="76">
        <v>0.406</v>
      </c>
      <c r="V51" s="76">
        <v>0.452</v>
      </c>
      <c r="W51" s="76">
        <v>0.21</v>
      </c>
      <c r="X51" s="76">
        <v>0.266</v>
      </c>
      <c r="Y51" s="76">
        <v>0.649</v>
      </c>
      <c r="Z51" s="76">
        <v>0.213</v>
      </c>
      <c r="AA51" s="76">
        <v>0.201</v>
      </c>
      <c r="AB51" s="76">
        <v>0.131</v>
      </c>
      <c r="AC51" s="76">
        <v>0.126</v>
      </c>
      <c r="AD51" s="76">
        <v>0.134</v>
      </c>
      <c r="AE51" s="76">
        <v>0.21</v>
      </c>
      <c r="AF51" s="76">
        <v>0.372</v>
      </c>
      <c r="AG51" s="76">
        <v>0.206</v>
      </c>
      <c r="AH51" s="76"/>
      <c r="AI51" s="76">
        <v>0.779</v>
      </c>
      <c r="AJ51" s="76">
        <v>0.129</v>
      </c>
      <c r="AK51" s="76">
        <v>0.149</v>
      </c>
      <c r="AL51" s="76">
        <v>0.172</v>
      </c>
      <c r="AM51" s="76">
        <v>0.241</v>
      </c>
      <c r="AN51" s="76">
        <v>0.225</v>
      </c>
      <c r="AO51" s="76">
        <v>0.968</v>
      </c>
      <c r="AP51" s="76">
        <v>0.189</v>
      </c>
      <c r="AQ51" s="76">
        <v>0.32</v>
      </c>
      <c r="AR51" s="76">
        <v>0.46</v>
      </c>
      <c r="AS51" s="76">
        <v>0.451</v>
      </c>
      <c r="AT51" s="76">
        <v>0.166</v>
      </c>
      <c r="AU51" s="76">
        <v>0.457</v>
      </c>
      <c r="AV51" s="76">
        <v>0.341</v>
      </c>
      <c r="AW51" s="76">
        <v>0.702</v>
      </c>
      <c r="AX51" s="76">
        <v>0.168</v>
      </c>
      <c r="AY51" s="76">
        <v>0.276</v>
      </c>
      <c r="AZ51" s="76">
        <v>0.313</v>
      </c>
      <c r="BA51" s="76">
        <v>0.297</v>
      </c>
      <c r="BB51" s="76">
        <v>0.143</v>
      </c>
      <c r="BC51" s="76">
        <v>0.965</v>
      </c>
      <c r="BD51" s="76">
        <v>0.161</v>
      </c>
      <c r="BE51" s="76">
        <v>1.187</v>
      </c>
      <c r="BF51" s="76">
        <v>1.05</v>
      </c>
      <c r="BG51" s="76">
        <v>0.214</v>
      </c>
      <c r="BH51" s="76">
        <v>0.35</v>
      </c>
      <c r="BI51" s="76">
        <v>11.031</v>
      </c>
      <c r="BJ51" s="76">
        <v>2.414</v>
      </c>
      <c r="BK51" s="76">
        <v>0.367</v>
      </c>
      <c r="BL51" s="76">
        <v>0.341</v>
      </c>
      <c r="BM51" s="76">
        <v>0.284</v>
      </c>
      <c r="BN51" s="76">
        <v>0.149</v>
      </c>
      <c r="BO51" s="76">
        <v>0.397</v>
      </c>
      <c r="BP51" s="76">
        <v>0.174</v>
      </c>
      <c r="BQ51" s="76">
        <v>0.166</v>
      </c>
      <c r="BR51" s="76">
        <v>0.102</v>
      </c>
      <c r="BS51" s="76">
        <v>0.232</v>
      </c>
      <c r="BT51" s="76">
        <v>0.139</v>
      </c>
      <c r="BU51" s="76">
        <v>0.193</v>
      </c>
      <c r="BV51" s="76">
        <v>0.209</v>
      </c>
      <c r="BW51" s="76">
        <v>0.421</v>
      </c>
      <c r="BX51" s="76">
        <v>0.125</v>
      </c>
      <c r="BY51" s="76">
        <v>0.138</v>
      </c>
      <c r="BZ51" s="76">
        <v>0.123</v>
      </c>
      <c r="CA51" s="76">
        <v>0.222</v>
      </c>
      <c r="CB51" s="76">
        <v>0.324</v>
      </c>
      <c r="CC51" s="76"/>
      <c r="CD51" s="76"/>
      <c r="CE51" s="76">
        <v>0.183</v>
      </c>
      <c r="CF51" s="76">
        <v>0.205</v>
      </c>
      <c r="CG51" s="76"/>
      <c r="CH51" s="76"/>
      <c r="CI51" s="76">
        <v>0.0928</v>
      </c>
      <c r="CJ51" s="76">
        <v>0.122</v>
      </c>
      <c r="CK51" s="76">
        <v>0.305</v>
      </c>
      <c r="CL51" s="76">
        <v>0.249</v>
      </c>
      <c r="CM51" s="76">
        <v>0.254</v>
      </c>
      <c r="CN51" s="76">
        <v>0.237</v>
      </c>
      <c r="CO51" s="76">
        <v>0.628</v>
      </c>
      <c r="CP51" s="76">
        <v>0.0948</v>
      </c>
      <c r="CQ51" s="76">
        <v>0.269</v>
      </c>
      <c r="CR51" s="76">
        <v>0.224</v>
      </c>
      <c r="CS51" s="76">
        <v>0.216</v>
      </c>
      <c r="CT51" s="76">
        <v>0.249</v>
      </c>
      <c r="CU51" s="76">
        <v>0.13</v>
      </c>
      <c r="CV51" s="76">
        <v>0.157</v>
      </c>
      <c r="CW51" s="76">
        <v>0.378</v>
      </c>
      <c r="CX51" s="76">
        <v>0.194</v>
      </c>
      <c r="CY51" s="76">
        <v>0.24</v>
      </c>
      <c r="CZ51" s="76">
        <v>0.14</v>
      </c>
      <c r="DA51" s="76">
        <v>0.313</v>
      </c>
      <c r="DB51" s="76">
        <v>0.147</v>
      </c>
      <c r="DC51" s="76">
        <v>0.256</v>
      </c>
      <c r="DD51" s="76">
        <v>0.094</v>
      </c>
      <c r="DE51" s="76">
        <v>0.105</v>
      </c>
      <c r="DF51" s="76">
        <v>0.097</v>
      </c>
      <c r="DG51" s="76">
        <v>8.061</v>
      </c>
      <c r="DH51" s="76">
        <v>1.964</v>
      </c>
      <c r="DI51" s="76">
        <v>0.702</v>
      </c>
      <c r="DJ51" s="76">
        <v>0.269</v>
      </c>
      <c r="DK51" s="76">
        <v>0.219</v>
      </c>
      <c r="DL51" s="76">
        <v>0.197</v>
      </c>
      <c r="DM51" s="76">
        <v>0.225</v>
      </c>
      <c r="DN51" s="76">
        <v>0.314</v>
      </c>
      <c r="DO51" s="76">
        <v>0.293</v>
      </c>
      <c r="DP51" s="76">
        <v>0.21</v>
      </c>
      <c r="DQ51" s="76">
        <v>0.125</v>
      </c>
      <c r="DR51" s="76">
        <v>0.176</v>
      </c>
      <c r="DS51" s="76">
        <v>0.148</v>
      </c>
      <c r="DT51" s="76">
        <v>0.213</v>
      </c>
      <c r="DU51" s="76">
        <v>0.119</v>
      </c>
      <c r="DV51" s="76">
        <v>0.195</v>
      </c>
      <c r="DW51" s="76">
        <v>0.109</v>
      </c>
    </row>
    <row r="52" spans="1:127" ht="10.5" customHeight="1">
      <c r="A52" s="73" t="s">
        <v>32</v>
      </c>
      <c r="B52" s="74">
        <v>116</v>
      </c>
      <c r="C52" s="75">
        <v>3.250482758620691</v>
      </c>
      <c r="D52" s="75">
        <v>0</v>
      </c>
      <c r="E52" s="75">
        <v>15.241</v>
      </c>
      <c r="F52" s="75">
        <v>2.471203387165293</v>
      </c>
      <c r="G52" s="76">
        <v>12.039</v>
      </c>
      <c r="H52" s="76">
        <v>9.972</v>
      </c>
      <c r="I52" s="76">
        <v>4.381</v>
      </c>
      <c r="J52" s="76">
        <v>2.154</v>
      </c>
      <c r="K52" s="76">
        <v>1.363</v>
      </c>
      <c r="L52" s="76">
        <v>1.202</v>
      </c>
      <c r="M52" s="76">
        <v>4.366</v>
      </c>
      <c r="N52" s="76">
        <v>0.622</v>
      </c>
      <c r="O52" s="76">
        <v>6.411</v>
      </c>
      <c r="P52" s="76">
        <v>1.552</v>
      </c>
      <c r="Q52" s="76">
        <v>6.203</v>
      </c>
      <c r="R52" s="76">
        <v>2.204</v>
      </c>
      <c r="S52" s="76">
        <v>7.911</v>
      </c>
      <c r="T52" s="76">
        <v>5.133</v>
      </c>
      <c r="U52" s="76">
        <v>3.317</v>
      </c>
      <c r="V52" s="76">
        <v>2.928</v>
      </c>
      <c r="W52" s="76">
        <v>1.095</v>
      </c>
      <c r="X52" s="76">
        <v>5.092</v>
      </c>
      <c r="Y52" s="76">
        <v>6.606</v>
      </c>
      <c r="Z52" s="76">
        <v>1.929</v>
      </c>
      <c r="AA52" s="76">
        <v>2.758</v>
      </c>
      <c r="AB52" s="76">
        <v>1.762</v>
      </c>
      <c r="AC52" s="76">
        <v>1.921</v>
      </c>
      <c r="AD52" s="76">
        <v>1.888</v>
      </c>
      <c r="AE52" s="76">
        <v>5.529</v>
      </c>
      <c r="AF52" s="76">
        <v>3.845</v>
      </c>
      <c r="AG52" s="76">
        <v>1.892</v>
      </c>
      <c r="AH52" s="76"/>
      <c r="AI52" s="76">
        <v>6.708</v>
      </c>
      <c r="AJ52" s="76">
        <v>1.972</v>
      </c>
      <c r="AK52" s="76">
        <v>0.173</v>
      </c>
      <c r="AL52" s="76">
        <v>1.137</v>
      </c>
      <c r="AM52" s="76">
        <v>0.251</v>
      </c>
      <c r="AN52" s="76">
        <v>3.045</v>
      </c>
      <c r="AO52" s="76">
        <v>2.154</v>
      </c>
      <c r="AP52" s="76">
        <v>1.379</v>
      </c>
      <c r="AQ52" s="76">
        <v>2.386</v>
      </c>
      <c r="AR52" s="76">
        <v>5.375</v>
      </c>
      <c r="AS52" s="76">
        <v>2.632</v>
      </c>
      <c r="AT52" s="76">
        <v>2.169</v>
      </c>
      <c r="AU52" s="76">
        <v>3.86</v>
      </c>
      <c r="AV52" s="76">
        <v>5.041</v>
      </c>
      <c r="AW52" s="76">
        <v>3.823</v>
      </c>
      <c r="AX52" s="76">
        <v>5.085</v>
      </c>
      <c r="AY52" s="76">
        <v>0.109</v>
      </c>
      <c r="AZ52" s="76">
        <v>2.842</v>
      </c>
      <c r="BA52" s="76">
        <v>2.983</v>
      </c>
      <c r="BB52" s="76">
        <v>0</v>
      </c>
      <c r="BC52" s="76">
        <v>7.923</v>
      </c>
      <c r="BD52" s="76">
        <v>3.325</v>
      </c>
      <c r="BE52" s="76">
        <v>4.182</v>
      </c>
      <c r="BF52" s="76">
        <v>3.494</v>
      </c>
      <c r="BG52" s="76">
        <v>2.203</v>
      </c>
      <c r="BH52" s="76">
        <v>1.631</v>
      </c>
      <c r="BI52" s="76">
        <v>9.352</v>
      </c>
      <c r="BJ52" s="76">
        <v>4.382</v>
      </c>
      <c r="BK52" s="76">
        <v>2.405</v>
      </c>
      <c r="BL52" s="76">
        <v>1.811</v>
      </c>
      <c r="BM52" s="76">
        <v>1.481</v>
      </c>
      <c r="BN52" s="76">
        <v>2.669</v>
      </c>
      <c r="BO52" s="76">
        <v>3.399</v>
      </c>
      <c r="BP52" s="76">
        <v>0.489</v>
      </c>
      <c r="BQ52" s="76">
        <v>1.679</v>
      </c>
      <c r="BR52" s="76">
        <v>0.602</v>
      </c>
      <c r="BS52" s="76">
        <v>3.921</v>
      </c>
      <c r="BT52" s="76">
        <v>1.968</v>
      </c>
      <c r="BU52" s="76">
        <v>5.538</v>
      </c>
      <c r="BV52" s="76">
        <v>6.463</v>
      </c>
      <c r="BW52" s="76">
        <v>1.876</v>
      </c>
      <c r="BX52" s="76">
        <v>3.832</v>
      </c>
      <c r="BY52" s="76">
        <v>1.006</v>
      </c>
      <c r="BZ52" s="76">
        <v>2.147</v>
      </c>
      <c r="CA52" s="76">
        <v>5.554</v>
      </c>
      <c r="CB52" s="76">
        <v>1.389</v>
      </c>
      <c r="CC52" s="76"/>
      <c r="CD52" s="76"/>
      <c r="CE52" s="76">
        <v>5.937</v>
      </c>
      <c r="CF52" s="76">
        <v>2.522</v>
      </c>
      <c r="CG52" s="76"/>
      <c r="CH52" s="76"/>
      <c r="CI52" s="76">
        <v>2.113</v>
      </c>
      <c r="CJ52" s="76">
        <v>1.411</v>
      </c>
      <c r="CK52" s="76">
        <v>0.639</v>
      </c>
      <c r="CL52" s="76">
        <v>0.487</v>
      </c>
      <c r="CM52" s="76">
        <v>0.886</v>
      </c>
      <c r="CN52" s="76">
        <v>1.445</v>
      </c>
      <c r="CO52" s="76">
        <v>1.91</v>
      </c>
      <c r="CP52" s="76">
        <v>7.823</v>
      </c>
      <c r="CQ52" s="76">
        <v>4.53</v>
      </c>
      <c r="CR52" s="76">
        <v>5.504</v>
      </c>
      <c r="CS52" s="76">
        <v>3.071</v>
      </c>
      <c r="CT52" s="76">
        <v>0.598</v>
      </c>
      <c r="CU52" s="76">
        <v>1.621</v>
      </c>
      <c r="CV52" s="76">
        <v>0.55</v>
      </c>
      <c r="CW52" s="76">
        <v>2.537</v>
      </c>
      <c r="CX52" s="76">
        <v>3.326</v>
      </c>
      <c r="CY52" s="76">
        <v>4.234</v>
      </c>
      <c r="CZ52" s="76">
        <v>3.417</v>
      </c>
      <c r="DA52" s="76">
        <v>3.14</v>
      </c>
      <c r="DB52" s="76">
        <v>4.288</v>
      </c>
      <c r="DC52" s="76">
        <v>0.45</v>
      </c>
      <c r="DD52" s="76">
        <v>0.568</v>
      </c>
      <c r="DE52" s="76">
        <v>3.016</v>
      </c>
      <c r="DF52" s="76">
        <v>2.015</v>
      </c>
      <c r="DG52" s="76">
        <v>15.241</v>
      </c>
      <c r="DH52" s="76">
        <v>3.079</v>
      </c>
      <c r="DI52" s="76">
        <v>2.299</v>
      </c>
      <c r="DJ52" s="76">
        <v>1.233</v>
      </c>
      <c r="DK52" s="76">
        <v>1.751</v>
      </c>
      <c r="DL52" s="76">
        <v>3.528</v>
      </c>
      <c r="DM52" s="76">
        <v>4.229</v>
      </c>
      <c r="DN52" s="76">
        <v>6.761</v>
      </c>
      <c r="DO52" s="76">
        <v>4.939</v>
      </c>
      <c r="DP52" s="76">
        <v>2.786</v>
      </c>
      <c r="DQ52" s="76">
        <v>1.864</v>
      </c>
      <c r="DR52" s="76">
        <v>0.665</v>
      </c>
      <c r="DS52" s="76">
        <v>1.248</v>
      </c>
      <c r="DT52" s="76">
        <v>3.057</v>
      </c>
      <c r="DU52" s="76">
        <v>3.035</v>
      </c>
      <c r="DV52" s="76">
        <v>4.754</v>
      </c>
      <c r="DW52" s="76">
        <v>4.629</v>
      </c>
    </row>
    <row r="53" spans="1:127" ht="10.5" customHeight="1">
      <c r="A53" s="73" t="s">
        <v>23</v>
      </c>
      <c r="B53" s="74">
        <v>116</v>
      </c>
      <c r="C53" s="75">
        <v>3.4322758620689644</v>
      </c>
      <c r="D53" s="75">
        <v>0.444</v>
      </c>
      <c r="E53" s="75">
        <v>14.738</v>
      </c>
      <c r="F53" s="75">
        <v>2.4799028505242027</v>
      </c>
      <c r="G53" s="76">
        <v>11.998</v>
      </c>
      <c r="H53" s="76">
        <v>8.778</v>
      </c>
      <c r="I53" s="76">
        <v>4.446</v>
      </c>
      <c r="J53" s="76">
        <v>2.563</v>
      </c>
      <c r="K53" s="76">
        <v>1.823</v>
      </c>
      <c r="L53" s="76">
        <v>1.619</v>
      </c>
      <c r="M53" s="76">
        <v>5.03</v>
      </c>
      <c r="N53" s="76">
        <v>0.95</v>
      </c>
      <c r="O53" s="76">
        <v>8.281</v>
      </c>
      <c r="P53" s="76">
        <v>1.852</v>
      </c>
      <c r="Q53" s="76">
        <v>2.764</v>
      </c>
      <c r="R53" s="76">
        <v>1.242</v>
      </c>
      <c r="S53" s="76">
        <v>9.937</v>
      </c>
      <c r="T53" s="76">
        <v>5.498</v>
      </c>
      <c r="U53" s="76">
        <v>3.109</v>
      </c>
      <c r="V53" s="76">
        <v>2.88</v>
      </c>
      <c r="W53" s="76">
        <v>1.53</v>
      </c>
      <c r="X53" s="76">
        <v>3.852</v>
      </c>
      <c r="Y53" s="76">
        <v>5.831</v>
      </c>
      <c r="Z53" s="76">
        <v>2.084</v>
      </c>
      <c r="AA53" s="76">
        <v>2.928</v>
      </c>
      <c r="AB53" s="76">
        <v>1.631</v>
      </c>
      <c r="AC53" s="76">
        <v>1.691</v>
      </c>
      <c r="AD53" s="76">
        <v>1.934</v>
      </c>
      <c r="AE53" s="76">
        <v>3.659</v>
      </c>
      <c r="AF53" s="76">
        <v>2.708</v>
      </c>
      <c r="AG53" s="76">
        <v>2.042</v>
      </c>
      <c r="AH53" s="76"/>
      <c r="AI53" s="76">
        <v>6.346</v>
      </c>
      <c r="AJ53" s="76">
        <v>1.887</v>
      </c>
      <c r="AK53" s="76">
        <v>0.444</v>
      </c>
      <c r="AL53" s="76">
        <v>1.256</v>
      </c>
      <c r="AM53" s="76">
        <v>0.598</v>
      </c>
      <c r="AN53" s="76">
        <v>2.383</v>
      </c>
      <c r="AO53" s="76">
        <v>2.314</v>
      </c>
      <c r="AP53" s="76">
        <v>1.607</v>
      </c>
      <c r="AQ53" s="76">
        <v>2.279</v>
      </c>
      <c r="AR53" s="76">
        <v>4.574</v>
      </c>
      <c r="AS53" s="76">
        <v>2.742</v>
      </c>
      <c r="AT53" s="76">
        <v>2.403</v>
      </c>
      <c r="AU53" s="76">
        <v>2.874</v>
      </c>
      <c r="AV53" s="76">
        <v>4.094</v>
      </c>
      <c r="AW53" s="76">
        <v>1.992</v>
      </c>
      <c r="AX53" s="76">
        <v>1.855</v>
      </c>
      <c r="AY53" s="76">
        <v>5.57</v>
      </c>
      <c r="AZ53" s="76">
        <v>3.425</v>
      </c>
      <c r="BA53" s="76">
        <v>3.642</v>
      </c>
      <c r="BB53" s="76">
        <v>3.555</v>
      </c>
      <c r="BC53" s="76">
        <v>8.422</v>
      </c>
      <c r="BD53" s="76">
        <v>3.022</v>
      </c>
      <c r="BE53" s="76">
        <v>3.552</v>
      </c>
      <c r="BF53" s="76">
        <v>3.004</v>
      </c>
      <c r="BG53" s="76">
        <v>1.692</v>
      </c>
      <c r="BH53" s="76">
        <v>1.869</v>
      </c>
      <c r="BI53" s="76">
        <v>7.619</v>
      </c>
      <c r="BJ53" s="76">
        <v>4.04</v>
      </c>
      <c r="BK53" s="76">
        <v>2.302</v>
      </c>
      <c r="BL53" s="76">
        <v>1.926</v>
      </c>
      <c r="BM53" s="76">
        <v>1.508</v>
      </c>
      <c r="BN53" s="76">
        <v>2.531</v>
      </c>
      <c r="BO53" s="76">
        <v>3.986</v>
      </c>
      <c r="BP53" s="76">
        <v>0.791</v>
      </c>
      <c r="BQ53" s="76">
        <v>2.542</v>
      </c>
      <c r="BR53" s="76">
        <v>1.273</v>
      </c>
      <c r="BS53" s="76">
        <v>3.9</v>
      </c>
      <c r="BT53" s="76">
        <v>2.686</v>
      </c>
      <c r="BU53" s="76">
        <v>6.782</v>
      </c>
      <c r="BV53" s="76">
        <v>8.661</v>
      </c>
      <c r="BW53" s="76">
        <v>2.274</v>
      </c>
      <c r="BX53" s="76">
        <v>4.911</v>
      </c>
      <c r="BY53" s="76">
        <v>1.407</v>
      </c>
      <c r="BZ53" s="76">
        <v>2.947</v>
      </c>
      <c r="CA53" s="76">
        <v>4.359</v>
      </c>
      <c r="CB53" s="76">
        <v>1.389</v>
      </c>
      <c r="CC53" s="76"/>
      <c r="CD53" s="76"/>
      <c r="CE53" s="76">
        <v>9.293</v>
      </c>
      <c r="CF53" s="76">
        <v>3.659</v>
      </c>
      <c r="CG53" s="76"/>
      <c r="CH53" s="76"/>
      <c r="CI53" s="76">
        <v>2.06</v>
      </c>
      <c r="CJ53" s="76">
        <v>1.695</v>
      </c>
      <c r="CK53" s="76">
        <v>0.627</v>
      </c>
      <c r="CL53" s="76">
        <v>0.501</v>
      </c>
      <c r="CM53" s="76">
        <v>0.99</v>
      </c>
      <c r="CN53" s="76">
        <v>1.367</v>
      </c>
      <c r="CO53" s="76">
        <v>2.346</v>
      </c>
      <c r="CP53" s="76">
        <v>6.837</v>
      </c>
      <c r="CQ53" s="76">
        <v>5.147</v>
      </c>
      <c r="CR53" s="76">
        <v>5.573</v>
      </c>
      <c r="CS53" s="76">
        <v>2.155</v>
      </c>
      <c r="CT53" s="76">
        <v>0.938</v>
      </c>
      <c r="CU53" s="76">
        <v>1.661</v>
      </c>
      <c r="CV53" s="76">
        <v>1.183</v>
      </c>
      <c r="CW53" s="76">
        <v>2.892</v>
      </c>
      <c r="CX53" s="76">
        <v>3.962</v>
      </c>
      <c r="CY53" s="76">
        <v>5.086</v>
      </c>
      <c r="CZ53" s="76">
        <v>3.106</v>
      </c>
      <c r="DA53" s="76">
        <v>2.901</v>
      </c>
      <c r="DB53" s="76">
        <v>3.493</v>
      </c>
      <c r="DC53" s="76">
        <v>0.694</v>
      </c>
      <c r="DD53" s="76">
        <v>0.7</v>
      </c>
      <c r="DE53" s="76">
        <v>2.242</v>
      </c>
      <c r="DF53" s="76">
        <v>3.369</v>
      </c>
      <c r="DG53" s="76">
        <v>14.738</v>
      </c>
      <c r="DH53" s="76">
        <v>3.868</v>
      </c>
      <c r="DI53" s="76">
        <v>2.307</v>
      </c>
      <c r="DJ53" s="76">
        <v>1.687</v>
      </c>
      <c r="DK53" s="76">
        <v>1.882</v>
      </c>
      <c r="DL53" s="76">
        <v>4.412</v>
      </c>
      <c r="DM53" s="76">
        <v>4.947</v>
      </c>
      <c r="DN53" s="76">
        <v>8.129</v>
      </c>
      <c r="DO53" s="76">
        <v>5.376</v>
      </c>
      <c r="DP53" s="76">
        <v>3.346</v>
      </c>
      <c r="DQ53" s="76">
        <v>2.168</v>
      </c>
      <c r="DR53" s="76">
        <v>0.892</v>
      </c>
      <c r="DS53" s="76">
        <v>1.652</v>
      </c>
      <c r="DT53" s="76">
        <v>4.239</v>
      </c>
      <c r="DU53" s="76">
        <v>2.847</v>
      </c>
      <c r="DV53" s="76">
        <v>7.378</v>
      </c>
      <c r="DW53" s="76">
        <v>5.904</v>
      </c>
    </row>
    <row r="54" spans="1:127" ht="10.5" customHeight="1">
      <c r="A54" s="73" t="s">
        <v>42</v>
      </c>
      <c r="B54" s="74">
        <v>116</v>
      </c>
      <c r="C54" s="75">
        <v>1.9915000000000003</v>
      </c>
      <c r="D54" s="75">
        <v>0.211</v>
      </c>
      <c r="E54" s="75">
        <v>30.032</v>
      </c>
      <c r="F54" s="75">
        <v>3.9639973739943986</v>
      </c>
      <c r="G54" s="76">
        <v>4.375</v>
      </c>
      <c r="H54" s="76">
        <v>2.938</v>
      </c>
      <c r="I54" s="76">
        <v>1.932</v>
      </c>
      <c r="J54" s="76">
        <v>0.698</v>
      </c>
      <c r="K54" s="76">
        <v>0.528</v>
      </c>
      <c r="L54" s="76">
        <v>0.587</v>
      </c>
      <c r="M54" s="76">
        <v>1.625</v>
      </c>
      <c r="N54" s="76">
        <v>0.409</v>
      </c>
      <c r="O54" s="76">
        <v>1.172</v>
      </c>
      <c r="P54" s="76">
        <v>0.689</v>
      </c>
      <c r="Q54" s="76">
        <v>3.278</v>
      </c>
      <c r="R54" s="76">
        <v>1.045</v>
      </c>
      <c r="S54" s="76">
        <v>2.066</v>
      </c>
      <c r="T54" s="76">
        <v>2.154</v>
      </c>
      <c r="U54" s="76">
        <v>1.182</v>
      </c>
      <c r="V54" s="76">
        <v>1.373</v>
      </c>
      <c r="W54" s="76">
        <v>0.571</v>
      </c>
      <c r="X54" s="76">
        <v>1.497</v>
      </c>
      <c r="Y54" s="76">
        <v>9.759</v>
      </c>
      <c r="Z54" s="76">
        <v>3.23</v>
      </c>
      <c r="AA54" s="76">
        <v>0.436</v>
      </c>
      <c r="AB54" s="76">
        <v>0.56</v>
      </c>
      <c r="AC54" s="76">
        <v>0.634</v>
      </c>
      <c r="AD54" s="76">
        <v>0.738</v>
      </c>
      <c r="AE54" s="76">
        <v>5.862</v>
      </c>
      <c r="AF54" s="76">
        <v>3.462</v>
      </c>
      <c r="AG54" s="76">
        <v>4.783</v>
      </c>
      <c r="AH54" s="76"/>
      <c r="AI54" s="76">
        <v>3.576</v>
      </c>
      <c r="AJ54" s="76">
        <v>2.138</v>
      </c>
      <c r="AK54" s="76">
        <v>0.53</v>
      </c>
      <c r="AL54" s="76">
        <v>0.755</v>
      </c>
      <c r="AM54" s="76">
        <v>0.398</v>
      </c>
      <c r="AN54" s="76">
        <v>4.901</v>
      </c>
      <c r="AO54" s="76">
        <v>4.349</v>
      </c>
      <c r="AP54" s="76">
        <v>3.528</v>
      </c>
      <c r="AQ54" s="76">
        <v>2.007</v>
      </c>
      <c r="AR54" s="76">
        <v>3.17</v>
      </c>
      <c r="AS54" s="76">
        <v>2.279</v>
      </c>
      <c r="AT54" s="76">
        <v>1.661</v>
      </c>
      <c r="AU54" s="76">
        <v>1.928</v>
      </c>
      <c r="AV54" s="76">
        <v>2.358</v>
      </c>
      <c r="AW54" s="76">
        <v>1.25</v>
      </c>
      <c r="AX54" s="76">
        <v>1.5</v>
      </c>
      <c r="AY54" s="76">
        <v>2.715</v>
      </c>
      <c r="AZ54" s="76">
        <v>1.328</v>
      </c>
      <c r="BA54" s="76">
        <v>1.508</v>
      </c>
      <c r="BB54" s="76">
        <v>0.893</v>
      </c>
      <c r="BC54" s="76">
        <v>1.98</v>
      </c>
      <c r="BD54" s="76">
        <v>1.671</v>
      </c>
      <c r="BE54" s="76">
        <v>2.069</v>
      </c>
      <c r="BF54" s="76">
        <v>1.257</v>
      </c>
      <c r="BG54" s="76">
        <v>0.711</v>
      </c>
      <c r="BH54" s="76">
        <v>1.144</v>
      </c>
      <c r="BI54" s="76">
        <v>29.742</v>
      </c>
      <c r="BJ54" s="76">
        <v>5.92</v>
      </c>
      <c r="BK54" s="76">
        <v>1.235</v>
      </c>
      <c r="BL54" s="76">
        <v>1.166</v>
      </c>
      <c r="BM54" s="76">
        <v>0.964</v>
      </c>
      <c r="BN54" s="76">
        <v>0.817</v>
      </c>
      <c r="BO54" s="76">
        <v>1.426</v>
      </c>
      <c r="BP54" s="76">
        <v>0.365</v>
      </c>
      <c r="BQ54" s="76">
        <v>0.57</v>
      </c>
      <c r="BR54" s="76">
        <v>0.305</v>
      </c>
      <c r="BS54" s="76">
        <v>0.88</v>
      </c>
      <c r="BT54" s="76">
        <v>0.753</v>
      </c>
      <c r="BU54" s="76">
        <v>1.066</v>
      </c>
      <c r="BV54" s="76">
        <v>1.37</v>
      </c>
      <c r="BW54" s="76">
        <v>0.687</v>
      </c>
      <c r="BX54" s="76">
        <v>1.202</v>
      </c>
      <c r="BY54" s="76">
        <v>0.356</v>
      </c>
      <c r="BZ54" s="76">
        <v>0.795</v>
      </c>
      <c r="CA54" s="76">
        <v>0.742</v>
      </c>
      <c r="CB54" s="76">
        <v>0.524</v>
      </c>
      <c r="CC54" s="76"/>
      <c r="CD54" s="76"/>
      <c r="CE54" s="76">
        <v>1.79</v>
      </c>
      <c r="CF54" s="76">
        <v>0.984</v>
      </c>
      <c r="CG54" s="76"/>
      <c r="CH54" s="76"/>
      <c r="CI54" s="76">
        <v>0.58</v>
      </c>
      <c r="CJ54" s="76">
        <v>0.402</v>
      </c>
      <c r="CK54" s="76">
        <v>0.352</v>
      </c>
      <c r="CL54" s="76">
        <v>0.211</v>
      </c>
      <c r="CM54" s="76">
        <v>0.253</v>
      </c>
      <c r="CN54" s="76">
        <v>0.416</v>
      </c>
      <c r="CO54" s="76">
        <v>0.994</v>
      </c>
      <c r="CP54" s="76">
        <v>0.729</v>
      </c>
      <c r="CQ54" s="76">
        <v>0.851</v>
      </c>
      <c r="CR54" s="76">
        <v>1.613</v>
      </c>
      <c r="CS54" s="76">
        <v>1.044</v>
      </c>
      <c r="CT54" s="76">
        <v>0.35</v>
      </c>
      <c r="CU54" s="76">
        <v>0.436</v>
      </c>
      <c r="CV54" s="76">
        <v>0.321</v>
      </c>
      <c r="CW54" s="76">
        <v>0.698</v>
      </c>
      <c r="CX54" s="76">
        <v>1.079</v>
      </c>
      <c r="CY54" s="76">
        <v>1.261</v>
      </c>
      <c r="CZ54" s="76">
        <v>1.056</v>
      </c>
      <c r="DA54" s="76">
        <v>1.452</v>
      </c>
      <c r="DB54" s="76">
        <v>1.212</v>
      </c>
      <c r="DC54" s="76">
        <v>0.274</v>
      </c>
      <c r="DD54" s="76">
        <v>0.224</v>
      </c>
      <c r="DE54" s="76">
        <v>0.693</v>
      </c>
      <c r="DF54" s="76">
        <v>0.673</v>
      </c>
      <c r="DG54" s="76">
        <v>30.032</v>
      </c>
      <c r="DH54" s="76">
        <v>5.66</v>
      </c>
      <c r="DI54" s="76">
        <v>1.572</v>
      </c>
      <c r="DJ54" s="76">
        <v>0.956</v>
      </c>
      <c r="DK54" s="76">
        <v>0.841</v>
      </c>
      <c r="DL54" s="76">
        <v>1.178</v>
      </c>
      <c r="DM54" s="76">
        <v>1.346</v>
      </c>
      <c r="DN54" s="76">
        <v>1.945</v>
      </c>
      <c r="DO54" s="76">
        <v>1.274</v>
      </c>
      <c r="DP54" s="76">
        <v>0.98</v>
      </c>
      <c r="DQ54" s="76">
        <v>0.479</v>
      </c>
      <c r="DR54" s="76">
        <v>0.303</v>
      </c>
      <c r="DS54" s="76">
        <v>0.466</v>
      </c>
      <c r="DT54" s="76">
        <v>1.057</v>
      </c>
      <c r="DU54" s="76">
        <v>0.967</v>
      </c>
      <c r="DV54" s="76">
        <v>1.158</v>
      </c>
      <c r="DW54" s="76">
        <v>0.78</v>
      </c>
    </row>
    <row r="55" spans="1:127" ht="10.5" customHeight="1">
      <c r="A55" s="73" t="s">
        <v>37</v>
      </c>
      <c r="B55" s="74">
        <v>116</v>
      </c>
      <c r="C55" s="75">
        <v>1.5285431034482762</v>
      </c>
      <c r="D55" s="75">
        <v>0.214</v>
      </c>
      <c r="E55" s="75">
        <v>7.09</v>
      </c>
      <c r="F55" s="75">
        <v>1.155717625936678</v>
      </c>
      <c r="G55" s="76">
        <v>6.948</v>
      </c>
      <c r="H55" s="76">
        <v>5.74</v>
      </c>
      <c r="I55" s="76">
        <v>3.517</v>
      </c>
      <c r="J55" s="76">
        <v>1.539</v>
      </c>
      <c r="K55" s="76">
        <v>0.871</v>
      </c>
      <c r="L55" s="76">
        <v>0.926</v>
      </c>
      <c r="M55" s="76">
        <v>2.624</v>
      </c>
      <c r="N55" s="76">
        <v>0.636</v>
      </c>
      <c r="O55" s="76">
        <v>2.893</v>
      </c>
      <c r="P55" s="76">
        <v>1.488</v>
      </c>
      <c r="Q55" s="76">
        <v>2.162</v>
      </c>
      <c r="R55" s="76">
        <v>0.818</v>
      </c>
      <c r="S55" s="76">
        <v>4.044</v>
      </c>
      <c r="T55" s="76">
        <v>3.023</v>
      </c>
      <c r="U55" s="76">
        <v>2.028</v>
      </c>
      <c r="V55" s="76">
        <v>2.337</v>
      </c>
      <c r="W55" s="76">
        <v>0.793</v>
      </c>
      <c r="X55" s="76">
        <v>2.02</v>
      </c>
      <c r="Y55" s="76">
        <v>3.436</v>
      </c>
      <c r="Z55" s="76">
        <v>1.023</v>
      </c>
      <c r="AA55" s="76">
        <v>1.37</v>
      </c>
      <c r="AB55" s="76">
        <v>1.416</v>
      </c>
      <c r="AC55" s="76">
        <v>1.493</v>
      </c>
      <c r="AD55" s="76">
        <v>1.457</v>
      </c>
      <c r="AE55" s="76">
        <v>2.549</v>
      </c>
      <c r="AF55" s="76">
        <v>2.323</v>
      </c>
      <c r="AG55" s="76">
        <v>1.835</v>
      </c>
      <c r="AH55" s="76"/>
      <c r="AI55" s="76">
        <v>3.816</v>
      </c>
      <c r="AJ55" s="76">
        <v>1.059</v>
      </c>
      <c r="AK55" s="76">
        <v>0.236</v>
      </c>
      <c r="AL55" s="76">
        <v>0.795</v>
      </c>
      <c r="AM55" s="76">
        <v>0.337</v>
      </c>
      <c r="AN55" s="76">
        <v>1.041</v>
      </c>
      <c r="AO55" s="76">
        <v>0.967</v>
      </c>
      <c r="AP55" s="76">
        <v>0.727</v>
      </c>
      <c r="AQ55" s="76">
        <v>1.957</v>
      </c>
      <c r="AR55" s="76">
        <v>1.977</v>
      </c>
      <c r="AS55" s="76">
        <v>1.301</v>
      </c>
      <c r="AT55" s="76">
        <v>0.99</v>
      </c>
      <c r="AU55" s="76">
        <v>1.646</v>
      </c>
      <c r="AV55" s="76">
        <v>3.02</v>
      </c>
      <c r="AW55" s="76">
        <v>1.163</v>
      </c>
      <c r="AX55" s="76">
        <v>1.021</v>
      </c>
      <c r="AY55" s="76">
        <v>1.028</v>
      </c>
      <c r="AZ55" s="76">
        <v>1.654</v>
      </c>
      <c r="BA55" s="76">
        <v>1.463</v>
      </c>
      <c r="BB55" s="76">
        <v>0.643</v>
      </c>
      <c r="BC55" s="76">
        <v>2.972</v>
      </c>
      <c r="BD55" s="76">
        <v>1.417</v>
      </c>
      <c r="BE55" s="76">
        <v>2.377</v>
      </c>
      <c r="BF55" s="76">
        <v>2.144</v>
      </c>
      <c r="BG55" s="76">
        <v>1.136</v>
      </c>
      <c r="BH55" s="76">
        <v>0.761</v>
      </c>
      <c r="BI55" s="76">
        <v>2.572</v>
      </c>
      <c r="BJ55" s="76">
        <v>1.743</v>
      </c>
      <c r="BK55" s="76">
        <v>1.064</v>
      </c>
      <c r="BL55" s="76">
        <v>0.932</v>
      </c>
      <c r="BM55" s="76">
        <v>0.687</v>
      </c>
      <c r="BN55" s="76">
        <v>0.863</v>
      </c>
      <c r="BO55" s="76">
        <v>1.55</v>
      </c>
      <c r="BP55" s="76">
        <v>0.214</v>
      </c>
      <c r="BQ55" s="76">
        <v>0.625</v>
      </c>
      <c r="BR55" s="76">
        <v>0.218</v>
      </c>
      <c r="BS55" s="76">
        <v>1.343</v>
      </c>
      <c r="BT55" s="76">
        <v>0.784</v>
      </c>
      <c r="BU55" s="76">
        <v>1.604</v>
      </c>
      <c r="BV55" s="76">
        <v>1.804</v>
      </c>
      <c r="BW55" s="76">
        <v>0.711</v>
      </c>
      <c r="BX55" s="76">
        <v>1.137</v>
      </c>
      <c r="BY55" s="76">
        <v>0.321</v>
      </c>
      <c r="BZ55" s="76">
        <v>1.067</v>
      </c>
      <c r="CA55" s="76">
        <v>2.2</v>
      </c>
      <c r="CB55" s="76">
        <v>0.435</v>
      </c>
      <c r="CC55" s="76"/>
      <c r="CD55" s="76"/>
      <c r="CE55" s="76">
        <v>2.053</v>
      </c>
      <c r="CF55" s="76">
        <v>1.153</v>
      </c>
      <c r="CG55" s="76"/>
      <c r="CH55" s="76"/>
      <c r="CI55" s="76">
        <v>0.943</v>
      </c>
      <c r="CJ55" s="76">
        <v>0.764</v>
      </c>
      <c r="CK55" s="76">
        <v>0.372</v>
      </c>
      <c r="CL55" s="76">
        <v>0.44</v>
      </c>
      <c r="CM55" s="76">
        <v>0.512</v>
      </c>
      <c r="CN55" s="76">
        <v>0.509</v>
      </c>
      <c r="CO55" s="76">
        <v>0.913</v>
      </c>
      <c r="CP55" s="76">
        <v>1.984</v>
      </c>
      <c r="CQ55" s="76">
        <v>2.004</v>
      </c>
      <c r="CR55" s="76">
        <v>1.794</v>
      </c>
      <c r="CS55" s="76">
        <v>1.473</v>
      </c>
      <c r="CT55" s="76">
        <v>0.306</v>
      </c>
      <c r="CU55" s="76">
        <v>0.557</v>
      </c>
      <c r="CV55" s="76">
        <v>0.384</v>
      </c>
      <c r="CW55" s="76">
        <v>1.353</v>
      </c>
      <c r="CX55" s="76">
        <v>1.46</v>
      </c>
      <c r="CY55" s="76">
        <v>1.797</v>
      </c>
      <c r="CZ55" s="76">
        <v>1.526</v>
      </c>
      <c r="DA55" s="76">
        <v>2.341</v>
      </c>
      <c r="DB55" s="76">
        <v>1.821</v>
      </c>
      <c r="DC55" s="76">
        <v>0.335</v>
      </c>
      <c r="DD55" s="76">
        <v>0.272</v>
      </c>
      <c r="DE55" s="76">
        <v>1.182</v>
      </c>
      <c r="DF55" s="76">
        <v>0.931</v>
      </c>
      <c r="DG55" s="76">
        <v>7.09</v>
      </c>
      <c r="DH55" s="76">
        <v>1.546</v>
      </c>
      <c r="DI55" s="76">
        <v>0.971</v>
      </c>
      <c r="DJ55" s="76">
        <v>0.616</v>
      </c>
      <c r="DK55" s="76">
        <v>0.79</v>
      </c>
      <c r="DL55" s="76">
        <v>1.491</v>
      </c>
      <c r="DM55" s="76">
        <v>1.688</v>
      </c>
      <c r="DN55" s="76">
        <v>2.537</v>
      </c>
      <c r="DO55" s="76">
        <v>1.698</v>
      </c>
      <c r="DP55" s="76">
        <v>1.206</v>
      </c>
      <c r="DQ55" s="76">
        <v>0.732</v>
      </c>
      <c r="DR55" s="76">
        <v>0.364</v>
      </c>
      <c r="DS55" s="76">
        <v>0.542</v>
      </c>
      <c r="DT55" s="76">
        <v>1.496</v>
      </c>
      <c r="DU55" s="76">
        <v>1.245</v>
      </c>
      <c r="DV55" s="76">
        <v>1.777</v>
      </c>
      <c r="DW55" s="76">
        <v>1.512</v>
      </c>
    </row>
    <row r="56" spans="1:127" ht="10.5" customHeight="1">
      <c r="A56" s="73" t="s">
        <v>41</v>
      </c>
      <c r="B56" s="74">
        <v>116</v>
      </c>
      <c r="C56" s="75">
        <v>2.3735172413793104</v>
      </c>
      <c r="D56" s="75">
        <v>0.397</v>
      </c>
      <c r="E56" s="75">
        <v>9.114</v>
      </c>
      <c r="F56" s="75">
        <v>1.4987009920247045</v>
      </c>
      <c r="G56" s="76">
        <v>7.193</v>
      </c>
      <c r="H56" s="76">
        <v>6.089</v>
      </c>
      <c r="I56" s="76">
        <v>4.533</v>
      </c>
      <c r="J56" s="76">
        <v>1.404</v>
      </c>
      <c r="K56" s="76">
        <v>1.03</v>
      </c>
      <c r="L56" s="76">
        <v>1.702</v>
      </c>
      <c r="M56" s="76">
        <v>2.767</v>
      </c>
      <c r="N56" s="76">
        <v>0.967</v>
      </c>
      <c r="O56" s="76">
        <v>1.575</v>
      </c>
      <c r="P56" s="76">
        <v>1.746</v>
      </c>
      <c r="Q56" s="76">
        <v>2.238</v>
      </c>
      <c r="R56" s="76">
        <v>0.946</v>
      </c>
      <c r="S56" s="76">
        <v>5.188</v>
      </c>
      <c r="T56" s="76">
        <v>5.76</v>
      </c>
      <c r="U56" s="76">
        <v>1.896</v>
      </c>
      <c r="V56" s="76">
        <v>2.689</v>
      </c>
      <c r="W56" s="76">
        <v>2.301</v>
      </c>
      <c r="X56" s="76">
        <v>1.777</v>
      </c>
      <c r="Y56" s="76">
        <v>3.011</v>
      </c>
      <c r="Z56" s="76">
        <v>1.947</v>
      </c>
      <c r="AA56" s="76">
        <v>1.356</v>
      </c>
      <c r="AB56" s="76">
        <v>0.773</v>
      </c>
      <c r="AC56" s="76">
        <v>2.786</v>
      </c>
      <c r="AD56" s="76">
        <v>3.612</v>
      </c>
      <c r="AE56" s="76">
        <v>2.075</v>
      </c>
      <c r="AF56" s="76">
        <v>3.249</v>
      </c>
      <c r="AG56" s="76">
        <v>5.085</v>
      </c>
      <c r="AH56" s="76"/>
      <c r="AI56" s="76">
        <v>5.054</v>
      </c>
      <c r="AJ56" s="76">
        <v>1.039</v>
      </c>
      <c r="AK56" s="76">
        <v>0.456</v>
      </c>
      <c r="AL56" s="76">
        <v>2.874</v>
      </c>
      <c r="AM56" s="76">
        <v>0.643</v>
      </c>
      <c r="AN56" s="76">
        <v>2.287</v>
      </c>
      <c r="AO56" s="76">
        <v>2.498</v>
      </c>
      <c r="AP56" s="76">
        <v>3.099</v>
      </c>
      <c r="AQ56" s="76">
        <v>2.291</v>
      </c>
      <c r="AR56" s="76">
        <v>4.73</v>
      </c>
      <c r="AS56" s="76">
        <v>2.678</v>
      </c>
      <c r="AT56" s="76">
        <v>1.876</v>
      </c>
      <c r="AU56" s="76">
        <v>1.978</v>
      </c>
      <c r="AV56" s="76">
        <v>2.733</v>
      </c>
      <c r="AW56" s="76">
        <v>1.723</v>
      </c>
      <c r="AX56" s="76">
        <v>2.151</v>
      </c>
      <c r="AY56" s="76">
        <v>2.346</v>
      </c>
      <c r="AZ56" s="76">
        <v>3.622</v>
      </c>
      <c r="BA56" s="76">
        <v>3.664</v>
      </c>
      <c r="BB56" s="76">
        <v>2.076</v>
      </c>
      <c r="BC56" s="76">
        <v>1.896</v>
      </c>
      <c r="BD56" s="76">
        <v>2.187</v>
      </c>
      <c r="BE56" s="76">
        <v>2.339</v>
      </c>
      <c r="BF56" s="76">
        <v>2.144</v>
      </c>
      <c r="BG56" s="76">
        <v>1.277</v>
      </c>
      <c r="BH56" s="76">
        <v>1.157</v>
      </c>
      <c r="BI56" s="76">
        <v>7.046</v>
      </c>
      <c r="BJ56" s="76">
        <v>4.374</v>
      </c>
      <c r="BK56" s="76">
        <v>1.235</v>
      </c>
      <c r="BL56" s="76">
        <v>1.49</v>
      </c>
      <c r="BM56" s="76">
        <v>0.854</v>
      </c>
      <c r="BN56" s="76">
        <v>1.418</v>
      </c>
      <c r="BO56" s="76">
        <v>3.273</v>
      </c>
      <c r="BP56" s="76">
        <v>0.818</v>
      </c>
      <c r="BQ56" s="76">
        <v>1.428</v>
      </c>
      <c r="BR56" s="76">
        <v>1.27</v>
      </c>
      <c r="BS56" s="76">
        <v>3.765</v>
      </c>
      <c r="BT56" s="76">
        <v>2.316</v>
      </c>
      <c r="BU56" s="76">
        <v>2.737</v>
      </c>
      <c r="BV56" s="76">
        <v>3.64</v>
      </c>
      <c r="BW56" s="76">
        <v>0.78</v>
      </c>
      <c r="BX56" s="76">
        <v>1.759</v>
      </c>
      <c r="BY56" s="76">
        <v>1.036</v>
      </c>
      <c r="BZ56" s="76">
        <v>1.733</v>
      </c>
      <c r="CA56" s="76">
        <v>0.928</v>
      </c>
      <c r="CB56" s="76">
        <v>0.625</v>
      </c>
      <c r="CC56" s="76"/>
      <c r="CD56" s="76"/>
      <c r="CE56" s="76">
        <v>3.774</v>
      </c>
      <c r="CF56" s="76">
        <v>2.85</v>
      </c>
      <c r="CG56" s="76"/>
      <c r="CH56" s="76"/>
      <c r="CI56" s="76">
        <v>1.701</v>
      </c>
      <c r="CJ56" s="76">
        <v>0.739</v>
      </c>
      <c r="CK56" s="76">
        <v>1.44</v>
      </c>
      <c r="CL56" s="76">
        <v>0.441</v>
      </c>
      <c r="CM56" s="76">
        <v>0.397</v>
      </c>
      <c r="CN56" s="76">
        <v>1.162</v>
      </c>
      <c r="CO56" s="76">
        <v>2.016</v>
      </c>
      <c r="CP56" s="76">
        <v>1.879</v>
      </c>
      <c r="CQ56" s="76">
        <v>2.23</v>
      </c>
      <c r="CR56" s="76">
        <v>2.909</v>
      </c>
      <c r="CS56" s="76">
        <v>2.714</v>
      </c>
      <c r="CT56" s="76">
        <v>1.214</v>
      </c>
      <c r="CU56" s="76">
        <v>1.374</v>
      </c>
      <c r="CV56" s="76">
        <v>1.286</v>
      </c>
      <c r="CW56" s="76">
        <v>2.625</v>
      </c>
      <c r="CX56" s="76">
        <v>3.096</v>
      </c>
      <c r="CY56" s="76">
        <v>3.741</v>
      </c>
      <c r="CZ56" s="76">
        <v>3.191</v>
      </c>
      <c r="DA56" s="76">
        <v>5.665</v>
      </c>
      <c r="DB56" s="76">
        <v>2.644</v>
      </c>
      <c r="DC56" s="76">
        <v>0.936</v>
      </c>
      <c r="DD56" s="76">
        <v>1.03</v>
      </c>
      <c r="DE56" s="76">
        <v>2.272</v>
      </c>
      <c r="DF56" s="76">
        <v>1.761</v>
      </c>
      <c r="DG56" s="76">
        <v>9.114</v>
      </c>
      <c r="DH56" s="76">
        <v>3.967</v>
      </c>
      <c r="DI56" s="76">
        <v>2.032</v>
      </c>
      <c r="DJ56" s="76">
        <v>1.447</v>
      </c>
      <c r="DK56" s="76">
        <v>1.302</v>
      </c>
      <c r="DL56" s="76">
        <v>1.651</v>
      </c>
      <c r="DM56" s="76">
        <v>2.275</v>
      </c>
      <c r="DN56" s="76">
        <v>3.201</v>
      </c>
      <c r="DO56" s="76">
        <v>2.432</v>
      </c>
      <c r="DP56" s="76">
        <v>1.979</v>
      </c>
      <c r="DQ56" s="76">
        <v>1.561</v>
      </c>
      <c r="DR56" s="76">
        <v>0.979</v>
      </c>
      <c r="DS56" s="76">
        <v>0.572</v>
      </c>
      <c r="DT56" s="76">
        <v>2.119</v>
      </c>
      <c r="DU56" s="76">
        <v>1.683</v>
      </c>
      <c r="DV56" s="76">
        <v>3.021</v>
      </c>
      <c r="DW56" s="76">
        <v>1.868</v>
      </c>
    </row>
    <row r="57" spans="1:127" ht="10.5" customHeight="1">
      <c r="A57" s="73" t="s">
        <v>53</v>
      </c>
      <c r="B57" s="74">
        <v>116</v>
      </c>
      <c r="C57" s="75">
        <v>0.46103448275862075</v>
      </c>
      <c r="D57" s="75">
        <v>0</v>
      </c>
      <c r="E57" s="75">
        <v>8.035</v>
      </c>
      <c r="F57" s="75">
        <v>0.8400054385192834</v>
      </c>
      <c r="G57" s="76">
        <v>0.934</v>
      </c>
      <c r="H57" s="76">
        <v>0.67</v>
      </c>
      <c r="I57" s="76">
        <v>0.412</v>
      </c>
      <c r="J57" s="76">
        <v>0.199</v>
      </c>
      <c r="K57" s="76">
        <v>0.188</v>
      </c>
      <c r="L57" s="76">
        <v>0.279</v>
      </c>
      <c r="M57" s="76">
        <v>0.51</v>
      </c>
      <c r="N57" s="76">
        <v>0.349</v>
      </c>
      <c r="O57" s="76">
        <v>0.282</v>
      </c>
      <c r="P57" s="76">
        <v>0.292</v>
      </c>
      <c r="Q57" s="76">
        <v>0.42</v>
      </c>
      <c r="R57" s="76">
        <v>0.335</v>
      </c>
      <c r="S57" s="76">
        <v>0.683</v>
      </c>
      <c r="T57" s="76">
        <v>0.671</v>
      </c>
      <c r="U57" s="76">
        <v>0.365</v>
      </c>
      <c r="V57" s="76">
        <v>0.378</v>
      </c>
      <c r="W57" s="76">
        <v>0.233</v>
      </c>
      <c r="X57" s="76">
        <v>0.297</v>
      </c>
      <c r="Y57" s="76">
        <v>0.546</v>
      </c>
      <c r="Z57" s="76">
        <v>0.294</v>
      </c>
      <c r="AA57" s="76">
        <v>0.217</v>
      </c>
      <c r="AB57" s="76">
        <v>0</v>
      </c>
      <c r="AC57" s="76">
        <v>0</v>
      </c>
      <c r="AD57" s="76">
        <v>0.118</v>
      </c>
      <c r="AE57" s="76">
        <v>0.255</v>
      </c>
      <c r="AF57" s="76">
        <v>0.426</v>
      </c>
      <c r="AG57" s="76">
        <v>0.268</v>
      </c>
      <c r="AH57" s="76"/>
      <c r="AI57" s="76">
        <v>0.899</v>
      </c>
      <c r="AJ57" s="76">
        <v>0.157</v>
      </c>
      <c r="AK57" s="76">
        <v>0.207</v>
      </c>
      <c r="AL57" s="76">
        <v>0.198</v>
      </c>
      <c r="AM57" s="76">
        <v>0.193</v>
      </c>
      <c r="AN57" s="76">
        <v>0.27</v>
      </c>
      <c r="AO57" s="76">
        <v>0.326</v>
      </c>
      <c r="AP57" s="76">
        <v>0.243</v>
      </c>
      <c r="AQ57" s="76">
        <v>0.386</v>
      </c>
      <c r="AR57" s="76">
        <v>0.484</v>
      </c>
      <c r="AS57" s="76">
        <v>0.605</v>
      </c>
      <c r="AT57" s="76">
        <v>0.301</v>
      </c>
      <c r="AU57" s="76">
        <v>0.231</v>
      </c>
      <c r="AV57" s="76">
        <v>0.43</v>
      </c>
      <c r="AW57" s="76">
        <v>0.557</v>
      </c>
      <c r="AX57" s="76">
        <v>0.202</v>
      </c>
      <c r="AY57" s="76">
        <v>0.347</v>
      </c>
      <c r="AZ57" s="76">
        <v>0.278</v>
      </c>
      <c r="BA57" s="76">
        <v>0.357</v>
      </c>
      <c r="BB57" s="76">
        <v>0.268</v>
      </c>
      <c r="BC57" s="76">
        <v>0.234</v>
      </c>
      <c r="BD57" s="76">
        <v>0.18</v>
      </c>
      <c r="BE57" s="76">
        <v>0.803</v>
      </c>
      <c r="BF57" s="76">
        <v>0.756</v>
      </c>
      <c r="BG57" s="76">
        <v>0.473</v>
      </c>
      <c r="BH57" s="76">
        <v>0.306</v>
      </c>
      <c r="BI57" s="76">
        <v>8.035</v>
      </c>
      <c r="BJ57" s="76">
        <v>1.757</v>
      </c>
      <c r="BK57" s="76">
        <v>0.342</v>
      </c>
      <c r="BL57" s="76">
        <v>0.287</v>
      </c>
      <c r="BM57" s="76">
        <v>0.242</v>
      </c>
      <c r="BN57" s="76">
        <v>0.195</v>
      </c>
      <c r="BO57" s="76">
        <v>0.555</v>
      </c>
      <c r="BP57" s="76">
        <v>0.24</v>
      </c>
      <c r="BQ57" s="76">
        <v>0.208</v>
      </c>
      <c r="BR57" s="76">
        <v>0.163</v>
      </c>
      <c r="BS57" s="76">
        <v>0.323</v>
      </c>
      <c r="BT57" s="76">
        <v>0.2</v>
      </c>
      <c r="BU57" s="76">
        <v>0.267</v>
      </c>
      <c r="BV57" s="76">
        <v>0.36</v>
      </c>
      <c r="BW57" s="76">
        <v>0.168</v>
      </c>
      <c r="BX57" s="76">
        <v>0.176</v>
      </c>
      <c r="BY57" s="76">
        <v>0.201</v>
      </c>
      <c r="BZ57" s="76">
        <v>0.165</v>
      </c>
      <c r="CA57" s="76">
        <v>0</v>
      </c>
      <c r="CB57" s="76">
        <v>0</v>
      </c>
      <c r="CC57" s="76"/>
      <c r="CD57" s="76"/>
      <c r="CE57" s="76">
        <v>0.099</v>
      </c>
      <c r="CF57" s="76">
        <v>0.274</v>
      </c>
      <c r="CG57" s="76"/>
      <c r="CH57" s="76"/>
      <c r="CI57" s="76">
        <v>0.156</v>
      </c>
      <c r="CJ57" s="76">
        <v>0.214</v>
      </c>
      <c r="CK57" s="76">
        <v>0.302</v>
      </c>
      <c r="CL57" s="76">
        <v>0.286</v>
      </c>
      <c r="CM57" s="76">
        <v>0</v>
      </c>
      <c r="CN57" s="76">
        <v>0</v>
      </c>
      <c r="CO57" s="76">
        <v>0.451</v>
      </c>
      <c r="CP57" s="76">
        <v>0.357</v>
      </c>
      <c r="CQ57" s="76">
        <v>0.422</v>
      </c>
      <c r="CR57" s="76">
        <v>0.631</v>
      </c>
      <c r="CS57" s="76">
        <v>0.309</v>
      </c>
      <c r="CT57" s="76">
        <v>0.355</v>
      </c>
      <c r="CU57" s="76">
        <v>0.192</v>
      </c>
      <c r="CV57" s="76">
        <v>0.273</v>
      </c>
      <c r="CW57" s="76">
        <v>0.286</v>
      </c>
      <c r="CX57" s="76">
        <v>0.532</v>
      </c>
      <c r="CY57" s="76">
        <v>0.783</v>
      </c>
      <c r="CZ57" s="76">
        <v>0.167</v>
      </c>
      <c r="DA57" s="76">
        <v>0.504</v>
      </c>
      <c r="DB57" s="76">
        <v>0.611</v>
      </c>
      <c r="DC57" s="76">
        <v>0.219</v>
      </c>
      <c r="DD57" s="76">
        <v>0.426</v>
      </c>
      <c r="DE57" s="76">
        <v>0.456</v>
      </c>
      <c r="DF57" s="76">
        <v>0.364</v>
      </c>
      <c r="DG57" s="76">
        <v>4.34</v>
      </c>
      <c r="DH57" s="76">
        <v>1.747</v>
      </c>
      <c r="DI57" s="76">
        <v>0.652</v>
      </c>
      <c r="DJ57" s="76">
        <v>0.25</v>
      </c>
      <c r="DK57" s="76">
        <v>0.214</v>
      </c>
      <c r="DL57" s="76">
        <v>0.554</v>
      </c>
      <c r="DM57" s="76">
        <v>0.193</v>
      </c>
      <c r="DN57" s="76">
        <v>0.27</v>
      </c>
      <c r="DO57" s="76">
        <v>0.784</v>
      </c>
      <c r="DP57" s="76">
        <v>0.619</v>
      </c>
      <c r="DQ57" s="76">
        <v>0.387</v>
      </c>
      <c r="DR57" s="76">
        <v>0.316</v>
      </c>
      <c r="DS57" s="76">
        <v>0</v>
      </c>
      <c r="DT57" s="76">
        <v>0.661</v>
      </c>
      <c r="DU57" s="76">
        <v>0.28</v>
      </c>
      <c r="DV57" s="76">
        <v>0.115</v>
      </c>
      <c r="DW57" s="76">
        <v>0.233</v>
      </c>
    </row>
    <row r="58" spans="1:127" ht="10.5" customHeight="1">
      <c r="A58" s="73" t="s">
        <v>12</v>
      </c>
      <c r="B58" s="74">
        <v>116</v>
      </c>
      <c r="C58" s="75">
        <v>10.096051724137931</v>
      </c>
      <c r="D58" s="75">
        <v>1.103</v>
      </c>
      <c r="E58" s="75">
        <v>55.312</v>
      </c>
      <c r="F58" s="75">
        <v>8.16193936538499</v>
      </c>
      <c r="G58" s="76">
        <v>34.808</v>
      </c>
      <c r="H58" s="76">
        <v>27.865</v>
      </c>
      <c r="I58" s="76">
        <v>11.861</v>
      </c>
      <c r="J58" s="76">
        <v>8.047</v>
      </c>
      <c r="K58" s="76">
        <v>7.186</v>
      </c>
      <c r="L58" s="76">
        <v>7.639</v>
      </c>
      <c r="M58" s="76">
        <v>16.672</v>
      </c>
      <c r="N58" s="76">
        <v>3.7</v>
      </c>
      <c r="O58" s="76">
        <v>55.312</v>
      </c>
      <c r="P58" s="76">
        <v>6.438</v>
      </c>
      <c r="Q58" s="76">
        <v>12.177</v>
      </c>
      <c r="R58" s="76">
        <v>4.979</v>
      </c>
      <c r="S58" s="76">
        <v>40.907</v>
      </c>
      <c r="T58" s="76">
        <v>19.717</v>
      </c>
      <c r="U58" s="76">
        <v>11.916</v>
      </c>
      <c r="V58" s="76">
        <v>7.555</v>
      </c>
      <c r="W58" s="76">
        <v>4.184</v>
      </c>
      <c r="X58" s="76">
        <v>8.351</v>
      </c>
      <c r="Y58" s="76">
        <v>19.274</v>
      </c>
      <c r="Z58" s="76">
        <v>7.532</v>
      </c>
      <c r="AA58" s="76">
        <v>7.107</v>
      </c>
      <c r="AB58" s="76">
        <v>5</v>
      </c>
      <c r="AC58" s="76">
        <v>3.414</v>
      </c>
      <c r="AD58" s="76">
        <v>4.827</v>
      </c>
      <c r="AE58" s="76">
        <v>8.314</v>
      </c>
      <c r="AF58" s="76">
        <v>8.643</v>
      </c>
      <c r="AG58" s="76">
        <v>6.064</v>
      </c>
      <c r="AH58" s="76"/>
      <c r="AI58" s="76">
        <v>23.052</v>
      </c>
      <c r="AJ58" s="76">
        <v>5.313</v>
      </c>
      <c r="AK58" s="76">
        <v>2.032</v>
      </c>
      <c r="AL58" s="76">
        <v>3.787</v>
      </c>
      <c r="AM58" s="76">
        <v>1.98</v>
      </c>
      <c r="AN58" s="76">
        <v>8.586</v>
      </c>
      <c r="AO58" s="76">
        <v>6.24</v>
      </c>
      <c r="AP58" s="76">
        <v>4.713</v>
      </c>
      <c r="AQ58" s="76">
        <v>7.913</v>
      </c>
      <c r="AR58" s="76">
        <v>13.032</v>
      </c>
      <c r="AS58" s="76">
        <v>10.35</v>
      </c>
      <c r="AT58" s="76">
        <v>5.215</v>
      </c>
      <c r="AU58" s="76">
        <v>7.371</v>
      </c>
      <c r="AV58" s="76">
        <v>11.889</v>
      </c>
      <c r="AW58" s="76">
        <v>5.624</v>
      </c>
      <c r="AX58" s="76">
        <v>4.459</v>
      </c>
      <c r="AY58" s="76">
        <v>12.476</v>
      </c>
      <c r="AZ58" s="76">
        <v>10.201</v>
      </c>
      <c r="BA58" s="76">
        <v>8.207</v>
      </c>
      <c r="BB58" s="76">
        <v>9.599</v>
      </c>
      <c r="BC58" s="76">
        <v>30.978</v>
      </c>
      <c r="BD58" s="76">
        <v>8.277</v>
      </c>
      <c r="BE58" s="76">
        <v>5.717</v>
      </c>
      <c r="BF58" s="76">
        <v>5.585</v>
      </c>
      <c r="BG58" s="76">
        <v>3.351</v>
      </c>
      <c r="BH58" s="76">
        <v>3.743</v>
      </c>
      <c r="BI58" s="76">
        <v>12.799</v>
      </c>
      <c r="BJ58" s="76">
        <v>7.809</v>
      </c>
      <c r="BK58" s="76">
        <v>6.48</v>
      </c>
      <c r="BL58" s="76">
        <v>5.355</v>
      </c>
      <c r="BM58" s="76">
        <v>4.597</v>
      </c>
      <c r="BN58" s="76">
        <v>5.139</v>
      </c>
      <c r="BO58" s="76">
        <v>13.39</v>
      </c>
      <c r="BP58" s="76">
        <v>3.152</v>
      </c>
      <c r="BQ58" s="76">
        <v>7.232</v>
      </c>
      <c r="BR58" s="76">
        <v>4.122</v>
      </c>
      <c r="BS58" s="76">
        <v>12.851</v>
      </c>
      <c r="BT58" s="76">
        <v>8.248</v>
      </c>
      <c r="BU58" s="76">
        <v>16.869</v>
      </c>
      <c r="BV58" s="76">
        <v>20.313</v>
      </c>
      <c r="BW58" s="76">
        <v>7.217</v>
      </c>
      <c r="BX58" s="76">
        <v>17.901</v>
      </c>
      <c r="BY58" s="76">
        <v>4.726</v>
      </c>
      <c r="BZ58" s="76">
        <v>9.053</v>
      </c>
      <c r="CA58" s="76">
        <v>9.481</v>
      </c>
      <c r="CB58" s="76">
        <v>3.371</v>
      </c>
      <c r="CC58" s="76"/>
      <c r="CD58" s="76"/>
      <c r="CE58" s="76">
        <v>23.589</v>
      </c>
      <c r="CF58" s="76">
        <v>10.318</v>
      </c>
      <c r="CG58" s="76"/>
      <c r="CH58" s="76"/>
      <c r="CI58" s="76">
        <v>9.452</v>
      </c>
      <c r="CJ58" s="76">
        <v>5.567</v>
      </c>
      <c r="CK58" s="76">
        <v>1.785</v>
      </c>
      <c r="CL58" s="76">
        <v>1.103</v>
      </c>
      <c r="CM58" s="76">
        <v>2.305</v>
      </c>
      <c r="CN58" s="76">
        <v>3.526</v>
      </c>
      <c r="CO58" s="76">
        <v>8.073</v>
      </c>
      <c r="CP58" s="76">
        <v>12.566</v>
      </c>
      <c r="CQ58" s="76">
        <v>13.297</v>
      </c>
      <c r="CR58" s="76">
        <v>15.658</v>
      </c>
      <c r="CS58" s="76">
        <v>7.591</v>
      </c>
      <c r="CT58" s="76">
        <v>3.026</v>
      </c>
      <c r="CU58" s="76">
        <v>4.776</v>
      </c>
      <c r="CV58" s="76">
        <v>4.25</v>
      </c>
      <c r="CW58" s="76">
        <v>8.454</v>
      </c>
      <c r="CX58" s="76">
        <v>11.381</v>
      </c>
      <c r="CY58" s="76">
        <v>12.863</v>
      </c>
      <c r="CZ58" s="76">
        <v>6.412</v>
      </c>
      <c r="DA58" s="76">
        <v>12.781</v>
      </c>
      <c r="DB58" s="76">
        <v>9.528</v>
      </c>
      <c r="DC58" s="76">
        <v>1.69</v>
      </c>
      <c r="DD58" s="76">
        <v>3.302</v>
      </c>
      <c r="DE58" s="76">
        <v>4.299</v>
      </c>
      <c r="DF58" s="76">
        <v>7.843</v>
      </c>
      <c r="DG58" s="76">
        <v>33.839</v>
      </c>
      <c r="DH58" s="76">
        <v>13.037</v>
      </c>
      <c r="DI58" s="76">
        <v>7.888</v>
      </c>
      <c r="DJ58" s="76">
        <v>5.985</v>
      </c>
      <c r="DK58" s="76">
        <v>8.237</v>
      </c>
      <c r="DL58" s="76">
        <v>9.604</v>
      </c>
      <c r="DM58" s="76">
        <v>13.928</v>
      </c>
      <c r="DN58" s="76">
        <v>21.322</v>
      </c>
      <c r="DO58" s="76">
        <v>13.195</v>
      </c>
      <c r="DP58" s="76">
        <v>8.831</v>
      </c>
      <c r="DQ58" s="76">
        <v>9.099</v>
      </c>
      <c r="DR58" s="76">
        <v>4.882</v>
      </c>
      <c r="DS58" s="76">
        <v>6.393</v>
      </c>
      <c r="DT58" s="76">
        <v>13.962</v>
      </c>
      <c r="DU58" s="76">
        <v>5.314</v>
      </c>
      <c r="DV58" s="76">
        <v>16.38</v>
      </c>
      <c r="DW58" s="76">
        <v>14.527</v>
      </c>
    </row>
    <row r="59" spans="1:127" ht="10.5" customHeight="1">
      <c r="A59" s="73" t="s">
        <v>4</v>
      </c>
      <c r="B59" s="74">
        <v>116</v>
      </c>
      <c r="C59" s="75">
        <v>33.90724137931035</v>
      </c>
      <c r="D59" s="75">
        <v>3.293</v>
      </c>
      <c r="E59" s="75">
        <v>207.815</v>
      </c>
      <c r="F59" s="75">
        <v>33.70071334623621</v>
      </c>
      <c r="G59" s="76">
        <v>62.101</v>
      </c>
      <c r="H59" s="76">
        <v>77.978</v>
      </c>
      <c r="I59" s="76">
        <v>33.464</v>
      </c>
      <c r="J59" s="76">
        <v>18.323</v>
      </c>
      <c r="K59" s="76">
        <v>16.069</v>
      </c>
      <c r="L59" s="76">
        <v>12.092</v>
      </c>
      <c r="M59" s="76">
        <v>28.95</v>
      </c>
      <c r="N59" s="76">
        <v>8.202</v>
      </c>
      <c r="O59" s="76">
        <v>207.815</v>
      </c>
      <c r="P59" s="76">
        <v>27.87</v>
      </c>
      <c r="Q59" s="76">
        <v>21.515</v>
      </c>
      <c r="R59" s="76">
        <v>10.753</v>
      </c>
      <c r="S59" s="76">
        <v>200.576</v>
      </c>
      <c r="T59" s="76">
        <v>37.721</v>
      </c>
      <c r="U59" s="76">
        <v>25.784</v>
      </c>
      <c r="V59" s="76">
        <v>19.684</v>
      </c>
      <c r="W59" s="76">
        <v>13.177</v>
      </c>
      <c r="X59" s="76">
        <v>20.61</v>
      </c>
      <c r="Y59" s="76">
        <v>60.566</v>
      </c>
      <c r="Z59" s="76">
        <v>27.688</v>
      </c>
      <c r="AA59" s="76">
        <v>11.738</v>
      </c>
      <c r="AB59" s="76">
        <v>15.834</v>
      </c>
      <c r="AC59" s="76">
        <v>15.699</v>
      </c>
      <c r="AD59" s="76">
        <v>20.44</v>
      </c>
      <c r="AE59" s="76">
        <v>19.715</v>
      </c>
      <c r="AF59" s="76">
        <v>20.116</v>
      </c>
      <c r="AG59" s="76">
        <v>17.719</v>
      </c>
      <c r="AH59" s="76"/>
      <c r="AI59" s="76">
        <v>65.378</v>
      </c>
      <c r="AJ59" s="76">
        <v>15.067</v>
      </c>
      <c r="AK59" s="76">
        <v>3.816</v>
      </c>
      <c r="AL59" s="76">
        <v>9.504</v>
      </c>
      <c r="AM59" s="76">
        <v>4.047</v>
      </c>
      <c r="AN59" s="76">
        <v>26.114</v>
      </c>
      <c r="AO59" s="76">
        <v>20.663</v>
      </c>
      <c r="AP59" s="76">
        <v>14.074</v>
      </c>
      <c r="AQ59" s="76">
        <v>42.877</v>
      </c>
      <c r="AR59" s="76">
        <v>45.597</v>
      </c>
      <c r="AS59" s="76">
        <v>34.041</v>
      </c>
      <c r="AT59" s="76">
        <v>31.671</v>
      </c>
      <c r="AU59" s="76">
        <v>17.139</v>
      </c>
      <c r="AV59" s="76">
        <v>29.773</v>
      </c>
      <c r="AW59" s="76">
        <v>15.344</v>
      </c>
      <c r="AX59" s="76">
        <v>16.549</v>
      </c>
      <c r="AY59" s="76">
        <v>24.466</v>
      </c>
      <c r="AZ59" s="76">
        <v>25.489</v>
      </c>
      <c r="BA59" s="76">
        <v>11.026</v>
      </c>
      <c r="BB59" s="76">
        <v>22.757</v>
      </c>
      <c r="BC59" s="76">
        <v>132.89</v>
      </c>
      <c r="BD59" s="76">
        <v>35.185</v>
      </c>
      <c r="BE59" s="76">
        <v>10.22</v>
      </c>
      <c r="BF59" s="76">
        <v>8.716</v>
      </c>
      <c r="BG59" s="76">
        <v>13.783</v>
      </c>
      <c r="BH59" s="76">
        <v>16.733</v>
      </c>
      <c r="BI59" s="76">
        <v>58.959</v>
      </c>
      <c r="BJ59" s="76">
        <v>28.622</v>
      </c>
      <c r="BK59" s="76">
        <v>20.375</v>
      </c>
      <c r="BL59" s="76">
        <v>17.079</v>
      </c>
      <c r="BM59" s="76">
        <v>15.147</v>
      </c>
      <c r="BN59" s="76">
        <v>17.558</v>
      </c>
      <c r="BO59" s="76">
        <v>55.264</v>
      </c>
      <c r="BP59" s="76">
        <v>5.164</v>
      </c>
      <c r="BQ59" s="76">
        <v>32.157</v>
      </c>
      <c r="BR59" s="76">
        <v>8.409</v>
      </c>
      <c r="BS59" s="76">
        <v>57.574</v>
      </c>
      <c r="BT59" s="76">
        <v>97.544</v>
      </c>
      <c r="BU59" s="76">
        <v>111.142</v>
      </c>
      <c r="BV59" s="76">
        <v>94.513</v>
      </c>
      <c r="BW59" s="76">
        <v>24.996</v>
      </c>
      <c r="BX59" s="76">
        <v>81.629</v>
      </c>
      <c r="BY59" s="76">
        <v>16.582</v>
      </c>
      <c r="BZ59" s="76">
        <v>26.461</v>
      </c>
      <c r="CA59" s="76">
        <v>20.671</v>
      </c>
      <c r="CB59" s="76">
        <v>21.345</v>
      </c>
      <c r="CC59" s="76"/>
      <c r="CD59" s="76"/>
      <c r="CE59" s="76">
        <v>131.133</v>
      </c>
      <c r="CF59" s="76">
        <v>30.431</v>
      </c>
      <c r="CG59" s="76"/>
      <c r="CH59" s="76"/>
      <c r="CI59" s="76">
        <v>30.724</v>
      </c>
      <c r="CJ59" s="76">
        <v>16.637</v>
      </c>
      <c r="CK59" s="76">
        <v>4.824</v>
      </c>
      <c r="CL59" s="76">
        <v>3.293</v>
      </c>
      <c r="CM59" s="76">
        <v>8.987</v>
      </c>
      <c r="CN59" s="76">
        <v>12.996</v>
      </c>
      <c r="CO59" s="76">
        <v>23.756</v>
      </c>
      <c r="CP59" s="76">
        <v>30.017</v>
      </c>
      <c r="CQ59" s="76">
        <v>28.199</v>
      </c>
      <c r="CR59" s="76">
        <v>68.693</v>
      </c>
      <c r="CS59" s="76">
        <v>12.826</v>
      </c>
      <c r="CT59" s="76">
        <v>7.348</v>
      </c>
      <c r="CU59" s="76">
        <v>13.315</v>
      </c>
      <c r="CV59" s="76">
        <v>7.788</v>
      </c>
      <c r="CW59" s="76">
        <v>34.788</v>
      </c>
      <c r="CX59" s="76">
        <v>54.035</v>
      </c>
      <c r="CY59" s="76">
        <v>45.118</v>
      </c>
      <c r="CZ59" s="76">
        <v>29.922</v>
      </c>
      <c r="DA59" s="76">
        <v>42.447</v>
      </c>
      <c r="DB59" s="76">
        <v>23.557</v>
      </c>
      <c r="DC59" s="76">
        <v>5.434</v>
      </c>
      <c r="DD59" s="76">
        <v>5.3</v>
      </c>
      <c r="DE59" s="76">
        <v>16.353</v>
      </c>
      <c r="DF59" s="76">
        <v>19.621</v>
      </c>
      <c r="DG59" s="76">
        <v>58.125</v>
      </c>
      <c r="DH59" s="76">
        <v>34.772</v>
      </c>
      <c r="DI59" s="76">
        <v>24.504</v>
      </c>
      <c r="DJ59" s="76">
        <v>15.089</v>
      </c>
      <c r="DK59" s="76">
        <v>19.933</v>
      </c>
      <c r="DL59" s="76">
        <v>30.195</v>
      </c>
      <c r="DM59" s="76">
        <v>53.033</v>
      </c>
      <c r="DN59" s="76">
        <v>84.579</v>
      </c>
      <c r="DO59" s="76">
        <v>54.67</v>
      </c>
      <c r="DP59" s="76">
        <v>39.043</v>
      </c>
      <c r="DQ59" s="76">
        <v>22.784</v>
      </c>
      <c r="DR59" s="76">
        <v>7.431</v>
      </c>
      <c r="DS59" s="76">
        <v>31.487</v>
      </c>
      <c r="DT59" s="76">
        <v>60.443</v>
      </c>
      <c r="DU59" s="76">
        <v>33.931</v>
      </c>
      <c r="DV59" s="76">
        <v>58.191</v>
      </c>
      <c r="DW59" s="76">
        <v>41.179</v>
      </c>
    </row>
    <row r="60" spans="1:127" ht="10.5" customHeight="1">
      <c r="A60" s="73" t="s">
        <v>3</v>
      </c>
      <c r="B60" s="74">
        <v>116</v>
      </c>
      <c r="C60" s="75">
        <v>31.30764655172413</v>
      </c>
      <c r="D60" s="75">
        <v>0.994</v>
      </c>
      <c r="E60" s="75">
        <v>508.98</v>
      </c>
      <c r="F60" s="75">
        <v>58.99297159061063</v>
      </c>
      <c r="G60" s="76">
        <v>25.806</v>
      </c>
      <c r="H60" s="76">
        <v>19.759</v>
      </c>
      <c r="I60" s="76">
        <v>46.019</v>
      </c>
      <c r="J60" s="76">
        <v>3.767</v>
      </c>
      <c r="K60" s="76">
        <v>3.881</v>
      </c>
      <c r="L60" s="76">
        <v>4.19</v>
      </c>
      <c r="M60" s="76">
        <v>7.016</v>
      </c>
      <c r="N60" s="76">
        <v>2.021</v>
      </c>
      <c r="O60" s="76">
        <v>5.033</v>
      </c>
      <c r="P60" s="76">
        <v>12.831</v>
      </c>
      <c r="Q60" s="76">
        <v>9.057</v>
      </c>
      <c r="R60" s="76">
        <v>3.635</v>
      </c>
      <c r="S60" s="76">
        <v>55.156</v>
      </c>
      <c r="T60" s="76">
        <v>30.674</v>
      </c>
      <c r="U60" s="76">
        <v>8.746</v>
      </c>
      <c r="V60" s="76">
        <v>10.66</v>
      </c>
      <c r="W60" s="76">
        <v>19.947</v>
      </c>
      <c r="X60" s="76">
        <v>9.124</v>
      </c>
      <c r="Y60" s="76">
        <v>10.764</v>
      </c>
      <c r="Z60" s="76">
        <v>15.555</v>
      </c>
      <c r="AA60" s="76">
        <v>3.816</v>
      </c>
      <c r="AB60" s="76">
        <v>3.642</v>
      </c>
      <c r="AC60" s="76">
        <v>6.021</v>
      </c>
      <c r="AD60" s="76">
        <v>42.844</v>
      </c>
      <c r="AE60" s="76">
        <v>5.746</v>
      </c>
      <c r="AF60" s="76">
        <v>6.811</v>
      </c>
      <c r="AG60" s="76">
        <v>19.655</v>
      </c>
      <c r="AH60" s="76"/>
      <c r="AI60" s="76">
        <v>34.416</v>
      </c>
      <c r="AJ60" s="76">
        <v>3.938</v>
      </c>
      <c r="AK60" s="76">
        <v>0.994</v>
      </c>
      <c r="AL60" s="76">
        <v>6.905</v>
      </c>
      <c r="AM60" s="76">
        <v>1.348</v>
      </c>
      <c r="AN60" s="76">
        <v>26.425</v>
      </c>
      <c r="AO60" s="76">
        <v>30.357</v>
      </c>
      <c r="AP60" s="76">
        <v>15.362</v>
      </c>
      <c r="AQ60" s="76">
        <v>6.578</v>
      </c>
      <c r="AR60" s="76">
        <v>37.787</v>
      </c>
      <c r="AS60" s="76">
        <v>12.771</v>
      </c>
      <c r="AT60" s="76">
        <v>11.088</v>
      </c>
      <c r="AU60" s="76">
        <v>5.444</v>
      </c>
      <c r="AV60" s="76">
        <v>11.786</v>
      </c>
      <c r="AW60" s="76">
        <v>7.711</v>
      </c>
      <c r="AX60" s="76">
        <v>8.476</v>
      </c>
      <c r="AY60" s="76">
        <v>8.286</v>
      </c>
      <c r="AZ60" s="76">
        <v>40.497</v>
      </c>
      <c r="BA60" s="76">
        <v>38.812</v>
      </c>
      <c r="BB60" s="76">
        <v>8.548</v>
      </c>
      <c r="BC60" s="76">
        <v>8.55</v>
      </c>
      <c r="BD60" s="76">
        <v>67.957</v>
      </c>
      <c r="BE60" s="76">
        <v>7.077</v>
      </c>
      <c r="BF60" s="76">
        <v>7.373</v>
      </c>
      <c r="BG60" s="76">
        <v>30.583</v>
      </c>
      <c r="BH60" s="76">
        <v>4.816</v>
      </c>
      <c r="BI60" s="76">
        <v>71.324</v>
      </c>
      <c r="BJ60" s="76">
        <v>59.37</v>
      </c>
      <c r="BK60" s="76">
        <v>3.492</v>
      </c>
      <c r="BL60" s="76">
        <v>2.745</v>
      </c>
      <c r="BM60" s="76">
        <v>9.367</v>
      </c>
      <c r="BN60" s="76">
        <v>205.571</v>
      </c>
      <c r="BO60" s="76">
        <v>91.406</v>
      </c>
      <c r="BP60" s="76">
        <v>1.896</v>
      </c>
      <c r="BQ60" s="76">
        <v>43.999</v>
      </c>
      <c r="BR60" s="76">
        <v>15.653</v>
      </c>
      <c r="BS60" s="76">
        <v>23.124</v>
      </c>
      <c r="BT60" s="76">
        <v>18.59</v>
      </c>
      <c r="BU60" s="76">
        <v>89.039</v>
      </c>
      <c r="BV60" s="76">
        <v>110.425</v>
      </c>
      <c r="BW60" s="76">
        <v>3.313</v>
      </c>
      <c r="BX60" s="76">
        <v>46.358</v>
      </c>
      <c r="BY60" s="76">
        <v>5.218</v>
      </c>
      <c r="BZ60" s="76">
        <v>6.312</v>
      </c>
      <c r="CA60" s="76">
        <v>2.178</v>
      </c>
      <c r="CB60" s="76">
        <v>8.872</v>
      </c>
      <c r="CC60" s="76"/>
      <c r="CD60" s="76"/>
      <c r="CE60" s="76">
        <v>252.89</v>
      </c>
      <c r="CF60" s="76">
        <v>23.485</v>
      </c>
      <c r="CG60" s="76"/>
      <c r="CH60" s="76"/>
      <c r="CI60" s="76">
        <v>21.02</v>
      </c>
      <c r="CJ60" s="76">
        <v>5.856</v>
      </c>
      <c r="CK60" s="76">
        <v>3.175</v>
      </c>
      <c r="CL60" s="76">
        <v>1.697</v>
      </c>
      <c r="CM60" s="76">
        <v>2.634</v>
      </c>
      <c r="CN60" s="76">
        <v>2.179</v>
      </c>
      <c r="CO60" s="76">
        <v>7.238</v>
      </c>
      <c r="CP60" s="76">
        <v>32.754</v>
      </c>
      <c r="CQ60" s="76">
        <v>12.187</v>
      </c>
      <c r="CR60" s="76">
        <v>83.049</v>
      </c>
      <c r="CS60" s="76">
        <v>11.703</v>
      </c>
      <c r="CT60" s="76">
        <v>2.175</v>
      </c>
      <c r="CU60" s="76">
        <v>4.238</v>
      </c>
      <c r="CV60" s="76">
        <v>2.133</v>
      </c>
      <c r="CW60" s="76">
        <v>43.008</v>
      </c>
      <c r="CX60" s="76">
        <v>90.184</v>
      </c>
      <c r="CY60" s="76">
        <v>89.76</v>
      </c>
      <c r="CZ60" s="76">
        <v>63.257</v>
      </c>
      <c r="DA60" s="76">
        <v>59.89</v>
      </c>
      <c r="DB60" s="76">
        <v>9.526</v>
      </c>
      <c r="DC60" s="76">
        <v>1.676</v>
      </c>
      <c r="DD60" s="76">
        <v>2.203</v>
      </c>
      <c r="DE60" s="76">
        <v>9.337</v>
      </c>
      <c r="DF60" s="76">
        <v>43.429</v>
      </c>
      <c r="DG60" s="76">
        <v>67.535</v>
      </c>
      <c r="DH60" s="76">
        <v>14.101</v>
      </c>
      <c r="DI60" s="76">
        <v>6.992</v>
      </c>
      <c r="DJ60" s="76">
        <v>3.752</v>
      </c>
      <c r="DK60" s="76">
        <v>3.871</v>
      </c>
      <c r="DL60" s="76">
        <v>29.747</v>
      </c>
      <c r="DM60" s="76">
        <v>55.215</v>
      </c>
      <c r="DN60" s="76">
        <v>67.537</v>
      </c>
      <c r="DO60" s="76">
        <v>40.145</v>
      </c>
      <c r="DP60" s="76">
        <v>7.696</v>
      </c>
      <c r="DQ60" s="76">
        <v>15.618</v>
      </c>
      <c r="DR60" s="76">
        <v>2.592</v>
      </c>
      <c r="DS60" s="76">
        <v>4.921</v>
      </c>
      <c r="DT60" s="76">
        <v>22.489</v>
      </c>
      <c r="DU60" s="76">
        <v>96.239</v>
      </c>
      <c r="DV60" s="76">
        <v>149.261</v>
      </c>
      <c r="DW60" s="76">
        <v>508.98</v>
      </c>
    </row>
    <row r="61" spans="1:127" ht="10.5" customHeight="1">
      <c r="A61" s="73" t="s">
        <v>44</v>
      </c>
      <c r="B61" s="74">
        <v>116</v>
      </c>
      <c r="C61" s="75">
        <v>0.58648275862069</v>
      </c>
      <c r="D61" s="75">
        <v>0.104</v>
      </c>
      <c r="E61" s="75">
        <v>9.553</v>
      </c>
      <c r="F61" s="75">
        <v>1.0555191359015994</v>
      </c>
      <c r="G61" s="76">
        <v>1.992</v>
      </c>
      <c r="H61" s="76">
        <v>0.931</v>
      </c>
      <c r="I61" s="76">
        <v>0.731</v>
      </c>
      <c r="J61" s="76">
        <v>0.376</v>
      </c>
      <c r="K61" s="76">
        <v>0.304</v>
      </c>
      <c r="L61" s="76">
        <v>0.455</v>
      </c>
      <c r="M61" s="76">
        <v>0.666</v>
      </c>
      <c r="N61" s="76">
        <v>0.37</v>
      </c>
      <c r="O61" s="76">
        <v>0.365</v>
      </c>
      <c r="P61" s="76">
        <v>0.442</v>
      </c>
      <c r="Q61" s="76">
        <v>0.871</v>
      </c>
      <c r="R61" s="76">
        <v>0.439</v>
      </c>
      <c r="S61" s="76">
        <v>1.171</v>
      </c>
      <c r="T61" s="76">
        <v>0.863</v>
      </c>
      <c r="U61" s="76">
        <v>0.461</v>
      </c>
      <c r="V61" s="76">
        <v>0.543</v>
      </c>
      <c r="W61" s="76">
        <v>0.279</v>
      </c>
      <c r="X61" s="76">
        <v>0.367</v>
      </c>
      <c r="Y61" s="76">
        <v>0.85</v>
      </c>
      <c r="Z61" s="76">
        <v>0.328</v>
      </c>
      <c r="AA61" s="76">
        <v>0.352</v>
      </c>
      <c r="AB61" s="76">
        <v>0.294</v>
      </c>
      <c r="AC61" s="76">
        <v>0.331</v>
      </c>
      <c r="AD61" s="76">
        <v>0.404</v>
      </c>
      <c r="AE61" s="76">
        <v>0.362</v>
      </c>
      <c r="AF61" s="76">
        <v>0.556</v>
      </c>
      <c r="AG61" s="76">
        <v>0.377</v>
      </c>
      <c r="AH61" s="76"/>
      <c r="AI61" s="76">
        <v>1.389</v>
      </c>
      <c r="AJ61" s="76">
        <v>0.258</v>
      </c>
      <c r="AK61" s="76">
        <v>0.11</v>
      </c>
      <c r="AL61" s="76">
        <v>0.256</v>
      </c>
      <c r="AM61" s="76">
        <v>0.179</v>
      </c>
      <c r="AN61" s="76">
        <v>0.353</v>
      </c>
      <c r="AO61" s="76">
        <v>0.46</v>
      </c>
      <c r="AP61" s="76">
        <v>0.323</v>
      </c>
      <c r="AQ61" s="76">
        <v>0.455</v>
      </c>
      <c r="AR61" s="76">
        <v>0.648</v>
      </c>
      <c r="AS61" s="76">
        <v>0.565</v>
      </c>
      <c r="AT61" s="76">
        <v>0.406</v>
      </c>
      <c r="AU61" s="76">
        <v>0.311</v>
      </c>
      <c r="AV61" s="76">
        <v>0.575</v>
      </c>
      <c r="AW61" s="76">
        <v>0.321</v>
      </c>
      <c r="AX61" s="76">
        <v>0.31</v>
      </c>
      <c r="AY61" s="76">
        <v>0.674</v>
      </c>
      <c r="AZ61" s="76">
        <v>0.632</v>
      </c>
      <c r="BA61" s="76">
        <v>0.475</v>
      </c>
      <c r="BB61" s="76">
        <v>0.44</v>
      </c>
      <c r="BC61" s="76">
        <v>0.446</v>
      </c>
      <c r="BD61" s="76">
        <v>0.46</v>
      </c>
      <c r="BE61" s="76">
        <v>1.026</v>
      </c>
      <c r="BF61" s="76">
        <v>0.95</v>
      </c>
      <c r="BG61" s="76">
        <v>0.273</v>
      </c>
      <c r="BH61" s="76">
        <v>0.418</v>
      </c>
      <c r="BI61" s="76">
        <v>9.553</v>
      </c>
      <c r="BJ61" s="76">
        <v>2.076</v>
      </c>
      <c r="BK61" s="76">
        <v>0.571</v>
      </c>
      <c r="BL61" s="76">
        <v>0.34</v>
      </c>
      <c r="BM61" s="76">
        <v>0.311</v>
      </c>
      <c r="BN61" s="76">
        <v>0.243</v>
      </c>
      <c r="BO61" s="76">
        <v>0.575</v>
      </c>
      <c r="BP61" s="76">
        <v>0.195</v>
      </c>
      <c r="BQ61" s="76">
        <v>0.279</v>
      </c>
      <c r="BR61" s="76">
        <v>0.177</v>
      </c>
      <c r="BS61" s="76">
        <v>0.442</v>
      </c>
      <c r="BT61" s="76">
        <v>0.301</v>
      </c>
      <c r="BU61" s="76">
        <v>0.385</v>
      </c>
      <c r="BV61" s="76">
        <v>0.437</v>
      </c>
      <c r="BW61" s="76">
        <v>0.175</v>
      </c>
      <c r="BX61" s="76">
        <v>0.295</v>
      </c>
      <c r="BY61" s="76">
        <v>0.209</v>
      </c>
      <c r="BZ61" s="76">
        <v>0.269</v>
      </c>
      <c r="CA61" s="76">
        <v>0.177</v>
      </c>
      <c r="CB61" s="76">
        <v>0.225</v>
      </c>
      <c r="CC61" s="76"/>
      <c r="CD61" s="76"/>
      <c r="CE61" s="76">
        <v>0.47</v>
      </c>
      <c r="CF61" s="76">
        <v>0.486</v>
      </c>
      <c r="CG61" s="76"/>
      <c r="CH61" s="76"/>
      <c r="CI61" s="76">
        <v>0.574</v>
      </c>
      <c r="CJ61" s="76">
        <v>0.253</v>
      </c>
      <c r="CK61" s="76">
        <v>0.11</v>
      </c>
      <c r="CL61" s="76">
        <v>0.104</v>
      </c>
      <c r="CM61" s="76">
        <v>0.347</v>
      </c>
      <c r="CN61" s="76">
        <v>0.189</v>
      </c>
      <c r="CO61" s="76">
        <v>0.424</v>
      </c>
      <c r="CP61" s="76">
        <v>0.279</v>
      </c>
      <c r="CQ61" s="76">
        <v>0.333</v>
      </c>
      <c r="CR61" s="76">
        <v>0.341</v>
      </c>
      <c r="CS61" s="76">
        <v>0.562</v>
      </c>
      <c r="CT61" s="76">
        <v>0.17</v>
      </c>
      <c r="CU61" s="76">
        <v>0.342</v>
      </c>
      <c r="CV61" s="76">
        <v>0.268</v>
      </c>
      <c r="CW61" s="76">
        <v>0.445</v>
      </c>
      <c r="CX61" s="76">
        <v>0.352</v>
      </c>
      <c r="CY61" s="76">
        <v>0.394</v>
      </c>
      <c r="CZ61" s="76">
        <v>0.355</v>
      </c>
      <c r="DA61" s="76">
        <v>1.051</v>
      </c>
      <c r="DB61" s="76">
        <v>0.328</v>
      </c>
      <c r="DC61" s="76">
        <v>0.218</v>
      </c>
      <c r="DD61" s="76">
        <v>0.182</v>
      </c>
      <c r="DE61" s="76">
        <v>0.279</v>
      </c>
      <c r="DF61" s="76">
        <v>0.203</v>
      </c>
      <c r="DG61" s="76">
        <v>6.463</v>
      </c>
      <c r="DH61" s="76">
        <v>1.711</v>
      </c>
      <c r="DI61" s="76">
        <v>0.552</v>
      </c>
      <c r="DJ61" s="76">
        <v>0.435</v>
      </c>
      <c r="DK61" s="76">
        <v>0.334</v>
      </c>
      <c r="DL61" s="76">
        <v>0.308</v>
      </c>
      <c r="DM61" s="76">
        <v>0.399</v>
      </c>
      <c r="DN61" s="76">
        <v>0.671</v>
      </c>
      <c r="DO61" s="76">
        <v>0.426</v>
      </c>
      <c r="DP61" s="76">
        <v>0.33</v>
      </c>
      <c r="DQ61" s="76">
        <v>0.238</v>
      </c>
      <c r="DR61" s="76">
        <v>0.148</v>
      </c>
      <c r="DS61" s="76">
        <v>0.143</v>
      </c>
      <c r="DT61" s="76">
        <v>0.387</v>
      </c>
      <c r="DU61" s="76">
        <v>0.235</v>
      </c>
      <c r="DV61" s="76">
        <v>0.485</v>
      </c>
      <c r="DW61" s="76">
        <v>0.28</v>
      </c>
    </row>
    <row r="62" spans="1:127" ht="10.5" customHeight="1">
      <c r="A62" s="73" t="s">
        <v>40</v>
      </c>
      <c r="B62" s="74">
        <v>116</v>
      </c>
      <c r="C62" s="75">
        <v>0.6762931034482758</v>
      </c>
      <c r="D62" s="75">
        <v>0.108</v>
      </c>
      <c r="E62" s="75">
        <v>4.926</v>
      </c>
      <c r="F62" s="75">
        <v>0.7283209080651548</v>
      </c>
      <c r="G62" s="76">
        <v>2.21</v>
      </c>
      <c r="H62" s="76">
        <v>1.411</v>
      </c>
      <c r="I62" s="76">
        <v>1.105</v>
      </c>
      <c r="J62" s="76">
        <v>0.55</v>
      </c>
      <c r="K62" s="76">
        <v>0.363</v>
      </c>
      <c r="L62" s="76">
        <v>0.609</v>
      </c>
      <c r="M62" s="76">
        <v>0.9</v>
      </c>
      <c r="N62" s="76">
        <v>0.473</v>
      </c>
      <c r="O62" s="76">
        <v>0.413</v>
      </c>
      <c r="P62" s="76">
        <v>0.573</v>
      </c>
      <c r="Q62" s="76">
        <v>1.4</v>
      </c>
      <c r="R62" s="76">
        <v>0.599</v>
      </c>
      <c r="S62" s="76">
        <v>1.097</v>
      </c>
      <c r="T62" s="76">
        <v>1.054</v>
      </c>
      <c r="U62" s="76">
        <v>0.589</v>
      </c>
      <c r="V62" s="76">
        <v>0.674</v>
      </c>
      <c r="W62" s="76">
        <v>0.37</v>
      </c>
      <c r="X62" s="76">
        <v>0.719</v>
      </c>
      <c r="Y62" s="76">
        <v>0.728</v>
      </c>
      <c r="Z62" s="76">
        <v>0.409</v>
      </c>
      <c r="AA62" s="76">
        <v>0.388</v>
      </c>
      <c r="AB62" s="76">
        <v>0.3</v>
      </c>
      <c r="AC62" s="76">
        <v>0.318</v>
      </c>
      <c r="AD62" s="76">
        <v>0.342</v>
      </c>
      <c r="AE62" s="76">
        <v>1.081</v>
      </c>
      <c r="AF62" s="76">
        <v>1.435</v>
      </c>
      <c r="AG62" s="76">
        <v>0.9</v>
      </c>
      <c r="AH62" s="76"/>
      <c r="AI62" s="76">
        <v>1.791</v>
      </c>
      <c r="AJ62" s="76">
        <v>0.398</v>
      </c>
      <c r="AK62" s="76">
        <v>0.164</v>
      </c>
      <c r="AL62" s="76">
        <v>0.291</v>
      </c>
      <c r="AM62" s="76">
        <v>0.185</v>
      </c>
      <c r="AN62" s="76">
        <v>0.435</v>
      </c>
      <c r="AO62" s="76">
        <v>0.485</v>
      </c>
      <c r="AP62" s="76">
        <v>0.334</v>
      </c>
      <c r="AQ62" s="76">
        <v>0.629</v>
      </c>
      <c r="AR62" s="76">
        <v>0.916</v>
      </c>
      <c r="AS62" s="76">
        <v>0.765</v>
      </c>
      <c r="AT62" s="76">
        <v>0.456</v>
      </c>
      <c r="AU62" s="76">
        <v>0.411</v>
      </c>
      <c r="AV62" s="76">
        <v>1.001</v>
      </c>
      <c r="AW62" s="76">
        <v>1.403</v>
      </c>
      <c r="AX62" s="76">
        <v>1.467</v>
      </c>
      <c r="AY62" s="76">
        <v>0.724</v>
      </c>
      <c r="AZ62" s="76">
        <v>0.691</v>
      </c>
      <c r="BA62" s="76">
        <v>0.549</v>
      </c>
      <c r="BB62" s="76">
        <v>0.365</v>
      </c>
      <c r="BC62" s="76">
        <v>0.588</v>
      </c>
      <c r="BD62" s="76">
        <v>0.394</v>
      </c>
      <c r="BE62" s="76">
        <v>1.247</v>
      </c>
      <c r="BF62" s="76">
        <v>1.145</v>
      </c>
      <c r="BG62" s="76">
        <v>0.353</v>
      </c>
      <c r="BH62" s="76">
        <v>0.367</v>
      </c>
      <c r="BI62" s="76">
        <v>4.127</v>
      </c>
      <c r="BJ62" s="76">
        <v>1.173</v>
      </c>
      <c r="BK62" s="76">
        <v>0.552</v>
      </c>
      <c r="BL62" s="76">
        <v>0.362</v>
      </c>
      <c r="BM62" s="76">
        <v>0.374</v>
      </c>
      <c r="BN62" s="76">
        <v>0.343</v>
      </c>
      <c r="BO62" s="76">
        <v>0.757</v>
      </c>
      <c r="BP62" s="76">
        <v>0.272</v>
      </c>
      <c r="BQ62" s="76">
        <v>0.614</v>
      </c>
      <c r="BR62" s="76">
        <v>0.239</v>
      </c>
      <c r="BS62" s="76">
        <v>0.503</v>
      </c>
      <c r="BT62" s="76">
        <v>0.463</v>
      </c>
      <c r="BU62" s="76">
        <v>0.419</v>
      </c>
      <c r="BV62" s="76">
        <v>0.724</v>
      </c>
      <c r="BW62" s="76">
        <v>0.346</v>
      </c>
      <c r="BX62" s="76">
        <v>0.509</v>
      </c>
      <c r="BY62" s="76">
        <v>0.322</v>
      </c>
      <c r="BZ62" s="76">
        <v>0.397</v>
      </c>
      <c r="CA62" s="76">
        <v>0.312</v>
      </c>
      <c r="CB62" s="76">
        <v>0.304</v>
      </c>
      <c r="CC62" s="76"/>
      <c r="CD62" s="76"/>
      <c r="CE62" s="76">
        <v>0.733</v>
      </c>
      <c r="CF62" s="76">
        <v>0.656</v>
      </c>
      <c r="CG62" s="76"/>
      <c r="CH62" s="76"/>
      <c r="CI62" s="76">
        <v>0.28</v>
      </c>
      <c r="CJ62" s="76">
        <v>0.552</v>
      </c>
      <c r="CK62" s="76">
        <v>0.29</v>
      </c>
      <c r="CL62" s="76">
        <v>0.202</v>
      </c>
      <c r="CM62" s="76">
        <v>0.306</v>
      </c>
      <c r="CN62" s="76">
        <v>0.371</v>
      </c>
      <c r="CO62" s="76">
        <v>0.169</v>
      </c>
      <c r="CP62" s="76">
        <v>0.397</v>
      </c>
      <c r="CQ62" s="76">
        <v>0.173</v>
      </c>
      <c r="CR62" s="76">
        <v>0.141</v>
      </c>
      <c r="CS62" s="76">
        <v>1.152</v>
      </c>
      <c r="CT62" s="76">
        <v>0.372</v>
      </c>
      <c r="CU62" s="76">
        <v>0.346</v>
      </c>
      <c r="CV62" s="76">
        <v>0.437</v>
      </c>
      <c r="CW62" s="76">
        <v>0.522</v>
      </c>
      <c r="CX62" s="76">
        <v>0.445</v>
      </c>
      <c r="CY62" s="76">
        <v>0.522</v>
      </c>
      <c r="CZ62" s="76">
        <v>0.445</v>
      </c>
      <c r="DA62" s="76">
        <v>4.487</v>
      </c>
      <c r="DB62" s="76">
        <v>0.557</v>
      </c>
      <c r="DC62" s="76">
        <v>0.318</v>
      </c>
      <c r="DD62" s="76">
        <v>0.174</v>
      </c>
      <c r="DE62" s="76">
        <v>0.24</v>
      </c>
      <c r="DF62" s="76">
        <v>0.315</v>
      </c>
      <c r="DG62" s="76">
        <v>4.926</v>
      </c>
      <c r="DH62" s="76">
        <v>1.232</v>
      </c>
      <c r="DI62" s="76">
        <v>0.774</v>
      </c>
      <c r="DJ62" s="76">
        <v>0.351</v>
      </c>
      <c r="DK62" s="76">
        <v>0.337</v>
      </c>
      <c r="DL62" s="76">
        <v>0.166</v>
      </c>
      <c r="DM62" s="76">
        <v>0.357</v>
      </c>
      <c r="DN62" s="76">
        <v>0.841</v>
      </c>
      <c r="DO62" s="76">
        <v>0.715</v>
      </c>
      <c r="DP62" s="76">
        <v>0.425</v>
      </c>
      <c r="DQ62" s="76">
        <v>0.36</v>
      </c>
      <c r="DR62" s="76">
        <v>0.235</v>
      </c>
      <c r="DS62" s="76">
        <v>0.108</v>
      </c>
      <c r="DT62" s="76">
        <v>0.477</v>
      </c>
      <c r="DU62" s="76">
        <v>0.292</v>
      </c>
      <c r="DV62" s="76">
        <v>0.394</v>
      </c>
      <c r="DW62" s="76">
        <v>0.182</v>
      </c>
    </row>
    <row r="63" spans="1:127" ht="10.5" customHeight="1">
      <c r="A63" s="73" t="s">
        <v>8</v>
      </c>
      <c r="B63" s="74">
        <v>116</v>
      </c>
      <c r="C63" s="75">
        <v>1.9629655172413791</v>
      </c>
      <c r="D63" s="75">
        <v>0.141</v>
      </c>
      <c r="E63" s="75">
        <v>14.626</v>
      </c>
      <c r="F63" s="75">
        <v>2.186718940090122</v>
      </c>
      <c r="G63" s="76">
        <v>14.626</v>
      </c>
      <c r="H63" s="76">
        <v>4.324</v>
      </c>
      <c r="I63" s="76">
        <v>2.418</v>
      </c>
      <c r="J63" s="76">
        <v>2.302</v>
      </c>
      <c r="K63" s="76">
        <v>0.747</v>
      </c>
      <c r="L63" s="76">
        <v>1.319</v>
      </c>
      <c r="M63" s="76">
        <v>2.807</v>
      </c>
      <c r="N63" s="76">
        <v>0.516</v>
      </c>
      <c r="O63" s="76">
        <v>0.563</v>
      </c>
      <c r="P63" s="76">
        <v>0.904</v>
      </c>
      <c r="Q63" s="76">
        <v>1.672</v>
      </c>
      <c r="R63" s="76">
        <v>0.65</v>
      </c>
      <c r="S63" s="76">
        <v>7.623</v>
      </c>
      <c r="T63" s="76">
        <v>4.77</v>
      </c>
      <c r="U63" s="76">
        <v>3.175</v>
      </c>
      <c r="V63" s="76">
        <v>1.943</v>
      </c>
      <c r="W63" s="76">
        <v>1.143</v>
      </c>
      <c r="X63" s="76">
        <v>2.122</v>
      </c>
      <c r="Y63" s="76">
        <v>5.621</v>
      </c>
      <c r="Z63" s="76">
        <v>1.137</v>
      </c>
      <c r="AA63" s="76">
        <v>1.921</v>
      </c>
      <c r="AB63" s="76">
        <v>0.553</v>
      </c>
      <c r="AC63" s="76">
        <v>0.877</v>
      </c>
      <c r="AD63" s="76">
        <v>1.098</v>
      </c>
      <c r="AE63" s="76">
        <v>1.862</v>
      </c>
      <c r="AF63" s="76">
        <v>1.665</v>
      </c>
      <c r="AG63" s="76">
        <v>1.598</v>
      </c>
      <c r="AH63" s="76"/>
      <c r="AI63" s="76">
        <v>3.336</v>
      </c>
      <c r="AJ63" s="76">
        <v>0.545</v>
      </c>
      <c r="AK63" s="76">
        <v>0.201</v>
      </c>
      <c r="AL63" s="76">
        <v>0.518</v>
      </c>
      <c r="AM63" s="76">
        <v>0.374</v>
      </c>
      <c r="AN63" s="76">
        <v>0.942</v>
      </c>
      <c r="AO63" s="76">
        <v>1.087</v>
      </c>
      <c r="AP63" s="76">
        <v>0.908</v>
      </c>
      <c r="AQ63" s="76">
        <v>0.862</v>
      </c>
      <c r="AR63" s="76">
        <v>2.02</v>
      </c>
      <c r="AS63" s="76">
        <v>0.995</v>
      </c>
      <c r="AT63" s="76">
        <v>0.842</v>
      </c>
      <c r="AU63" s="76">
        <v>0.35</v>
      </c>
      <c r="AV63" s="76">
        <v>1.15</v>
      </c>
      <c r="AW63" s="76">
        <v>1.239</v>
      </c>
      <c r="AX63" s="76">
        <v>1.56</v>
      </c>
      <c r="AY63" s="76">
        <v>1.305</v>
      </c>
      <c r="AZ63" s="76">
        <v>1.373</v>
      </c>
      <c r="BA63" s="76">
        <v>0.823</v>
      </c>
      <c r="BB63" s="76">
        <v>0.546</v>
      </c>
      <c r="BC63" s="76">
        <v>1.329</v>
      </c>
      <c r="BD63" s="76">
        <v>0.887</v>
      </c>
      <c r="BE63" s="76">
        <v>1.974</v>
      </c>
      <c r="BF63" s="76">
        <v>2.004</v>
      </c>
      <c r="BG63" s="76">
        <v>0.657</v>
      </c>
      <c r="BH63" s="76">
        <v>0.366</v>
      </c>
      <c r="BI63" s="76">
        <v>2.19</v>
      </c>
      <c r="BJ63" s="76">
        <v>2.276</v>
      </c>
      <c r="BK63" s="76">
        <v>0.788</v>
      </c>
      <c r="BL63" s="76">
        <v>0.64</v>
      </c>
      <c r="BM63" s="76">
        <v>0.428</v>
      </c>
      <c r="BN63" s="76">
        <v>0.577</v>
      </c>
      <c r="BO63" s="76">
        <v>1.156</v>
      </c>
      <c r="BP63" s="76">
        <v>0.195</v>
      </c>
      <c r="BQ63" s="76">
        <v>1.004</v>
      </c>
      <c r="BR63" s="76">
        <v>3.704</v>
      </c>
      <c r="BS63" s="76">
        <v>0.981</v>
      </c>
      <c r="BT63" s="76">
        <v>0.573</v>
      </c>
      <c r="BU63" s="76">
        <v>6.416</v>
      </c>
      <c r="BV63" s="76">
        <v>1.705</v>
      </c>
      <c r="BW63" s="76">
        <v>0.151</v>
      </c>
      <c r="BX63" s="76">
        <v>1.231</v>
      </c>
      <c r="BY63" s="76">
        <v>0.228</v>
      </c>
      <c r="BZ63" s="76">
        <v>0.477</v>
      </c>
      <c r="CA63" s="76">
        <v>0.289</v>
      </c>
      <c r="CB63" s="76">
        <v>0.346</v>
      </c>
      <c r="CC63" s="76"/>
      <c r="CD63" s="76"/>
      <c r="CE63" s="76">
        <v>2.314</v>
      </c>
      <c r="CF63" s="76">
        <v>0.65</v>
      </c>
      <c r="CG63" s="76"/>
      <c r="CH63" s="76"/>
      <c r="CI63" s="76">
        <v>0.427</v>
      </c>
      <c r="CJ63" s="76">
        <v>0.486</v>
      </c>
      <c r="CK63" s="76">
        <v>0.196</v>
      </c>
      <c r="CL63" s="76">
        <v>0.141</v>
      </c>
      <c r="CM63" s="76">
        <v>0.327</v>
      </c>
      <c r="CN63" s="76">
        <v>0.176</v>
      </c>
      <c r="CO63" s="76">
        <v>1.206</v>
      </c>
      <c r="CP63" s="76">
        <v>1.787</v>
      </c>
      <c r="CQ63" s="76">
        <v>1.466</v>
      </c>
      <c r="CR63" s="76">
        <v>5.821</v>
      </c>
      <c r="CS63" s="76">
        <v>0.267</v>
      </c>
      <c r="CT63" s="76">
        <v>0.32</v>
      </c>
      <c r="CU63" s="76">
        <v>0.995</v>
      </c>
      <c r="CV63" s="76">
        <v>1.535</v>
      </c>
      <c r="CW63" s="76">
        <v>2.041</v>
      </c>
      <c r="CX63" s="76">
        <v>2.886</v>
      </c>
      <c r="CY63" s="76">
        <v>3.729</v>
      </c>
      <c r="CZ63" s="76">
        <v>1.686</v>
      </c>
      <c r="DA63" s="76">
        <v>7.075</v>
      </c>
      <c r="DB63" s="76">
        <v>1.274</v>
      </c>
      <c r="DC63" s="76">
        <v>0.747</v>
      </c>
      <c r="DD63" s="76">
        <v>0.873</v>
      </c>
      <c r="DE63" s="76">
        <v>0.8</v>
      </c>
      <c r="DF63" s="76">
        <v>3.605</v>
      </c>
      <c r="DG63" s="76">
        <v>6.549</v>
      </c>
      <c r="DH63" s="76">
        <v>8.45</v>
      </c>
      <c r="DI63" s="76">
        <v>4.766</v>
      </c>
      <c r="DJ63" s="76">
        <v>0.77</v>
      </c>
      <c r="DK63" s="76">
        <v>1.797</v>
      </c>
      <c r="DL63" s="76">
        <v>2.055</v>
      </c>
      <c r="DM63" s="76">
        <v>3.106</v>
      </c>
      <c r="DN63" s="76">
        <v>4.339</v>
      </c>
      <c r="DO63" s="76">
        <v>2.578</v>
      </c>
      <c r="DP63" s="76">
        <v>1.805</v>
      </c>
      <c r="DQ63" s="76">
        <v>4.121</v>
      </c>
      <c r="DR63" s="76">
        <v>1.721</v>
      </c>
      <c r="DS63" s="76">
        <v>0.355</v>
      </c>
      <c r="DT63" s="76">
        <v>2.262</v>
      </c>
      <c r="DU63" s="76">
        <v>1.688</v>
      </c>
      <c r="DV63" s="76">
        <v>9.382</v>
      </c>
      <c r="DW63" s="76">
        <v>5.626</v>
      </c>
    </row>
    <row r="64" spans="1:127" ht="10.5" customHeight="1">
      <c r="A64" s="73" t="s">
        <v>14</v>
      </c>
      <c r="B64" s="74">
        <v>116</v>
      </c>
      <c r="C64" s="75">
        <v>1.3494396551724142</v>
      </c>
      <c r="D64" s="75">
        <v>0.2</v>
      </c>
      <c r="E64" s="75">
        <v>11.29</v>
      </c>
      <c r="F64" s="75">
        <v>1.3243507146235916</v>
      </c>
      <c r="G64" s="76">
        <v>11.29</v>
      </c>
      <c r="H64" s="76">
        <v>3.592</v>
      </c>
      <c r="I64" s="76">
        <v>2.188</v>
      </c>
      <c r="J64" s="76">
        <v>2.463</v>
      </c>
      <c r="K64" s="76">
        <v>0.887</v>
      </c>
      <c r="L64" s="76">
        <v>1.34</v>
      </c>
      <c r="M64" s="76">
        <v>2.101</v>
      </c>
      <c r="N64" s="76">
        <v>0.656</v>
      </c>
      <c r="O64" s="76">
        <v>0.9</v>
      </c>
      <c r="P64" s="76">
        <v>0.856</v>
      </c>
      <c r="Q64" s="76">
        <v>0.955</v>
      </c>
      <c r="R64" s="76">
        <v>0.632</v>
      </c>
      <c r="S64" s="76">
        <v>4.525</v>
      </c>
      <c r="T64" s="76">
        <v>4.607</v>
      </c>
      <c r="U64" s="76">
        <v>1.884</v>
      </c>
      <c r="V64" s="76">
        <v>1.007</v>
      </c>
      <c r="W64" s="76">
        <v>0.854</v>
      </c>
      <c r="X64" s="76">
        <v>1.109</v>
      </c>
      <c r="Y64" s="76">
        <v>2.35</v>
      </c>
      <c r="Z64" s="76">
        <v>0.702</v>
      </c>
      <c r="AA64" s="76">
        <v>0.901</v>
      </c>
      <c r="AB64" s="76">
        <v>0.418</v>
      </c>
      <c r="AC64" s="76">
        <v>0.54</v>
      </c>
      <c r="AD64" s="76">
        <v>0.906</v>
      </c>
      <c r="AE64" s="76">
        <v>1.265</v>
      </c>
      <c r="AF64" s="76">
        <v>1.312</v>
      </c>
      <c r="AG64" s="76">
        <v>0.873</v>
      </c>
      <c r="AH64" s="76"/>
      <c r="AI64" s="76">
        <v>3.728</v>
      </c>
      <c r="AJ64" s="76">
        <v>0.597</v>
      </c>
      <c r="AK64" s="76">
        <v>0.401</v>
      </c>
      <c r="AL64" s="76">
        <v>0.51</v>
      </c>
      <c r="AM64" s="76">
        <v>0.273</v>
      </c>
      <c r="AN64" s="76">
        <v>0.976</v>
      </c>
      <c r="AO64" s="76">
        <v>0.834</v>
      </c>
      <c r="AP64" s="76">
        <v>0.772</v>
      </c>
      <c r="AQ64" s="76">
        <v>1.162</v>
      </c>
      <c r="AR64" s="76">
        <v>2.078</v>
      </c>
      <c r="AS64" s="76">
        <v>1.251</v>
      </c>
      <c r="AT64" s="76">
        <v>0.648</v>
      </c>
      <c r="AU64" s="76">
        <v>0.447</v>
      </c>
      <c r="AV64" s="76">
        <v>1.207</v>
      </c>
      <c r="AW64" s="76">
        <v>0.823</v>
      </c>
      <c r="AX64" s="76">
        <v>0.458</v>
      </c>
      <c r="AY64" s="76">
        <v>1.986</v>
      </c>
      <c r="AZ64" s="76">
        <v>1.499</v>
      </c>
      <c r="BA64" s="76">
        <v>1.177</v>
      </c>
      <c r="BB64" s="76">
        <v>0.953</v>
      </c>
      <c r="BC64" s="76">
        <v>1.268</v>
      </c>
      <c r="BD64" s="76">
        <v>0.655</v>
      </c>
      <c r="BE64" s="76">
        <v>2.486</v>
      </c>
      <c r="BF64" s="76">
        <v>2.658</v>
      </c>
      <c r="BG64" s="76">
        <v>0.609</v>
      </c>
      <c r="BH64" s="76">
        <v>0.44</v>
      </c>
      <c r="BI64" s="76">
        <v>1.495</v>
      </c>
      <c r="BJ64" s="76">
        <v>1.462</v>
      </c>
      <c r="BK64" s="76">
        <v>0.856</v>
      </c>
      <c r="BL64" s="76">
        <v>0.81</v>
      </c>
      <c r="BM64" s="76">
        <v>0.557</v>
      </c>
      <c r="BN64" s="76">
        <v>0.665</v>
      </c>
      <c r="BO64" s="76">
        <v>1.099</v>
      </c>
      <c r="BP64" s="76">
        <v>0.392</v>
      </c>
      <c r="BQ64" s="76">
        <v>0.73</v>
      </c>
      <c r="BR64" s="76">
        <v>1.37</v>
      </c>
      <c r="BS64" s="76">
        <v>1.2</v>
      </c>
      <c r="BT64" s="76">
        <v>0.686</v>
      </c>
      <c r="BU64" s="76">
        <v>1.547</v>
      </c>
      <c r="BV64" s="76">
        <v>1.461</v>
      </c>
      <c r="BW64" s="76">
        <v>0.2</v>
      </c>
      <c r="BX64" s="76">
        <v>0.882</v>
      </c>
      <c r="BY64" s="76">
        <v>0.387</v>
      </c>
      <c r="BZ64" s="76">
        <v>0.702</v>
      </c>
      <c r="CA64" s="76">
        <v>0.539</v>
      </c>
      <c r="CB64" s="76">
        <v>0.322</v>
      </c>
      <c r="CC64" s="76"/>
      <c r="CD64" s="76"/>
      <c r="CE64" s="76">
        <v>1.639</v>
      </c>
      <c r="CF64" s="76">
        <v>0.867</v>
      </c>
      <c r="CG64" s="76"/>
      <c r="CH64" s="76"/>
      <c r="CI64" s="76">
        <v>0.452</v>
      </c>
      <c r="CJ64" s="76">
        <v>0.664</v>
      </c>
      <c r="CK64" s="76">
        <v>0.3</v>
      </c>
      <c r="CL64" s="76">
        <v>0.214</v>
      </c>
      <c r="CM64" s="76">
        <v>0.308</v>
      </c>
      <c r="CN64" s="76">
        <v>0.275</v>
      </c>
      <c r="CO64" s="76">
        <v>1.102</v>
      </c>
      <c r="CP64" s="76">
        <v>1.007</v>
      </c>
      <c r="CQ64" s="76">
        <v>1.529</v>
      </c>
      <c r="CR64" s="76">
        <v>2.168</v>
      </c>
      <c r="CS64" s="76">
        <v>0.812</v>
      </c>
      <c r="CT64" s="76">
        <v>0.504</v>
      </c>
      <c r="CU64" s="76">
        <v>0.644</v>
      </c>
      <c r="CV64" s="76">
        <v>0.866</v>
      </c>
      <c r="CW64" s="76">
        <v>1.241</v>
      </c>
      <c r="CX64" s="76">
        <v>1.921</v>
      </c>
      <c r="CY64" s="76">
        <v>2.326</v>
      </c>
      <c r="CZ64" s="76">
        <v>1.203</v>
      </c>
      <c r="DA64" s="76">
        <v>3.314</v>
      </c>
      <c r="DB64" s="76">
        <v>1.226</v>
      </c>
      <c r="DC64" s="76">
        <v>0.329</v>
      </c>
      <c r="DD64" s="76">
        <v>0.364</v>
      </c>
      <c r="DE64" s="76">
        <v>0.465</v>
      </c>
      <c r="DF64" s="76">
        <v>1.998</v>
      </c>
      <c r="DG64" s="76">
        <v>3.958</v>
      </c>
      <c r="DH64" s="76">
        <v>3.144</v>
      </c>
      <c r="DI64" s="76">
        <v>1.563</v>
      </c>
      <c r="DJ64" s="76">
        <v>0.419</v>
      </c>
      <c r="DK64" s="76">
        <v>0.808</v>
      </c>
      <c r="DL64" s="76">
        <v>1.296</v>
      </c>
      <c r="DM64" s="76">
        <v>1.856</v>
      </c>
      <c r="DN64" s="76">
        <v>2.85</v>
      </c>
      <c r="DO64" s="76">
        <v>1.802</v>
      </c>
      <c r="DP64" s="76">
        <v>1.318</v>
      </c>
      <c r="DQ64" s="76">
        <v>1.308</v>
      </c>
      <c r="DR64" s="76">
        <v>0.526</v>
      </c>
      <c r="DS64" s="76">
        <v>0.273</v>
      </c>
      <c r="DT64" s="76">
        <v>1.411</v>
      </c>
      <c r="DU64" s="76">
        <v>0.748</v>
      </c>
      <c r="DV64" s="76">
        <v>4.169</v>
      </c>
      <c r="DW64" s="76">
        <v>2.977</v>
      </c>
    </row>
    <row r="65" spans="1:127" ht="10.5" customHeight="1">
      <c r="A65" s="73" t="s">
        <v>34</v>
      </c>
      <c r="B65" s="74">
        <v>116</v>
      </c>
      <c r="C65" s="75">
        <v>13.142586206896551</v>
      </c>
      <c r="D65" s="75">
        <v>2.602</v>
      </c>
      <c r="E65" s="75">
        <v>36.864</v>
      </c>
      <c r="F65" s="75">
        <v>8.141975052762673</v>
      </c>
      <c r="G65" s="76">
        <v>34.463</v>
      </c>
      <c r="H65" s="76">
        <v>23.222</v>
      </c>
      <c r="I65" s="76">
        <v>24.561</v>
      </c>
      <c r="J65" s="76">
        <v>9.664</v>
      </c>
      <c r="K65" s="76">
        <v>6.241</v>
      </c>
      <c r="L65" s="76">
        <v>9.292</v>
      </c>
      <c r="M65" s="76">
        <v>13.337</v>
      </c>
      <c r="N65" s="76">
        <v>5.378</v>
      </c>
      <c r="O65" s="76">
        <v>30.06</v>
      </c>
      <c r="P65" s="76">
        <v>15.11</v>
      </c>
      <c r="Q65" s="76">
        <v>13.059</v>
      </c>
      <c r="R65" s="76">
        <v>5.76</v>
      </c>
      <c r="S65" s="76">
        <v>36.864</v>
      </c>
      <c r="T65" s="76">
        <v>31.65</v>
      </c>
      <c r="U65" s="76">
        <v>8.981</v>
      </c>
      <c r="V65" s="76">
        <v>10.308</v>
      </c>
      <c r="W65" s="76">
        <v>18.73</v>
      </c>
      <c r="X65" s="76">
        <v>9.985</v>
      </c>
      <c r="Y65" s="76">
        <v>13.17</v>
      </c>
      <c r="Z65" s="76">
        <v>12.376</v>
      </c>
      <c r="AA65" s="76">
        <v>9.522</v>
      </c>
      <c r="AB65" s="76">
        <v>5.025</v>
      </c>
      <c r="AC65" s="76">
        <v>8.324</v>
      </c>
      <c r="AD65" s="76">
        <v>13.454</v>
      </c>
      <c r="AE65" s="76">
        <v>9.571</v>
      </c>
      <c r="AF65" s="76">
        <v>14.174</v>
      </c>
      <c r="AG65" s="76">
        <v>15.102</v>
      </c>
      <c r="AH65" s="76"/>
      <c r="AI65" s="76">
        <v>33.575</v>
      </c>
      <c r="AJ65" s="76">
        <v>6.254</v>
      </c>
      <c r="AK65" s="76">
        <v>3.051</v>
      </c>
      <c r="AL65" s="76">
        <v>9.99</v>
      </c>
      <c r="AM65" s="76">
        <v>3.774</v>
      </c>
      <c r="AN65" s="76">
        <v>10.335</v>
      </c>
      <c r="AO65" s="76">
        <v>8.767</v>
      </c>
      <c r="AP65" s="76">
        <v>10.453</v>
      </c>
      <c r="AQ65" s="76">
        <v>13.334</v>
      </c>
      <c r="AR65" s="76">
        <v>27.482</v>
      </c>
      <c r="AS65" s="76">
        <v>17.09</v>
      </c>
      <c r="AT65" s="76">
        <v>12.398</v>
      </c>
      <c r="AU65" s="76">
        <v>8.021</v>
      </c>
      <c r="AV65" s="76">
        <v>14.906</v>
      </c>
      <c r="AW65" s="76">
        <v>10.485</v>
      </c>
      <c r="AX65" s="76">
        <v>8.9</v>
      </c>
      <c r="AY65" s="76">
        <v>13.342</v>
      </c>
      <c r="AZ65" s="76">
        <v>25.437</v>
      </c>
      <c r="BA65" s="76">
        <v>15.378</v>
      </c>
      <c r="BB65" s="76">
        <v>2.602</v>
      </c>
      <c r="BC65" s="76">
        <v>11.73</v>
      </c>
      <c r="BD65" s="76">
        <v>31.126</v>
      </c>
      <c r="BE65" s="76">
        <v>13.26</v>
      </c>
      <c r="BF65" s="76">
        <v>9.811</v>
      </c>
      <c r="BG65" s="76">
        <v>8.46</v>
      </c>
      <c r="BH65" s="76">
        <v>6.644</v>
      </c>
      <c r="BI65" s="76">
        <v>27.889</v>
      </c>
      <c r="BJ65" s="76">
        <v>21.938</v>
      </c>
      <c r="BK65" s="76">
        <v>5.885</v>
      </c>
      <c r="BL65" s="76">
        <v>6.794</v>
      </c>
      <c r="BM65" s="76">
        <v>5.078</v>
      </c>
      <c r="BN65" s="76">
        <v>6.936</v>
      </c>
      <c r="BO65" s="76">
        <v>16.181</v>
      </c>
      <c r="BP65" s="76">
        <v>5.377</v>
      </c>
      <c r="BQ65" s="76">
        <v>13.374</v>
      </c>
      <c r="BR65" s="76">
        <v>5.736</v>
      </c>
      <c r="BS65" s="76">
        <v>15.868</v>
      </c>
      <c r="BT65" s="76">
        <v>11.103</v>
      </c>
      <c r="BU65" s="76">
        <v>26.524</v>
      </c>
      <c r="BV65" s="76">
        <v>33.584</v>
      </c>
      <c r="BW65" s="76">
        <v>4.806</v>
      </c>
      <c r="BX65" s="76">
        <v>17.817</v>
      </c>
      <c r="BY65" s="76">
        <v>8.268</v>
      </c>
      <c r="BZ65" s="76">
        <v>8.649</v>
      </c>
      <c r="CA65" s="76">
        <v>8.112</v>
      </c>
      <c r="CB65" s="76">
        <v>8.11</v>
      </c>
      <c r="CC65" s="76"/>
      <c r="CD65" s="76"/>
      <c r="CE65" s="76">
        <v>24.702</v>
      </c>
      <c r="CF65" s="76">
        <v>20.216</v>
      </c>
      <c r="CG65" s="76"/>
      <c r="CH65" s="76"/>
      <c r="CI65" s="76">
        <v>11.305</v>
      </c>
      <c r="CJ65" s="76">
        <v>10.132</v>
      </c>
      <c r="CK65" s="76">
        <v>8.895</v>
      </c>
      <c r="CL65" s="76">
        <v>6.098</v>
      </c>
      <c r="CM65" s="76">
        <v>5.889</v>
      </c>
      <c r="CN65" s="76">
        <v>4.885</v>
      </c>
      <c r="CO65" s="76">
        <v>8.931</v>
      </c>
      <c r="CP65" s="76">
        <v>12.341</v>
      </c>
      <c r="CQ65" s="76">
        <v>12.394</v>
      </c>
      <c r="CR65" s="76">
        <v>15.878</v>
      </c>
      <c r="CS65" s="76">
        <v>34.444</v>
      </c>
      <c r="CT65" s="76">
        <v>6.194</v>
      </c>
      <c r="CU65" s="76">
        <v>5.383</v>
      </c>
      <c r="CV65" s="76">
        <v>6.909</v>
      </c>
      <c r="CW65" s="76">
        <v>11.123</v>
      </c>
      <c r="CX65" s="76">
        <v>14.397</v>
      </c>
      <c r="CY65" s="76">
        <v>21.191</v>
      </c>
      <c r="CZ65" s="76">
        <v>14.181</v>
      </c>
      <c r="DA65" s="76">
        <v>36.113</v>
      </c>
      <c r="DB65" s="76">
        <v>9.494</v>
      </c>
      <c r="DC65" s="76">
        <v>4.688</v>
      </c>
      <c r="DD65" s="76">
        <v>4.735</v>
      </c>
      <c r="DE65" s="76">
        <v>7.88</v>
      </c>
      <c r="DF65" s="76">
        <v>9.88</v>
      </c>
      <c r="DG65" s="76">
        <v>25.314</v>
      </c>
      <c r="DH65" s="76">
        <v>16.928</v>
      </c>
      <c r="DI65" s="76">
        <v>10.061</v>
      </c>
      <c r="DJ65" s="76">
        <v>6.697</v>
      </c>
      <c r="DK65" s="76">
        <v>9.911</v>
      </c>
      <c r="DL65" s="76">
        <v>8.519</v>
      </c>
      <c r="DM65" s="76">
        <v>10.443</v>
      </c>
      <c r="DN65" s="76">
        <v>22.295</v>
      </c>
      <c r="DO65" s="76">
        <v>14.51</v>
      </c>
      <c r="DP65" s="76">
        <v>9.418</v>
      </c>
      <c r="DQ65" s="76">
        <v>8.714</v>
      </c>
      <c r="DR65" s="76">
        <v>5.678</v>
      </c>
      <c r="DS65" s="76">
        <v>3.773</v>
      </c>
      <c r="DT65" s="76">
        <v>9.839</v>
      </c>
      <c r="DU65" s="76">
        <v>7.848</v>
      </c>
      <c r="DV65" s="76">
        <v>15.075</v>
      </c>
      <c r="DW65" s="76">
        <v>9.222</v>
      </c>
    </row>
    <row r="66" spans="1:127" ht="10.5" customHeight="1">
      <c r="A66" s="73" t="s">
        <v>54</v>
      </c>
      <c r="B66" s="74">
        <v>116</v>
      </c>
      <c r="C66" s="75">
        <v>1.0005258620689657</v>
      </c>
      <c r="D66" s="75">
        <v>0.113</v>
      </c>
      <c r="E66" s="75">
        <v>17.395</v>
      </c>
      <c r="F66" s="75">
        <v>1.765179445118565</v>
      </c>
      <c r="G66" s="76">
        <v>3.11</v>
      </c>
      <c r="H66" s="76">
        <v>1.89</v>
      </c>
      <c r="I66" s="76">
        <v>1.089</v>
      </c>
      <c r="J66" s="76">
        <v>0.469</v>
      </c>
      <c r="K66" s="76">
        <v>0.429</v>
      </c>
      <c r="L66" s="76">
        <v>0.567</v>
      </c>
      <c r="M66" s="76">
        <v>1.17</v>
      </c>
      <c r="N66" s="76">
        <v>0.477</v>
      </c>
      <c r="O66" s="76">
        <v>0.649</v>
      </c>
      <c r="P66" s="76">
        <v>0.588</v>
      </c>
      <c r="Q66" s="76">
        <v>1.156</v>
      </c>
      <c r="R66" s="76">
        <v>0.497</v>
      </c>
      <c r="S66" s="76">
        <v>1.417</v>
      </c>
      <c r="T66" s="76">
        <v>1.337</v>
      </c>
      <c r="U66" s="76">
        <v>0.75</v>
      </c>
      <c r="V66" s="76">
        <v>1.057</v>
      </c>
      <c r="W66" s="76">
        <v>0.411</v>
      </c>
      <c r="X66" s="76">
        <v>0.72</v>
      </c>
      <c r="Y66" s="76">
        <v>1.491</v>
      </c>
      <c r="Z66" s="76">
        <v>0.594</v>
      </c>
      <c r="AA66" s="76">
        <v>0.477</v>
      </c>
      <c r="AB66" s="76">
        <v>0.385</v>
      </c>
      <c r="AC66" s="76">
        <v>0.289</v>
      </c>
      <c r="AD66" s="76">
        <v>0.336</v>
      </c>
      <c r="AE66" s="76">
        <v>1.072</v>
      </c>
      <c r="AF66" s="76">
        <v>1.461</v>
      </c>
      <c r="AG66" s="76">
        <v>0.797</v>
      </c>
      <c r="AH66" s="76"/>
      <c r="AI66" s="76">
        <v>3.102</v>
      </c>
      <c r="AJ66" s="76">
        <v>0.917</v>
      </c>
      <c r="AK66" s="76">
        <v>0.336</v>
      </c>
      <c r="AL66" s="76">
        <v>0.49</v>
      </c>
      <c r="AM66" s="76">
        <v>0.351</v>
      </c>
      <c r="AN66" s="76">
        <v>0.845</v>
      </c>
      <c r="AO66" s="76">
        <v>0.917</v>
      </c>
      <c r="AP66" s="76">
        <v>0.586</v>
      </c>
      <c r="AQ66" s="76">
        <v>0.84</v>
      </c>
      <c r="AR66" s="76">
        <v>1.43</v>
      </c>
      <c r="AS66" s="76">
        <v>1.172</v>
      </c>
      <c r="AT66" s="76">
        <v>0.626</v>
      </c>
      <c r="AU66" s="76">
        <v>0.766</v>
      </c>
      <c r="AV66" s="76">
        <v>1.407</v>
      </c>
      <c r="AW66" s="76">
        <v>0.767</v>
      </c>
      <c r="AX66" s="76">
        <v>0.819</v>
      </c>
      <c r="AY66" s="76">
        <v>2.118</v>
      </c>
      <c r="AZ66" s="76">
        <v>1.331</v>
      </c>
      <c r="BA66" s="76">
        <v>1.014</v>
      </c>
      <c r="BB66" s="76">
        <v>0.622</v>
      </c>
      <c r="BC66" s="76">
        <v>0.948</v>
      </c>
      <c r="BD66" s="76">
        <v>0.839</v>
      </c>
      <c r="BE66" s="76">
        <v>1.389</v>
      </c>
      <c r="BF66" s="76">
        <v>1.171</v>
      </c>
      <c r="BG66" s="76">
        <v>0.503</v>
      </c>
      <c r="BH66" s="76">
        <v>0.113</v>
      </c>
      <c r="BI66" s="76">
        <v>4.987</v>
      </c>
      <c r="BJ66" s="76">
        <v>1.237</v>
      </c>
      <c r="BK66" s="76">
        <v>0.2</v>
      </c>
      <c r="BL66" s="76">
        <v>0.156</v>
      </c>
      <c r="BM66" s="76">
        <v>2.191</v>
      </c>
      <c r="BN66" s="76">
        <v>1.227</v>
      </c>
      <c r="BO66" s="76">
        <v>0.134</v>
      </c>
      <c r="BP66" s="76">
        <v>0.627</v>
      </c>
      <c r="BQ66" s="76">
        <v>0.955</v>
      </c>
      <c r="BR66" s="76">
        <v>0.441</v>
      </c>
      <c r="BS66" s="76">
        <v>0.66</v>
      </c>
      <c r="BT66" s="76">
        <v>0.577</v>
      </c>
      <c r="BU66" s="76">
        <v>0.786</v>
      </c>
      <c r="BV66" s="76">
        <v>1.308</v>
      </c>
      <c r="BW66" s="76">
        <v>0.416</v>
      </c>
      <c r="BX66" s="76">
        <v>0.789</v>
      </c>
      <c r="BY66" s="76">
        <v>0.435</v>
      </c>
      <c r="BZ66" s="76">
        <v>0.442</v>
      </c>
      <c r="CA66" s="76">
        <v>0.243</v>
      </c>
      <c r="CB66" s="76">
        <v>0.297</v>
      </c>
      <c r="CC66" s="76"/>
      <c r="CD66" s="76"/>
      <c r="CE66" s="76">
        <v>1.011</v>
      </c>
      <c r="CF66" s="76">
        <v>0.446</v>
      </c>
      <c r="CG66" s="76"/>
      <c r="CH66" s="76"/>
      <c r="CI66" s="76">
        <v>0.376</v>
      </c>
      <c r="CJ66" s="76">
        <v>0.354</v>
      </c>
      <c r="CK66" s="76">
        <v>0.303</v>
      </c>
      <c r="CL66" s="76">
        <v>0.205</v>
      </c>
      <c r="CM66" s="76">
        <v>0.293</v>
      </c>
      <c r="CN66" s="76">
        <v>0.196</v>
      </c>
      <c r="CO66" s="76">
        <v>0.432</v>
      </c>
      <c r="CP66" s="76">
        <v>0.327</v>
      </c>
      <c r="CQ66" s="76">
        <v>0.717</v>
      </c>
      <c r="CR66" s="76">
        <v>0.144</v>
      </c>
      <c r="CS66" s="76">
        <v>0.916</v>
      </c>
      <c r="CT66" s="76">
        <v>0.306</v>
      </c>
      <c r="CU66" s="76">
        <v>0.285</v>
      </c>
      <c r="CV66" s="76">
        <v>0.394</v>
      </c>
      <c r="CW66" s="76">
        <v>0.462</v>
      </c>
      <c r="CX66" s="76">
        <v>0.505</v>
      </c>
      <c r="CY66" s="76">
        <v>0.619</v>
      </c>
      <c r="CZ66" s="76">
        <v>0.599</v>
      </c>
      <c r="DA66" s="76">
        <v>2.699</v>
      </c>
      <c r="DB66" s="76">
        <v>1.433</v>
      </c>
      <c r="DC66" s="76">
        <v>0.409</v>
      </c>
      <c r="DD66" s="76">
        <v>0.221</v>
      </c>
      <c r="DE66" s="76">
        <v>0.425</v>
      </c>
      <c r="DF66" s="76">
        <v>0.407</v>
      </c>
      <c r="DG66" s="76">
        <v>17.395</v>
      </c>
      <c r="DH66" s="76">
        <v>6.721</v>
      </c>
      <c r="DI66" s="76">
        <v>2.281</v>
      </c>
      <c r="DJ66" s="76">
        <v>1.21</v>
      </c>
      <c r="DK66" s="76">
        <v>0.695</v>
      </c>
      <c r="DL66" s="76">
        <v>0.618</v>
      </c>
      <c r="DM66" s="76">
        <v>0.909</v>
      </c>
      <c r="DN66" s="76">
        <v>0.138</v>
      </c>
      <c r="DO66" s="76">
        <v>0.117</v>
      </c>
      <c r="DP66" s="76">
        <v>0.5</v>
      </c>
      <c r="DQ66" s="76">
        <v>0.361</v>
      </c>
      <c r="DR66" s="76">
        <v>0.245</v>
      </c>
      <c r="DS66" s="76">
        <v>0.26</v>
      </c>
      <c r="DT66" s="76">
        <v>0.639</v>
      </c>
      <c r="DU66" s="76">
        <v>0.484</v>
      </c>
      <c r="DV66" s="76">
        <v>0.516</v>
      </c>
      <c r="DW66" s="76">
        <v>0.276</v>
      </c>
    </row>
    <row r="67" spans="1:127" ht="10.5" customHeight="1">
      <c r="A67" s="78" t="s">
        <v>55</v>
      </c>
      <c r="B67" s="74">
        <v>116</v>
      </c>
      <c r="C67" s="75">
        <v>406.1775681034485</v>
      </c>
      <c r="D67" s="75">
        <v>97.3209</v>
      </c>
      <c r="E67" s="75">
        <v>1689.7046</v>
      </c>
      <c r="F67" s="75">
        <v>282.16914569311894</v>
      </c>
      <c r="G67" s="76">
        <v>1181.924</v>
      </c>
      <c r="H67" s="76">
        <v>920.81</v>
      </c>
      <c r="I67" s="76">
        <v>504.876</v>
      </c>
      <c r="J67" s="76">
        <v>256.349</v>
      </c>
      <c r="K67" s="76">
        <v>183.1108</v>
      </c>
      <c r="L67" s="76">
        <v>228.54240000000001</v>
      </c>
      <c r="M67" s="76">
        <v>449.4951</v>
      </c>
      <c r="N67" s="76">
        <v>134.1041</v>
      </c>
      <c r="O67" s="76">
        <v>797.222</v>
      </c>
      <c r="P67" s="76">
        <v>251.304</v>
      </c>
      <c r="Q67" s="76">
        <v>380.748</v>
      </c>
      <c r="R67" s="76">
        <v>178.455</v>
      </c>
      <c r="S67" s="76">
        <v>1048.7</v>
      </c>
      <c r="T67" s="76">
        <v>689.9775</v>
      </c>
      <c r="U67" s="76">
        <v>361.9557</v>
      </c>
      <c r="V67" s="76">
        <v>312.0978</v>
      </c>
      <c r="W67" s="76">
        <v>200.4694</v>
      </c>
      <c r="X67" s="76">
        <v>390.27909999999997</v>
      </c>
      <c r="Y67" s="76">
        <v>628.5659</v>
      </c>
      <c r="Z67" s="76">
        <v>272.4307</v>
      </c>
      <c r="AA67" s="76">
        <v>216.5322</v>
      </c>
      <c r="AB67" s="76">
        <v>165.3</v>
      </c>
      <c r="AC67" s="76">
        <v>171.0215</v>
      </c>
      <c r="AD67" s="76">
        <v>255.5818</v>
      </c>
      <c r="AE67" s="76">
        <v>346.7271</v>
      </c>
      <c r="AF67" s="76">
        <v>380.5485</v>
      </c>
      <c r="AG67" s="76">
        <v>289.2749</v>
      </c>
      <c r="AH67" s="76"/>
      <c r="AI67" s="76">
        <v>930.4256</v>
      </c>
      <c r="AJ67" s="76">
        <v>224.0768</v>
      </c>
      <c r="AK67" s="76">
        <v>97.3209</v>
      </c>
      <c r="AL67" s="76">
        <v>193.5437</v>
      </c>
      <c r="AM67" s="76">
        <v>105.3962</v>
      </c>
      <c r="AN67" s="76">
        <v>303.3694</v>
      </c>
      <c r="AO67" s="76">
        <v>325.3601</v>
      </c>
      <c r="AP67" s="76">
        <v>229.9626</v>
      </c>
      <c r="AQ67" s="76">
        <v>337.7941</v>
      </c>
      <c r="AR67" s="76">
        <v>559.5908</v>
      </c>
      <c r="AS67" s="76">
        <v>374.3245</v>
      </c>
      <c r="AT67" s="76">
        <v>321.7308</v>
      </c>
      <c r="AU67" s="76">
        <v>287.4065</v>
      </c>
      <c r="AV67" s="76">
        <v>464.5147</v>
      </c>
      <c r="AW67" s="76">
        <v>295.746</v>
      </c>
      <c r="AX67" s="76">
        <v>278.028</v>
      </c>
      <c r="AY67" s="76">
        <v>426.447</v>
      </c>
      <c r="AZ67" s="76">
        <v>429.359</v>
      </c>
      <c r="BA67" s="76">
        <v>364.879</v>
      </c>
      <c r="BB67" s="76">
        <v>318.234</v>
      </c>
      <c r="BC67" s="76">
        <v>686.658</v>
      </c>
      <c r="BD67" s="76">
        <v>535.316</v>
      </c>
      <c r="BE67" s="76">
        <v>286.7094</v>
      </c>
      <c r="BF67" s="76">
        <v>261.1243</v>
      </c>
      <c r="BG67" s="76">
        <v>237.4277</v>
      </c>
      <c r="BH67" s="76">
        <v>223.7588</v>
      </c>
      <c r="BI67" s="76">
        <v>1689.7046</v>
      </c>
      <c r="BJ67" s="76">
        <v>685.1379</v>
      </c>
      <c r="BK67" s="76">
        <v>266.8473</v>
      </c>
      <c r="BL67" s="76">
        <v>218.8427</v>
      </c>
      <c r="BM67" s="76">
        <v>231.8601</v>
      </c>
      <c r="BN67" s="76">
        <v>408.6727</v>
      </c>
      <c r="BO67" s="76">
        <v>557.4527</v>
      </c>
      <c r="BP67" s="76">
        <v>149.7</v>
      </c>
      <c r="BQ67" s="76">
        <v>332.1419</v>
      </c>
      <c r="BR67" s="76">
        <v>199.821</v>
      </c>
      <c r="BS67" s="76">
        <v>477.3894</v>
      </c>
      <c r="BT67" s="76">
        <v>364.7639</v>
      </c>
      <c r="BU67" s="76">
        <v>817.1799</v>
      </c>
      <c r="BV67" s="76">
        <v>806.0954</v>
      </c>
      <c r="BW67" s="76">
        <v>208.8758</v>
      </c>
      <c r="BX67" s="76">
        <v>505.1374</v>
      </c>
      <c r="BY67" s="76">
        <v>192.5719</v>
      </c>
      <c r="BZ67" s="76">
        <v>256.0382</v>
      </c>
      <c r="CA67" s="76">
        <v>242.683</v>
      </c>
      <c r="CB67" s="76">
        <v>194.751</v>
      </c>
      <c r="CC67" s="76"/>
      <c r="CD67" s="76"/>
      <c r="CE67" s="76">
        <v>1004.579</v>
      </c>
      <c r="CF67" s="76">
        <v>369.3627</v>
      </c>
      <c r="CG67" s="76"/>
      <c r="CH67" s="76"/>
      <c r="CI67" s="76">
        <v>305.0558</v>
      </c>
      <c r="CJ67" s="76">
        <v>260.3596</v>
      </c>
      <c r="CK67" s="76">
        <v>151.2601</v>
      </c>
      <c r="CL67" s="76">
        <v>116.5</v>
      </c>
      <c r="CM67" s="76">
        <v>172.2318</v>
      </c>
      <c r="CN67" s="76">
        <v>167.4226</v>
      </c>
      <c r="CO67" s="76">
        <v>315.5883</v>
      </c>
      <c r="CP67" s="76">
        <v>390.019</v>
      </c>
      <c r="CQ67" s="76">
        <v>419.7552</v>
      </c>
      <c r="CR67" s="76">
        <v>700.4709</v>
      </c>
      <c r="CS67" s="76">
        <v>457.2209</v>
      </c>
      <c r="CT67" s="76">
        <v>163.3492</v>
      </c>
      <c r="CU67" s="76">
        <v>238.959</v>
      </c>
      <c r="CV67" s="76">
        <v>192.1403</v>
      </c>
      <c r="CW67" s="76">
        <v>349.0041</v>
      </c>
      <c r="CX67" s="76">
        <v>479.8885</v>
      </c>
      <c r="CY67" s="76">
        <v>540.5747</v>
      </c>
      <c r="CZ67" s="76">
        <v>372.7692</v>
      </c>
      <c r="DA67" s="76">
        <v>1115.4712</v>
      </c>
      <c r="DB67" s="76">
        <v>396.2312</v>
      </c>
      <c r="DC67" s="76">
        <v>121.541</v>
      </c>
      <c r="DD67" s="76">
        <v>117.697</v>
      </c>
      <c r="DE67" s="76">
        <v>201.3565</v>
      </c>
      <c r="DF67" s="76">
        <v>295.6459</v>
      </c>
      <c r="DG67" s="76">
        <v>1564.3023</v>
      </c>
      <c r="DH67" s="76">
        <v>662.5019</v>
      </c>
      <c r="DI67" s="76">
        <v>358.47769999999997</v>
      </c>
      <c r="DJ67" s="76">
        <v>208.29410000000001</v>
      </c>
      <c r="DK67" s="76">
        <v>241.0667</v>
      </c>
      <c r="DL67" s="76">
        <v>339.3084</v>
      </c>
      <c r="DM67" s="76">
        <v>456.041</v>
      </c>
      <c r="DN67" s="76">
        <v>702.5963</v>
      </c>
      <c r="DO67" s="76">
        <v>636.7825</v>
      </c>
      <c r="DP67" s="76">
        <v>305.7196</v>
      </c>
      <c r="DQ67" s="76">
        <v>284.5589</v>
      </c>
      <c r="DR67" s="76">
        <v>146.6796</v>
      </c>
      <c r="DS67" s="76">
        <v>184.0758</v>
      </c>
      <c r="DT67" s="76">
        <v>444.547</v>
      </c>
      <c r="DU67" s="76">
        <v>375.2647</v>
      </c>
      <c r="DV67" s="76">
        <v>752.0499</v>
      </c>
      <c r="DW67" s="76">
        <v>939.3046</v>
      </c>
    </row>
    <row r="68" spans="1:127" ht="10.5" customHeight="1">
      <c r="A68" s="78" t="s">
        <v>57</v>
      </c>
      <c r="B68" s="74">
        <v>116</v>
      </c>
      <c r="C68" s="75">
        <v>293.325518965517</v>
      </c>
      <c r="D68" s="75">
        <v>49.33</v>
      </c>
      <c r="E68" s="75">
        <v>921.8180000000003</v>
      </c>
      <c r="F68" s="75">
        <v>208.86038599331584</v>
      </c>
      <c r="G68" s="76">
        <f aca="true" t="shared" si="0" ref="G68:AG68">SUM(G11:G66)</f>
        <v>913.2939999999999</v>
      </c>
      <c r="H68" s="76">
        <f t="shared" si="0"/>
        <v>749.4339999999999</v>
      </c>
      <c r="I68" s="76">
        <f t="shared" si="0"/>
        <v>389.85900000000004</v>
      </c>
      <c r="J68" s="76">
        <f t="shared" si="0"/>
        <v>196.42199999999997</v>
      </c>
      <c r="K68" s="76">
        <f t="shared" si="0"/>
        <v>130.96099999999998</v>
      </c>
      <c r="L68" s="76">
        <f t="shared" si="0"/>
        <v>170.60100000000003</v>
      </c>
      <c r="M68" s="76">
        <f t="shared" si="0"/>
        <v>361.768</v>
      </c>
      <c r="N68" s="76">
        <f t="shared" si="0"/>
        <v>94.24000000000004</v>
      </c>
      <c r="O68" s="76">
        <f t="shared" si="0"/>
        <v>725.059</v>
      </c>
      <c r="P68" s="76">
        <f t="shared" si="0"/>
        <v>189.1</v>
      </c>
      <c r="Q68" s="76">
        <f t="shared" si="0"/>
        <v>279.501</v>
      </c>
      <c r="R68" s="76">
        <f t="shared" si="0"/>
        <v>122.13000000000001</v>
      </c>
      <c r="S68" s="76">
        <f t="shared" si="0"/>
        <v>901.866</v>
      </c>
      <c r="T68" s="76">
        <f t="shared" si="0"/>
        <v>540.983</v>
      </c>
      <c r="U68" s="76">
        <f t="shared" si="0"/>
        <v>288.674</v>
      </c>
      <c r="V68" s="76">
        <f t="shared" si="0"/>
        <v>215.25099999999995</v>
      </c>
      <c r="W68" s="76">
        <f t="shared" si="0"/>
        <v>154.471</v>
      </c>
      <c r="X68" s="76">
        <f t="shared" si="0"/>
        <v>310.2370000000002</v>
      </c>
      <c r="Y68" s="76">
        <f t="shared" si="0"/>
        <v>476.04100000000005</v>
      </c>
      <c r="Z68" s="76">
        <f t="shared" si="0"/>
        <v>205.236</v>
      </c>
      <c r="AA68" s="76">
        <f t="shared" si="0"/>
        <v>157.63899999999998</v>
      </c>
      <c r="AB68" s="76">
        <f t="shared" si="0"/>
        <v>128.383</v>
      </c>
      <c r="AC68" s="76">
        <f t="shared" si="0"/>
        <v>133.779</v>
      </c>
      <c r="AD68" s="76">
        <f t="shared" si="0"/>
        <v>214.63600000000002</v>
      </c>
      <c r="AE68" s="76">
        <f t="shared" si="0"/>
        <v>251.076</v>
      </c>
      <c r="AF68" s="76">
        <f t="shared" si="0"/>
        <v>278.12399999999997</v>
      </c>
      <c r="AG68" s="76">
        <f t="shared" si="0"/>
        <v>210.13000000000002</v>
      </c>
      <c r="AH68" s="79"/>
      <c r="AI68" s="76">
        <f aca="true" t="shared" si="1" ref="AI68:CB68">SUM(AI11:AI66)</f>
        <v>727.086</v>
      </c>
      <c r="AJ68" s="76">
        <f t="shared" si="1"/>
        <v>145.79899999999998</v>
      </c>
      <c r="AK68" s="76">
        <f t="shared" si="1"/>
        <v>49.33000000000001</v>
      </c>
      <c r="AL68" s="76">
        <f t="shared" si="1"/>
        <v>134.492</v>
      </c>
      <c r="AM68" s="76">
        <f t="shared" si="1"/>
        <v>58.250000000000014</v>
      </c>
      <c r="AN68" s="76">
        <f t="shared" si="1"/>
        <v>227.93000000000006</v>
      </c>
      <c r="AO68" s="76">
        <f t="shared" si="1"/>
        <v>209.99200000000002</v>
      </c>
      <c r="AP68" s="76">
        <f t="shared" si="1"/>
        <v>154.10200000000003</v>
      </c>
      <c r="AQ68" s="76">
        <f t="shared" si="1"/>
        <v>216.37699999999998</v>
      </c>
      <c r="AR68" s="76">
        <f t="shared" si="1"/>
        <v>420.8579999999999</v>
      </c>
      <c r="AS68" s="76">
        <f t="shared" si="1"/>
        <v>246.99399999999994</v>
      </c>
      <c r="AT68" s="76">
        <f t="shared" si="1"/>
        <v>224.814</v>
      </c>
      <c r="AU68" s="76">
        <f t="shared" si="1"/>
        <v>204.32199999999997</v>
      </c>
      <c r="AV68" s="76">
        <f t="shared" si="1"/>
        <v>321.4669999999999</v>
      </c>
      <c r="AW68" s="76">
        <f t="shared" si="1"/>
        <v>183.577</v>
      </c>
      <c r="AX68" s="76">
        <f t="shared" si="1"/>
        <v>173.09600000000003</v>
      </c>
      <c r="AY68" s="76">
        <f t="shared" si="1"/>
        <v>277.9289999999999</v>
      </c>
      <c r="AZ68" s="76">
        <f t="shared" si="1"/>
        <v>287.184</v>
      </c>
      <c r="BA68" s="76">
        <f t="shared" si="1"/>
        <v>248.48899999999998</v>
      </c>
      <c r="BB68" s="76">
        <f t="shared" si="1"/>
        <v>181.201</v>
      </c>
      <c r="BC68" s="76">
        <f t="shared" si="1"/>
        <v>549.7929999999999</v>
      </c>
      <c r="BD68" s="76">
        <f t="shared" si="1"/>
        <v>407.2279999999999</v>
      </c>
      <c r="BE68" s="76">
        <f t="shared" si="1"/>
        <v>197.394</v>
      </c>
      <c r="BF68" s="76">
        <f t="shared" si="1"/>
        <v>175.25199999999998</v>
      </c>
      <c r="BG68" s="76">
        <f t="shared" si="1"/>
        <v>140.97699999999998</v>
      </c>
      <c r="BH68" s="76">
        <f t="shared" si="1"/>
        <v>124.053</v>
      </c>
      <c r="BI68" s="76">
        <f t="shared" si="1"/>
        <v>711.4619999999999</v>
      </c>
      <c r="BJ68" s="76">
        <f t="shared" si="1"/>
        <v>394.4050000000001</v>
      </c>
      <c r="BK68" s="76">
        <f t="shared" si="1"/>
        <v>154.45299999999995</v>
      </c>
      <c r="BL68" s="76">
        <f t="shared" si="1"/>
        <v>125.59900000000002</v>
      </c>
      <c r="BM68" s="76">
        <f t="shared" si="1"/>
        <v>142.409</v>
      </c>
      <c r="BN68" s="76">
        <f t="shared" si="1"/>
        <v>337.533</v>
      </c>
      <c r="BO68" s="76">
        <f t="shared" si="1"/>
        <v>393.66839999999996</v>
      </c>
      <c r="BP68" s="76">
        <f t="shared" si="1"/>
        <v>71.83099999999999</v>
      </c>
      <c r="BQ68" s="76">
        <f t="shared" si="1"/>
        <v>238.57699999999994</v>
      </c>
      <c r="BR68" s="76">
        <f t="shared" si="1"/>
        <v>126.45000000000003</v>
      </c>
      <c r="BS68" s="76">
        <f t="shared" si="1"/>
        <v>306.355</v>
      </c>
      <c r="BT68" s="76">
        <f t="shared" si="1"/>
        <v>277.0789999999999</v>
      </c>
      <c r="BU68" s="76">
        <f t="shared" si="1"/>
        <v>676.5889999999999</v>
      </c>
      <c r="BV68" s="76">
        <f t="shared" si="1"/>
        <v>659.586</v>
      </c>
      <c r="BW68" s="76">
        <f t="shared" si="1"/>
        <v>136.76200000000006</v>
      </c>
      <c r="BX68" s="76">
        <f t="shared" si="1"/>
        <v>407.623</v>
      </c>
      <c r="BY68" s="76">
        <f t="shared" si="1"/>
        <v>118.98400000000001</v>
      </c>
      <c r="BZ68" s="76">
        <f t="shared" si="1"/>
        <v>164.17800000000003</v>
      </c>
      <c r="CA68" s="76">
        <f t="shared" si="1"/>
        <v>174.28299999999993</v>
      </c>
      <c r="CB68" s="76">
        <f t="shared" si="1"/>
        <v>120.34100000000001</v>
      </c>
      <c r="CC68" s="76"/>
      <c r="CD68" s="76"/>
      <c r="CE68" s="76">
        <f>SUM(CE11:CE66)</f>
        <v>858.5889999999999</v>
      </c>
      <c r="CF68" s="76">
        <f>SUM(CF11:CF66)</f>
        <v>265.01200000000006</v>
      </c>
      <c r="CG68" s="76"/>
      <c r="CH68" s="76"/>
      <c r="CI68" s="76">
        <f aca="true" t="shared" si="2" ref="CI68:DW68">SUM(CI11:CI66)</f>
        <v>196.57080000000002</v>
      </c>
      <c r="CJ68" s="76">
        <f t="shared" si="2"/>
        <v>144.08499999999995</v>
      </c>
      <c r="CK68" s="76">
        <f t="shared" si="2"/>
        <v>72.37899999999998</v>
      </c>
      <c r="CL68" s="76">
        <f t="shared" si="2"/>
        <v>49.449</v>
      </c>
      <c r="CM68" s="76">
        <f t="shared" si="2"/>
        <v>95.98780000000002</v>
      </c>
      <c r="CN68" s="76">
        <f t="shared" si="2"/>
        <v>103.92999999999999</v>
      </c>
      <c r="CO68" s="76">
        <f t="shared" si="2"/>
        <v>197.02300000000002</v>
      </c>
      <c r="CP68" s="76">
        <f t="shared" si="2"/>
        <v>286.6148</v>
      </c>
      <c r="CQ68" s="76">
        <f t="shared" si="2"/>
        <v>288.334</v>
      </c>
      <c r="CR68" s="76">
        <f t="shared" si="2"/>
        <v>590.7449999999999</v>
      </c>
      <c r="CS68" s="76">
        <f t="shared" si="2"/>
        <v>231.486</v>
      </c>
      <c r="CT68" s="76">
        <f t="shared" si="2"/>
        <v>96.93799999999999</v>
      </c>
      <c r="CU68" s="76">
        <f t="shared" si="2"/>
        <v>136.36900000000003</v>
      </c>
      <c r="CV68" s="76">
        <f t="shared" si="2"/>
        <v>115.27999999999999</v>
      </c>
      <c r="CW68" s="76">
        <f t="shared" si="2"/>
        <v>260.96999999999997</v>
      </c>
      <c r="CX68" s="76">
        <f t="shared" si="2"/>
        <v>392.65999999999997</v>
      </c>
      <c r="CY68" s="76">
        <f t="shared" si="2"/>
        <v>420.462</v>
      </c>
      <c r="CZ68" s="76">
        <f t="shared" si="2"/>
        <v>282.42199999999997</v>
      </c>
      <c r="DA68" s="76">
        <f t="shared" si="2"/>
        <v>718.1749999999998</v>
      </c>
      <c r="DB68" s="76">
        <f t="shared" si="2"/>
        <v>306.22300000000007</v>
      </c>
      <c r="DC68" s="76">
        <f t="shared" si="2"/>
        <v>74.52700000000002</v>
      </c>
      <c r="DD68" s="76">
        <f t="shared" si="2"/>
        <v>74.99300000000001</v>
      </c>
      <c r="DE68" s="76">
        <f t="shared" si="2"/>
        <v>141.49490000000006</v>
      </c>
      <c r="DF68" s="76">
        <f t="shared" si="2"/>
        <v>235.916</v>
      </c>
      <c r="DG68" s="76">
        <f t="shared" si="2"/>
        <v>921.818</v>
      </c>
      <c r="DH68" s="76">
        <f t="shared" si="2"/>
        <v>433.425</v>
      </c>
      <c r="DI68" s="76">
        <f t="shared" si="2"/>
        <v>241.621</v>
      </c>
      <c r="DJ68" s="76">
        <f t="shared" si="2"/>
        <v>142.71300000000005</v>
      </c>
      <c r="DK68" s="76">
        <f t="shared" si="2"/>
        <v>174.15699999999998</v>
      </c>
      <c r="DL68" s="76">
        <f t="shared" si="2"/>
        <v>262.26900000000006</v>
      </c>
      <c r="DM68" s="76">
        <f t="shared" si="2"/>
        <v>374.97700000000003</v>
      </c>
      <c r="DN68" s="76">
        <f t="shared" si="2"/>
        <v>587.6250000000002</v>
      </c>
      <c r="DO68" s="76">
        <f t="shared" si="2"/>
        <v>526.9314999999999</v>
      </c>
      <c r="DP68" s="76">
        <f t="shared" si="2"/>
        <v>233.46300000000005</v>
      </c>
      <c r="DQ68" s="76">
        <f t="shared" si="2"/>
        <v>223.45800000000003</v>
      </c>
      <c r="DR68" s="76">
        <f t="shared" si="2"/>
        <v>114.81400000000001</v>
      </c>
      <c r="DS68" s="76">
        <f t="shared" si="2"/>
        <v>149.44399999999996</v>
      </c>
      <c r="DT68" s="76">
        <f t="shared" si="2"/>
        <v>360.8229999999999</v>
      </c>
      <c r="DU68" s="76">
        <f t="shared" si="2"/>
        <v>319.668</v>
      </c>
      <c r="DV68" s="76">
        <f t="shared" si="2"/>
        <v>636.9879999999999</v>
      </c>
      <c r="DW68" s="76">
        <f t="shared" si="2"/>
        <v>869.8819999999997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8.625" style="10" customWidth="1"/>
    <col min="2" max="6" width="6.625" style="37" customWidth="1"/>
    <col min="7" max="133" width="6.625" style="9" customWidth="1"/>
    <col min="134" max="16384" width="5.875" style="9" customWidth="1"/>
  </cols>
  <sheetData>
    <row r="1" spans="1:6" ht="12.75" customHeight="1">
      <c r="A1" s="39" t="s">
        <v>76</v>
      </c>
      <c r="B1" s="39" t="s">
        <v>89</v>
      </c>
      <c r="C1" s="39"/>
      <c r="D1" s="39"/>
      <c r="E1" s="39"/>
      <c r="F1" s="39"/>
    </row>
    <row r="2" spans="1:6" ht="12.75" customHeight="1">
      <c r="A2" s="39" t="s">
        <v>77</v>
      </c>
      <c r="B2" s="43" t="s">
        <v>91</v>
      </c>
      <c r="C2" s="44"/>
      <c r="D2" s="44"/>
      <c r="E2" s="44"/>
      <c r="F2" s="45"/>
    </row>
    <row r="3" ht="12.75" customHeight="1">
      <c r="A3" s="39" t="s">
        <v>81</v>
      </c>
    </row>
    <row r="4" ht="12.75" customHeight="1">
      <c r="A4" s="39" t="s">
        <v>84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>
      <c r="A7" s="37"/>
    </row>
    <row r="8" spans="1:6" s="8" customFormat="1" ht="12.75" customHeight="1">
      <c r="A8" s="38"/>
      <c r="B8" s="38"/>
      <c r="C8" s="38"/>
      <c r="D8" s="38"/>
      <c r="E8" s="38"/>
      <c r="F8" s="38"/>
    </row>
    <row r="9" spans="1:9" s="8" customFormat="1" ht="12.75" customHeight="1">
      <c r="A9" s="38"/>
      <c r="B9" s="40"/>
      <c r="C9" s="40"/>
      <c r="D9" s="40"/>
      <c r="E9" s="40"/>
      <c r="F9" s="40"/>
      <c r="G9" s="41"/>
      <c r="H9" s="41"/>
      <c r="I9" s="41"/>
    </row>
    <row r="10" spans="1:133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80">
        <f>DATE(97,1,1)</f>
        <v>35431</v>
      </c>
      <c r="H10" s="80">
        <f>G10+2</f>
        <v>35433</v>
      </c>
      <c r="I10" s="80">
        <f>H10+1</f>
        <v>35434</v>
      </c>
      <c r="J10" s="80">
        <f>I10+2</f>
        <v>35436</v>
      </c>
      <c r="K10" s="80">
        <f>J10+1</f>
        <v>35437</v>
      </c>
      <c r="L10" s="80">
        <f>K10+2</f>
        <v>35439</v>
      </c>
      <c r="M10" s="80">
        <f>L10+1</f>
        <v>35440</v>
      </c>
      <c r="N10" s="80">
        <f>M10+2</f>
        <v>35442</v>
      </c>
      <c r="O10" s="80">
        <f>N10+1</f>
        <v>35443</v>
      </c>
      <c r="P10" s="80">
        <f>O10+2</f>
        <v>35445</v>
      </c>
      <c r="Q10" s="80">
        <f>P10+1</f>
        <v>35446</v>
      </c>
      <c r="R10" s="80">
        <f>Q10+2</f>
        <v>35448</v>
      </c>
      <c r="S10" s="80">
        <f>R10+3</f>
        <v>35451</v>
      </c>
      <c r="T10" s="80">
        <f>S10+1</f>
        <v>35452</v>
      </c>
      <c r="U10" s="80">
        <f>T10+2</f>
        <v>35454</v>
      </c>
      <c r="V10" s="80">
        <f>U10+4</f>
        <v>35458</v>
      </c>
      <c r="W10" s="80">
        <f>V10+1</f>
        <v>35459</v>
      </c>
      <c r="X10" s="80">
        <f>W10+5</f>
        <v>35464</v>
      </c>
      <c r="Y10" s="80">
        <f>X10+1</f>
        <v>35465</v>
      </c>
      <c r="Z10" s="80">
        <f>Y10+5</f>
        <v>35470</v>
      </c>
      <c r="AA10" s="80">
        <f>Z10+1</f>
        <v>35471</v>
      </c>
      <c r="AB10" s="80">
        <f>AA10+5</f>
        <v>35476</v>
      </c>
      <c r="AC10" s="80">
        <f>AB10+1</f>
        <v>35477</v>
      </c>
      <c r="AD10" s="80">
        <f>AC10+5</f>
        <v>35482</v>
      </c>
      <c r="AE10" s="80">
        <f>AD10+1</f>
        <v>35483</v>
      </c>
      <c r="AF10" s="80">
        <f>AE10+5</f>
        <v>35488</v>
      </c>
      <c r="AG10" s="80">
        <f>AF10+1</f>
        <v>35489</v>
      </c>
      <c r="AH10" s="80">
        <f>AG10+5</f>
        <v>35494</v>
      </c>
      <c r="AI10" s="80">
        <f>AH10+1</f>
        <v>35495</v>
      </c>
      <c r="AJ10" s="80">
        <f>AI10+5</f>
        <v>35500</v>
      </c>
      <c r="AK10" s="80">
        <f>AJ10+1</f>
        <v>35501</v>
      </c>
      <c r="AL10" s="80">
        <f>AK10+5</f>
        <v>35506</v>
      </c>
      <c r="AM10" s="80">
        <f>AL10+6</f>
        <v>35512</v>
      </c>
      <c r="AN10" s="80">
        <f>AM10+1</f>
        <v>35513</v>
      </c>
      <c r="AO10" s="80">
        <f>AN10+5</f>
        <v>35518</v>
      </c>
      <c r="AP10" s="80">
        <f>AO10+1</f>
        <v>35519</v>
      </c>
      <c r="AQ10" s="80">
        <f>AP10+5</f>
        <v>35524</v>
      </c>
      <c r="AR10" s="80">
        <f>AQ10+1</f>
        <v>35525</v>
      </c>
      <c r="AS10" s="80">
        <f>AR10+5</f>
        <v>35530</v>
      </c>
      <c r="AT10" s="80">
        <f>AS10+1</f>
        <v>35531</v>
      </c>
      <c r="AU10" s="80">
        <f>AT10+5</f>
        <v>35536</v>
      </c>
      <c r="AV10" s="80">
        <f>AU10+1</f>
        <v>35537</v>
      </c>
      <c r="AW10" s="80">
        <f>AV10+6</f>
        <v>35543</v>
      </c>
      <c r="AX10" s="80">
        <f>AW10+5</f>
        <v>35548</v>
      </c>
      <c r="AY10" s="80">
        <f>AX10+1</f>
        <v>35549</v>
      </c>
      <c r="AZ10" s="80">
        <f>AY10+5</f>
        <v>35554</v>
      </c>
      <c r="BA10" s="80">
        <f>AZ10+1</f>
        <v>35555</v>
      </c>
      <c r="BB10" s="80">
        <f>BA10+5</f>
        <v>35560</v>
      </c>
      <c r="BC10" s="80">
        <f>BB10+1</f>
        <v>35561</v>
      </c>
      <c r="BD10" s="80">
        <f>BC10+5</f>
        <v>35566</v>
      </c>
      <c r="BE10" s="80">
        <f>BD10+1</f>
        <v>35567</v>
      </c>
      <c r="BF10" s="80">
        <f>BE10+5</f>
        <v>35572</v>
      </c>
      <c r="BG10" s="80">
        <f>BF10+1</f>
        <v>35573</v>
      </c>
      <c r="BH10" s="80">
        <f>BG10+5</f>
        <v>35578</v>
      </c>
      <c r="BI10" s="80">
        <f>BH10+1</f>
        <v>35579</v>
      </c>
      <c r="BJ10" s="80">
        <f>BI10+5</f>
        <v>35584</v>
      </c>
      <c r="BK10" s="80">
        <f>BJ10+1</f>
        <v>35585</v>
      </c>
      <c r="BL10" s="80">
        <f>BK10+5</f>
        <v>35590</v>
      </c>
      <c r="BM10" s="80">
        <f>BL10+1</f>
        <v>35591</v>
      </c>
      <c r="BN10" s="80">
        <f>BM10+5</f>
        <v>35596</v>
      </c>
      <c r="BO10" s="80">
        <f>BN10+1</f>
        <v>35597</v>
      </c>
      <c r="BP10" s="80">
        <f>BO10+5</f>
        <v>35602</v>
      </c>
      <c r="BQ10" s="80">
        <f>BP10+1</f>
        <v>35603</v>
      </c>
      <c r="BR10" s="80">
        <f>BQ10+5</f>
        <v>35608</v>
      </c>
      <c r="BS10" s="80">
        <f>BR10+1</f>
        <v>35609</v>
      </c>
      <c r="BT10" s="80">
        <f>BS10+5</f>
        <v>35614</v>
      </c>
      <c r="BU10" s="80">
        <f>BT10+1</f>
        <v>35615</v>
      </c>
      <c r="BV10" s="80">
        <f>BU10+5</f>
        <v>35620</v>
      </c>
      <c r="BW10" s="80">
        <f>BV10+1</f>
        <v>35621</v>
      </c>
      <c r="BX10" s="80">
        <f>BW10+5</f>
        <v>35626</v>
      </c>
      <c r="BY10" s="80">
        <f>BX10+1</f>
        <v>35627</v>
      </c>
      <c r="BZ10" s="80">
        <f>BY10+5</f>
        <v>35632</v>
      </c>
      <c r="CA10" s="80">
        <f>BZ10+1</f>
        <v>35633</v>
      </c>
      <c r="CB10" s="80">
        <f>CA10+5</f>
        <v>35638</v>
      </c>
      <c r="CC10" s="80">
        <f>CB10+1</f>
        <v>35639</v>
      </c>
      <c r="CD10" s="80">
        <f>CC10+5</f>
        <v>35644</v>
      </c>
      <c r="CE10" s="80">
        <f>CD10+1</f>
        <v>35645</v>
      </c>
      <c r="CF10" s="80">
        <f>CE10+5</f>
        <v>35650</v>
      </c>
      <c r="CG10" s="80">
        <f>CF10+1</f>
        <v>35651</v>
      </c>
      <c r="CH10" s="80">
        <f>CG10+5</f>
        <v>35656</v>
      </c>
      <c r="CI10" s="80">
        <f>CH10+1</f>
        <v>35657</v>
      </c>
      <c r="CJ10" s="80">
        <f>CI10+5</f>
        <v>35662</v>
      </c>
      <c r="CK10" s="80">
        <f>CJ10+1</f>
        <v>35663</v>
      </c>
      <c r="CL10" s="80">
        <f>CK10+5</f>
        <v>35668</v>
      </c>
      <c r="CM10" s="80">
        <f>CL10+1</f>
        <v>35669</v>
      </c>
      <c r="CN10" s="80">
        <f>CM10+5</f>
        <v>35674</v>
      </c>
      <c r="CO10" s="80">
        <f>CN10+1</f>
        <v>35675</v>
      </c>
      <c r="CP10" s="80">
        <f>CO10+5</f>
        <v>35680</v>
      </c>
      <c r="CQ10" s="80">
        <f>CP10+1</f>
        <v>35681</v>
      </c>
      <c r="CR10" s="80">
        <f>CQ10+5</f>
        <v>35686</v>
      </c>
      <c r="CS10" s="80">
        <f>CR10+1</f>
        <v>35687</v>
      </c>
      <c r="CT10" s="80">
        <f>CS10+5</f>
        <v>35692</v>
      </c>
      <c r="CU10" s="80">
        <f>CT10+1</f>
        <v>35693</v>
      </c>
      <c r="CV10" s="80">
        <f>CU10+5</f>
        <v>35698</v>
      </c>
      <c r="CW10" s="80">
        <f>CV10+1</f>
        <v>35699</v>
      </c>
      <c r="CX10" s="80">
        <f>CW10+5</f>
        <v>35704</v>
      </c>
      <c r="CY10" s="80">
        <f>CX10+1</f>
        <v>35705</v>
      </c>
      <c r="CZ10" s="80">
        <f>CY10+5</f>
        <v>35710</v>
      </c>
      <c r="DA10" s="80">
        <f>CZ10+1</f>
        <v>35711</v>
      </c>
      <c r="DB10" s="80">
        <f>DA10+5</f>
        <v>35716</v>
      </c>
      <c r="DC10" s="80">
        <f>DB10+1</f>
        <v>35717</v>
      </c>
      <c r="DD10" s="80">
        <f>DC10+5</f>
        <v>35722</v>
      </c>
      <c r="DE10" s="80">
        <f>DD10+1</f>
        <v>35723</v>
      </c>
      <c r="DF10" s="80">
        <f>DE10+5</f>
        <v>35728</v>
      </c>
      <c r="DG10" s="80">
        <f>DF10+1</f>
        <v>35729</v>
      </c>
      <c r="DH10" s="80">
        <f>DG10+5</f>
        <v>35734</v>
      </c>
      <c r="DI10" s="80">
        <f>DH10+1</f>
        <v>35735</v>
      </c>
      <c r="DJ10" s="80">
        <f>DI10+5</f>
        <v>35740</v>
      </c>
      <c r="DK10" s="80">
        <f>DJ10+1</f>
        <v>35741</v>
      </c>
      <c r="DL10" s="80">
        <f>DK10+5</f>
        <v>35746</v>
      </c>
      <c r="DM10" s="80">
        <f>DL10+1</f>
        <v>35747</v>
      </c>
      <c r="DN10" s="80">
        <f>DM10+5</f>
        <v>35752</v>
      </c>
      <c r="DO10" s="80">
        <f>DN10+1</f>
        <v>35753</v>
      </c>
      <c r="DP10" s="80">
        <f>DO10+5</f>
        <v>35758</v>
      </c>
      <c r="DQ10" s="80">
        <f>DP10+1</f>
        <v>35759</v>
      </c>
      <c r="DR10" s="80">
        <f>DQ10+5</f>
        <v>35764</v>
      </c>
      <c r="DS10" s="80">
        <f>DR10+1</f>
        <v>35765</v>
      </c>
      <c r="DT10" s="80">
        <f>DS10+5</f>
        <v>35770</v>
      </c>
      <c r="DU10" s="80">
        <f>DT10+1</f>
        <v>35771</v>
      </c>
      <c r="DV10" s="80">
        <f>DU10+5</f>
        <v>35776</v>
      </c>
      <c r="DW10" s="80">
        <f>DV10+1</f>
        <v>35777</v>
      </c>
      <c r="DX10" s="80">
        <f>DW10+5</f>
        <v>35782</v>
      </c>
      <c r="DY10" s="80">
        <f>DX10+1</f>
        <v>35783</v>
      </c>
      <c r="DZ10" s="80">
        <f>DY10+5</f>
        <v>35788</v>
      </c>
      <c r="EA10" s="80">
        <f>DZ10+1</f>
        <v>35789</v>
      </c>
      <c r="EB10" s="80">
        <f>EA10+5</f>
        <v>35794</v>
      </c>
      <c r="EC10" s="80">
        <f>EB10+1</f>
        <v>35795</v>
      </c>
    </row>
    <row r="11" spans="1:133" ht="10.5" customHeight="1">
      <c r="A11" s="81" t="s">
        <v>69</v>
      </c>
      <c r="B11" s="82">
        <v>91</v>
      </c>
      <c r="C11" s="83">
        <v>1.7516373626373622</v>
      </c>
      <c r="D11" s="83">
        <v>0.103</v>
      </c>
      <c r="E11" s="83">
        <v>6.908</v>
      </c>
      <c r="F11" s="84">
        <v>1.3173696613092698</v>
      </c>
      <c r="G11" s="85">
        <v>0.666</v>
      </c>
      <c r="H11" s="85">
        <v>5.112</v>
      </c>
      <c r="I11" s="85">
        <v>5.658</v>
      </c>
      <c r="J11" s="86"/>
      <c r="K11" s="85">
        <v>0.963</v>
      </c>
      <c r="L11" s="85">
        <v>1.014</v>
      </c>
      <c r="M11" s="85">
        <v>0.431</v>
      </c>
      <c r="N11" s="85">
        <v>1.169</v>
      </c>
      <c r="O11" s="86"/>
      <c r="P11" s="85">
        <v>0.939</v>
      </c>
      <c r="Q11" s="86"/>
      <c r="R11" s="85">
        <v>0.33</v>
      </c>
      <c r="S11" s="85">
        <v>0.928</v>
      </c>
      <c r="T11" s="85">
        <v>2.388</v>
      </c>
      <c r="U11" s="85">
        <v>1.622</v>
      </c>
      <c r="V11" s="85">
        <v>1.096</v>
      </c>
      <c r="W11" s="85">
        <v>0.615</v>
      </c>
      <c r="X11" s="85">
        <v>1.175</v>
      </c>
      <c r="Y11" s="85">
        <v>0.607</v>
      </c>
      <c r="Z11" s="85">
        <v>0.933</v>
      </c>
      <c r="AA11" s="85">
        <v>0.831</v>
      </c>
      <c r="AB11" s="85">
        <v>0.645</v>
      </c>
      <c r="AC11" s="85">
        <v>0.265</v>
      </c>
      <c r="AD11" s="85">
        <v>4.403</v>
      </c>
      <c r="AE11" s="85">
        <v>0.283</v>
      </c>
      <c r="AF11" s="85">
        <v>0.718</v>
      </c>
      <c r="AG11" s="85">
        <v>0.726</v>
      </c>
      <c r="AH11" s="85">
        <v>0.559</v>
      </c>
      <c r="AI11" s="85">
        <v>0.464</v>
      </c>
      <c r="AJ11" s="85">
        <v>1.062</v>
      </c>
      <c r="AK11" s="85">
        <v>0.387</v>
      </c>
      <c r="AL11" s="85">
        <v>1.044</v>
      </c>
      <c r="AM11" s="85">
        <v>0.264</v>
      </c>
      <c r="AN11" s="85">
        <v>0.395</v>
      </c>
      <c r="AO11" s="85">
        <v>0.661</v>
      </c>
      <c r="AP11" s="85">
        <v>0.357</v>
      </c>
      <c r="AQ11" s="85">
        <v>1.552</v>
      </c>
      <c r="AR11" s="85">
        <v>0.58</v>
      </c>
      <c r="AS11" s="85">
        <v>0.348</v>
      </c>
      <c r="AT11" s="85">
        <v>0.621</v>
      </c>
      <c r="AU11" s="85">
        <v>2.087</v>
      </c>
      <c r="AV11" s="85">
        <v>2.944</v>
      </c>
      <c r="AW11" s="85">
        <v>2.824</v>
      </c>
      <c r="AX11" s="85">
        <v>4.305</v>
      </c>
      <c r="AY11" s="85">
        <v>0.989</v>
      </c>
      <c r="AZ11" s="85">
        <v>2.006</v>
      </c>
      <c r="BA11" s="85">
        <v>1.498</v>
      </c>
      <c r="BB11" s="85">
        <v>1.823</v>
      </c>
      <c r="BC11" s="85">
        <v>0.134</v>
      </c>
      <c r="BD11" s="85">
        <v>0.103</v>
      </c>
      <c r="BE11" s="85">
        <v>0.181</v>
      </c>
      <c r="BF11" s="85">
        <v>2.422</v>
      </c>
      <c r="BG11" s="85">
        <v>1.189</v>
      </c>
      <c r="BH11" s="85">
        <v>3.294</v>
      </c>
      <c r="BI11" s="85">
        <v>2.158</v>
      </c>
      <c r="BJ11" s="85">
        <v>2.924</v>
      </c>
      <c r="BK11" s="85">
        <v>2.231</v>
      </c>
      <c r="BL11" s="85">
        <v>2.105</v>
      </c>
      <c r="BM11" s="85">
        <v>3.548</v>
      </c>
      <c r="BN11" s="86"/>
      <c r="BO11" s="86"/>
      <c r="BP11" s="87">
        <v>15.028</v>
      </c>
      <c r="BQ11" s="87">
        <v>11.477</v>
      </c>
      <c r="BR11" s="87">
        <v>18.586</v>
      </c>
      <c r="BS11" s="87">
        <v>16.337</v>
      </c>
      <c r="BT11" s="87">
        <v>9.732</v>
      </c>
      <c r="BU11" s="87">
        <v>9.149</v>
      </c>
      <c r="BV11" s="87">
        <v>17.231</v>
      </c>
      <c r="BW11" s="87">
        <v>15.141</v>
      </c>
      <c r="BX11" s="87">
        <v>21.934</v>
      </c>
      <c r="BY11" s="87">
        <v>7.437</v>
      </c>
      <c r="BZ11" s="87">
        <v>20.493</v>
      </c>
      <c r="CA11" s="87">
        <v>19.581</v>
      </c>
      <c r="CB11" s="87">
        <v>9.912</v>
      </c>
      <c r="CC11" s="87">
        <v>13.548</v>
      </c>
      <c r="CD11" s="87">
        <v>18.349</v>
      </c>
      <c r="CE11" s="87">
        <v>13.675</v>
      </c>
      <c r="CF11" s="87">
        <v>21.295</v>
      </c>
      <c r="CG11" s="87">
        <v>15.615</v>
      </c>
      <c r="CH11" s="87">
        <v>15.347</v>
      </c>
      <c r="CI11" s="87">
        <v>14.984</v>
      </c>
      <c r="CJ11" s="87">
        <v>15.806</v>
      </c>
      <c r="CK11" s="87">
        <v>13.787</v>
      </c>
      <c r="CL11" s="87">
        <v>13.669</v>
      </c>
      <c r="CM11" s="87">
        <v>8.558</v>
      </c>
      <c r="CN11" s="87">
        <v>8.045</v>
      </c>
      <c r="CO11" s="87">
        <v>10.406</v>
      </c>
      <c r="CP11" s="87">
        <v>14.54</v>
      </c>
      <c r="CQ11" s="87">
        <v>13.248</v>
      </c>
      <c r="CR11" s="87">
        <v>11.64</v>
      </c>
      <c r="CS11" s="87">
        <v>7.702</v>
      </c>
      <c r="CT11" s="85">
        <v>6.908</v>
      </c>
      <c r="CU11" s="85">
        <v>2.773</v>
      </c>
      <c r="CV11" s="85">
        <v>3.164</v>
      </c>
      <c r="CW11" s="85">
        <v>1.923</v>
      </c>
      <c r="CX11" s="85">
        <v>3.322</v>
      </c>
      <c r="CY11" s="85">
        <v>1.756</v>
      </c>
      <c r="CZ11" s="85">
        <v>2.795</v>
      </c>
      <c r="DA11" s="85">
        <v>2.342</v>
      </c>
      <c r="DB11" s="85">
        <v>3.862</v>
      </c>
      <c r="DC11" s="85">
        <v>3.067</v>
      </c>
      <c r="DD11" s="86"/>
      <c r="DE11" s="85">
        <v>1.814</v>
      </c>
      <c r="DF11" s="85">
        <v>2.854</v>
      </c>
      <c r="DG11" s="85">
        <v>1.91</v>
      </c>
      <c r="DH11" s="85">
        <v>3.914</v>
      </c>
      <c r="DI11" s="85">
        <v>2.849</v>
      </c>
      <c r="DJ11" s="85">
        <v>2.355</v>
      </c>
      <c r="DK11" s="85">
        <v>2.748</v>
      </c>
      <c r="DL11" s="85">
        <v>1.397</v>
      </c>
      <c r="DM11" s="85">
        <v>1.195</v>
      </c>
      <c r="DN11" s="85">
        <v>1.106</v>
      </c>
      <c r="DO11" s="85">
        <v>3.208</v>
      </c>
      <c r="DP11" s="85">
        <v>0.803</v>
      </c>
      <c r="DQ11" s="85">
        <v>1.184</v>
      </c>
      <c r="DR11" s="85">
        <v>1.814</v>
      </c>
      <c r="DS11" s="85">
        <v>0.375</v>
      </c>
      <c r="DT11" s="85">
        <v>0.879</v>
      </c>
      <c r="DU11" s="85">
        <v>0.735</v>
      </c>
      <c r="DV11" s="85">
        <v>2.477</v>
      </c>
      <c r="DW11" s="85">
        <v>1.638</v>
      </c>
      <c r="DX11" s="85">
        <v>1.992</v>
      </c>
      <c r="DY11" s="85">
        <v>3.092</v>
      </c>
      <c r="DZ11" s="85">
        <v>1.676</v>
      </c>
      <c r="EA11" s="85">
        <v>1.848</v>
      </c>
      <c r="EB11" s="85">
        <v>2.286</v>
      </c>
      <c r="EC11" s="85">
        <v>0.762</v>
      </c>
    </row>
    <row r="12" spans="1:133" ht="10.5" customHeight="1">
      <c r="A12" s="81" t="s">
        <v>68</v>
      </c>
      <c r="B12" s="82">
        <v>91</v>
      </c>
      <c r="C12" s="83">
        <v>2.3852417582417575</v>
      </c>
      <c r="D12" s="83">
        <v>0.559</v>
      </c>
      <c r="E12" s="83">
        <v>8.111</v>
      </c>
      <c r="F12" s="84">
        <v>1.3315936114102394</v>
      </c>
      <c r="G12" s="85">
        <v>1.118</v>
      </c>
      <c r="H12" s="85">
        <v>3.493</v>
      </c>
      <c r="I12" s="85">
        <v>8.111</v>
      </c>
      <c r="J12" s="86"/>
      <c r="K12" s="85">
        <v>1.714</v>
      </c>
      <c r="L12" s="85">
        <v>2.166</v>
      </c>
      <c r="M12" s="85">
        <v>4.274</v>
      </c>
      <c r="N12" s="85">
        <v>1.724</v>
      </c>
      <c r="O12" s="86"/>
      <c r="P12" s="85">
        <v>2.055</v>
      </c>
      <c r="Q12" s="86"/>
      <c r="R12" s="85">
        <v>0.559</v>
      </c>
      <c r="S12" s="85">
        <v>1.742</v>
      </c>
      <c r="T12" s="85">
        <v>2.037</v>
      </c>
      <c r="U12" s="85">
        <v>2.267</v>
      </c>
      <c r="V12" s="85">
        <v>1.953</v>
      </c>
      <c r="W12" s="85">
        <v>1.256</v>
      </c>
      <c r="X12" s="85">
        <v>3.904</v>
      </c>
      <c r="Y12" s="85">
        <v>2.221</v>
      </c>
      <c r="Z12" s="85">
        <v>1.86</v>
      </c>
      <c r="AA12" s="85">
        <v>1.51</v>
      </c>
      <c r="AB12" s="85">
        <v>2.353</v>
      </c>
      <c r="AC12" s="85">
        <v>0.838</v>
      </c>
      <c r="AD12" s="85">
        <v>1.773</v>
      </c>
      <c r="AE12" s="85">
        <v>1.284</v>
      </c>
      <c r="AF12" s="85">
        <v>2.47</v>
      </c>
      <c r="AG12" s="85">
        <v>2.797</v>
      </c>
      <c r="AH12" s="85">
        <v>0.781</v>
      </c>
      <c r="AI12" s="85">
        <v>0.821</v>
      </c>
      <c r="AJ12" s="85">
        <v>3.281</v>
      </c>
      <c r="AK12" s="85">
        <v>1.329</v>
      </c>
      <c r="AL12" s="85">
        <v>2.838</v>
      </c>
      <c r="AM12" s="85">
        <v>1.607</v>
      </c>
      <c r="AN12" s="85">
        <v>1.25</v>
      </c>
      <c r="AO12" s="85">
        <v>2.348</v>
      </c>
      <c r="AP12" s="85">
        <v>1.72</v>
      </c>
      <c r="AQ12" s="85">
        <v>4.752</v>
      </c>
      <c r="AR12" s="85">
        <v>2.045</v>
      </c>
      <c r="AS12" s="85">
        <v>1.163</v>
      </c>
      <c r="AT12" s="85">
        <v>1.834</v>
      </c>
      <c r="AU12" s="85">
        <v>1.606</v>
      </c>
      <c r="AV12" s="85">
        <v>2.923</v>
      </c>
      <c r="AW12" s="85">
        <v>2.379</v>
      </c>
      <c r="AX12" s="85">
        <v>1.863</v>
      </c>
      <c r="AY12" s="85">
        <v>1.061</v>
      </c>
      <c r="AZ12" s="85">
        <v>1.309</v>
      </c>
      <c r="BA12" s="85">
        <v>1.569</v>
      </c>
      <c r="BB12" s="85">
        <v>1.038</v>
      </c>
      <c r="BC12" s="85">
        <v>1.772</v>
      </c>
      <c r="BD12" s="85">
        <v>2.389</v>
      </c>
      <c r="BE12" s="85">
        <v>2.907</v>
      </c>
      <c r="BF12" s="85">
        <v>1.006</v>
      </c>
      <c r="BG12" s="85">
        <v>1.437</v>
      </c>
      <c r="BH12" s="85">
        <v>1.327</v>
      </c>
      <c r="BI12" s="85">
        <v>1.571</v>
      </c>
      <c r="BJ12" s="85">
        <v>2.504</v>
      </c>
      <c r="BK12" s="85">
        <v>1.674</v>
      </c>
      <c r="BL12" s="85">
        <v>1.541</v>
      </c>
      <c r="BM12" s="85">
        <v>2.343</v>
      </c>
      <c r="BN12" s="86"/>
      <c r="BO12" s="86"/>
      <c r="BP12" s="87">
        <v>10.606</v>
      </c>
      <c r="BQ12" s="87">
        <v>13.609</v>
      </c>
      <c r="BR12" s="87">
        <v>18.744</v>
      </c>
      <c r="BS12" s="87">
        <v>17.079</v>
      </c>
      <c r="BT12" s="87">
        <v>22.161</v>
      </c>
      <c r="BU12" s="87">
        <v>18.619</v>
      </c>
      <c r="BV12" s="87">
        <v>20.394</v>
      </c>
      <c r="BW12" s="87">
        <v>16.439</v>
      </c>
      <c r="BX12" s="87">
        <v>20.233</v>
      </c>
      <c r="BY12" s="87">
        <v>15.614</v>
      </c>
      <c r="BZ12" s="87">
        <v>17.37</v>
      </c>
      <c r="CA12" s="87">
        <v>14.919</v>
      </c>
      <c r="CB12" s="87">
        <v>15.342</v>
      </c>
      <c r="CC12" s="87">
        <v>13.375</v>
      </c>
      <c r="CD12" s="87">
        <v>14.426</v>
      </c>
      <c r="CE12" s="87">
        <v>12.419</v>
      </c>
      <c r="CF12" s="87">
        <v>23.281</v>
      </c>
      <c r="CG12" s="87">
        <v>11.773</v>
      </c>
      <c r="CH12" s="87">
        <v>11.459</v>
      </c>
      <c r="CI12" s="87">
        <v>9.446</v>
      </c>
      <c r="CJ12" s="87">
        <v>10.439</v>
      </c>
      <c r="CK12" s="87">
        <v>9.346</v>
      </c>
      <c r="CL12" s="87">
        <v>9.258</v>
      </c>
      <c r="CM12" s="87">
        <v>6.65</v>
      </c>
      <c r="CN12" s="87">
        <v>7.651</v>
      </c>
      <c r="CO12" s="87">
        <v>5.558</v>
      </c>
      <c r="CP12" s="87">
        <v>9.022</v>
      </c>
      <c r="CQ12" s="87">
        <v>6.282</v>
      </c>
      <c r="CR12" s="87">
        <v>7.834</v>
      </c>
      <c r="CS12" s="87">
        <v>6.227</v>
      </c>
      <c r="CT12" s="85">
        <v>2.493</v>
      </c>
      <c r="CU12" s="85">
        <v>1.886</v>
      </c>
      <c r="CV12" s="85">
        <v>3.282</v>
      </c>
      <c r="CW12" s="85">
        <v>2.312</v>
      </c>
      <c r="CX12" s="85">
        <v>1.828</v>
      </c>
      <c r="CY12" s="85">
        <v>1.9</v>
      </c>
      <c r="CZ12" s="85">
        <v>2.649</v>
      </c>
      <c r="DA12" s="85">
        <v>3.123</v>
      </c>
      <c r="DB12" s="85">
        <v>4.193</v>
      </c>
      <c r="DC12" s="85">
        <v>1.278</v>
      </c>
      <c r="DD12" s="86"/>
      <c r="DE12" s="85">
        <v>1.54</v>
      </c>
      <c r="DF12" s="85">
        <v>1.692</v>
      </c>
      <c r="DG12" s="85">
        <v>2.301</v>
      </c>
      <c r="DH12" s="85">
        <v>6.523</v>
      </c>
      <c r="DI12" s="85">
        <v>3.182</v>
      </c>
      <c r="DJ12" s="85">
        <v>4.777</v>
      </c>
      <c r="DK12" s="85">
        <v>2.689</v>
      </c>
      <c r="DL12" s="85">
        <v>2.01</v>
      </c>
      <c r="DM12" s="85">
        <v>2.22</v>
      </c>
      <c r="DN12" s="85">
        <v>2.416</v>
      </c>
      <c r="DO12" s="85">
        <v>4.947</v>
      </c>
      <c r="DP12" s="85">
        <v>1.683</v>
      </c>
      <c r="DQ12" s="85">
        <v>2.467</v>
      </c>
      <c r="DR12" s="85">
        <v>3.713</v>
      </c>
      <c r="DS12" s="85">
        <v>0.747</v>
      </c>
      <c r="DT12" s="85">
        <v>2.795</v>
      </c>
      <c r="DU12" s="85">
        <v>2.042</v>
      </c>
      <c r="DV12" s="85">
        <v>3.039</v>
      </c>
      <c r="DW12" s="85">
        <v>3.401</v>
      </c>
      <c r="DX12" s="85">
        <v>3.782</v>
      </c>
      <c r="DY12" s="85">
        <v>7.74</v>
      </c>
      <c r="DZ12" s="85">
        <v>3.374</v>
      </c>
      <c r="EA12" s="85">
        <v>3.071</v>
      </c>
      <c r="EB12" s="85">
        <v>3.019</v>
      </c>
      <c r="EC12" s="85">
        <v>1.476</v>
      </c>
    </row>
    <row r="13" spans="1:133" ht="10.5" customHeight="1">
      <c r="A13" s="81" t="s">
        <v>66</v>
      </c>
      <c r="B13" s="82">
        <v>91</v>
      </c>
      <c r="C13" s="83">
        <v>0.8675714285714285</v>
      </c>
      <c r="D13" s="83">
        <v>0.203</v>
      </c>
      <c r="E13" s="83">
        <v>3.654</v>
      </c>
      <c r="F13" s="84">
        <v>0.5116806856026894</v>
      </c>
      <c r="G13" s="85">
        <v>0.46</v>
      </c>
      <c r="H13" s="85">
        <v>1.458</v>
      </c>
      <c r="I13" s="85">
        <v>3.654</v>
      </c>
      <c r="J13" s="86"/>
      <c r="K13" s="85">
        <v>0.772</v>
      </c>
      <c r="L13" s="85">
        <v>0.838</v>
      </c>
      <c r="M13" s="85">
        <v>0.684</v>
      </c>
      <c r="N13" s="85">
        <v>0.792</v>
      </c>
      <c r="O13" s="86"/>
      <c r="P13" s="85">
        <v>0.801</v>
      </c>
      <c r="Q13" s="86"/>
      <c r="R13" s="85">
        <v>0.23</v>
      </c>
      <c r="S13" s="85">
        <v>0.738</v>
      </c>
      <c r="T13" s="85">
        <v>1.049</v>
      </c>
      <c r="U13" s="85">
        <v>0.899</v>
      </c>
      <c r="V13" s="85">
        <v>0.75</v>
      </c>
      <c r="W13" s="85">
        <v>0.483</v>
      </c>
      <c r="X13" s="85">
        <v>1.935</v>
      </c>
      <c r="Y13" s="85">
        <v>0.857</v>
      </c>
      <c r="Z13" s="85">
        <v>0.813</v>
      </c>
      <c r="AA13" s="85">
        <v>0.61</v>
      </c>
      <c r="AB13" s="85">
        <v>1.269</v>
      </c>
      <c r="AC13" s="85">
        <v>0.478</v>
      </c>
      <c r="AD13" s="85">
        <v>0.929</v>
      </c>
      <c r="AE13" s="85">
        <v>0.636</v>
      </c>
      <c r="AF13" s="85">
        <v>0.712</v>
      </c>
      <c r="AG13" s="85">
        <v>1.325</v>
      </c>
      <c r="AH13" s="85">
        <v>0.604</v>
      </c>
      <c r="AI13" s="85">
        <v>0.868</v>
      </c>
      <c r="AJ13" s="85">
        <v>1.469</v>
      </c>
      <c r="AK13" s="85">
        <v>0.805</v>
      </c>
      <c r="AL13" s="85">
        <v>1.38</v>
      </c>
      <c r="AM13" s="85">
        <v>0.485</v>
      </c>
      <c r="AN13" s="85">
        <v>0.867</v>
      </c>
      <c r="AO13" s="85">
        <v>0.826</v>
      </c>
      <c r="AP13" s="85">
        <v>0.534</v>
      </c>
      <c r="AQ13" s="85">
        <v>1.688</v>
      </c>
      <c r="AR13" s="85">
        <v>0.788</v>
      </c>
      <c r="AS13" s="85">
        <v>0.395</v>
      </c>
      <c r="AT13" s="85">
        <v>0.642</v>
      </c>
      <c r="AU13" s="85">
        <v>0.527</v>
      </c>
      <c r="AV13" s="85">
        <v>1.022</v>
      </c>
      <c r="AW13" s="85">
        <v>0.829</v>
      </c>
      <c r="AX13" s="85">
        <v>0.637</v>
      </c>
      <c r="AY13" s="85">
        <v>0.274</v>
      </c>
      <c r="AZ13" s="85">
        <v>0.442</v>
      </c>
      <c r="BA13" s="85">
        <v>0.509</v>
      </c>
      <c r="BB13" s="85">
        <v>0.356</v>
      </c>
      <c r="BC13" s="85">
        <v>0.568</v>
      </c>
      <c r="BD13" s="85">
        <v>0.804</v>
      </c>
      <c r="BE13" s="85">
        <v>1.067</v>
      </c>
      <c r="BF13" s="85">
        <v>0.329</v>
      </c>
      <c r="BG13" s="85">
        <v>0.457</v>
      </c>
      <c r="BH13" s="85">
        <v>0.406</v>
      </c>
      <c r="BI13" s="85">
        <v>0.493</v>
      </c>
      <c r="BJ13" s="85">
        <v>0.912</v>
      </c>
      <c r="BK13" s="85">
        <v>0.512</v>
      </c>
      <c r="BL13" s="85">
        <v>0.467</v>
      </c>
      <c r="BM13" s="85">
        <v>0.345</v>
      </c>
      <c r="BN13" s="86"/>
      <c r="BO13" s="86"/>
      <c r="BP13" s="87">
        <v>0.699</v>
      </c>
      <c r="BQ13" s="87">
        <v>1.401</v>
      </c>
      <c r="BR13" s="87">
        <v>5.139</v>
      </c>
      <c r="BS13" s="87">
        <v>4.89</v>
      </c>
      <c r="BT13" s="87">
        <v>3.391</v>
      </c>
      <c r="BU13" s="87">
        <v>3.241</v>
      </c>
      <c r="BV13" s="87">
        <v>5.978</v>
      </c>
      <c r="BW13" s="87">
        <v>4.801</v>
      </c>
      <c r="BX13" s="87">
        <v>5.889</v>
      </c>
      <c r="BY13" s="87">
        <v>4.484</v>
      </c>
      <c r="BZ13" s="87">
        <v>5.046</v>
      </c>
      <c r="CA13" s="87">
        <v>4.348</v>
      </c>
      <c r="CB13" s="87">
        <v>4.354</v>
      </c>
      <c r="CC13" s="87">
        <v>3.767</v>
      </c>
      <c r="CD13" s="87">
        <v>3.983</v>
      </c>
      <c r="CE13" s="87">
        <v>3.547</v>
      </c>
      <c r="CF13" s="87">
        <v>5.574</v>
      </c>
      <c r="CG13" s="87">
        <v>2.987</v>
      </c>
      <c r="CH13" s="87">
        <v>3.038</v>
      </c>
      <c r="CI13" s="87">
        <v>2.665</v>
      </c>
      <c r="CJ13" s="87">
        <v>2.943</v>
      </c>
      <c r="CK13" s="87">
        <v>2.522</v>
      </c>
      <c r="CL13" s="87">
        <v>2.727</v>
      </c>
      <c r="CM13" s="87">
        <v>1.772</v>
      </c>
      <c r="CN13" s="87">
        <v>1.942</v>
      </c>
      <c r="CO13" s="87">
        <v>1.489</v>
      </c>
      <c r="CP13" s="87">
        <v>2.554</v>
      </c>
      <c r="CQ13" s="87">
        <v>1.699</v>
      </c>
      <c r="CR13" s="87">
        <v>1.908</v>
      </c>
      <c r="CS13" s="87">
        <v>1.697</v>
      </c>
      <c r="CT13" s="85">
        <v>0.75</v>
      </c>
      <c r="CU13" s="85">
        <v>0.521</v>
      </c>
      <c r="CV13" s="85">
        <v>0.894</v>
      </c>
      <c r="CW13" s="85">
        <v>0.642</v>
      </c>
      <c r="CX13" s="85">
        <v>0.629</v>
      </c>
      <c r="CY13" s="85">
        <v>0.644</v>
      </c>
      <c r="CZ13" s="85">
        <v>0.85</v>
      </c>
      <c r="DA13" s="85">
        <v>0.897</v>
      </c>
      <c r="DB13" s="85">
        <v>1.439</v>
      </c>
      <c r="DC13" s="85">
        <v>0.542</v>
      </c>
      <c r="DD13" s="86"/>
      <c r="DE13" s="85">
        <v>0.444</v>
      </c>
      <c r="DF13" s="85">
        <v>0.583</v>
      </c>
      <c r="DG13" s="85">
        <v>0.724</v>
      </c>
      <c r="DH13" s="85">
        <v>2.032</v>
      </c>
      <c r="DI13" s="85">
        <v>1.033</v>
      </c>
      <c r="DJ13" s="85">
        <v>1.596</v>
      </c>
      <c r="DK13" s="85">
        <v>1.035</v>
      </c>
      <c r="DL13" s="85">
        <v>0.684</v>
      </c>
      <c r="DM13" s="85">
        <v>0.721</v>
      </c>
      <c r="DN13" s="85">
        <v>0.825</v>
      </c>
      <c r="DO13" s="85">
        <v>1.691</v>
      </c>
      <c r="DP13" s="85">
        <v>0.587</v>
      </c>
      <c r="DQ13" s="85">
        <v>0.78</v>
      </c>
      <c r="DR13" s="85">
        <v>1.226</v>
      </c>
      <c r="DS13" s="85">
        <v>0.203</v>
      </c>
      <c r="DT13" s="85">
        <v>0.933</v>
      </c>
      <c r="DU13" s="85">
        <v>0.756</v>
      </c>
      <c r="DV13" s="85">
        <v>0.881</v>
      </c>
      <c r="DW13" s="85">
        <v>1.108</v>
      </c>
      <c r="DX13" s="85">
        <v>1.193</v>
      </c>
      <c r="DY13" s="85">
        <v>2.814</v>
      </c>
      <c r="DZ13" s="85">
        <v>1.087</v>
      </c>
      <c r="EA13" s="85">
        <v>1.101</v>
      </c>
      <c r="EB13" s="85">
        <v>1.043</v>
      </c>
      <c r="EC13" s="85">
        <v>0.582</v>
      </c>
    </row>
    <row r="14" spans="1:133" ht="10.5" customHeight="1">
      <c r="A14" s="81" t="s">
        <v>6</v>
      </c>
      <c r="B14" s="82">
        <v>120</v>
      </c>
      <c r="C14" s="83">
        <v>3.1496249999999995</v>
      </c>
      <c r="D14" s="83">
        <v>0.524</v>
      </c>
      <c r="E14" s="83">
        <v>16.088</v>
      </c>
      <c r="F14" s="84">
        <v>2.307671680368549</v>
      </c>
      <c r="G14" s="85">
        <v>1.343</v>
      </c>
      <c r="H14" s="85">
        <v>16.088</v>
      </c>
      <c r="I14" s="85">
        <v>8.578</v>
      </c>
      <c r="J14" s="86"/>
      <c r="K14" s="85">
        <v>1.39</v>
      </c>
      <c r="L14" s="85">
        <v>2.984</v>
      </c>
      <c r="M14" s="85">
        <v>6.409</v>
      </c>
      <c r="N14" s="85">
        <v>1.877</v>
      </c>
      <c r="O14" s="86"/>
      <c r="P14" s="85">
        <v>3.429</v>
      </c>
      <c r="Q14" s="86"/>
      <c r="R14" s="85">
        <v>1.741</v>
      </c>
      <c r="S14" s="85">
        <v>1.623</v>
      </c>
      <c r="T14" s="85">
        <v>2.844</v>
      </c>
      <c r="U14" s="85">
        <v>1.987</v>
      </c>
      <c r="V14" s="85">
        <v>3.507</v>
      </c>
      <c r="W14" s="85">
        <v>2.352</v>
      </c>
      <c r="X14" s="85">
        <v>5.206</v>
      </c>
      <c r="Y14" s="85">
        <v>1.807</v>
      </c>
      <c r="Z14" s="85">
        <v>2.907</v>
      </c>
      <c r="AA14" s="85">
        <v>2.357</v>
      </c>
      <c r="AB14" s="85">
        <v>3.574</v>
      </c>
      <c r="AC14" s="85">
        <v>1.111</v>
      </c>
      <c r="AD14" s="85">
        <v>1.357</v>
      </c>
      <c r="AE14" s="85">
        <v>2.251</v>
      </c>
      <c r="AF14" s="85">
        <v>2.355</v>
      </c>
      <c r="AG14" s="85">
        <v>2.28</v>
      </c>
      <c r="AH14" s="85">
        <v>2.179</v>
      </c>
      <c r="AI14" s="85">
        <v>3.365</v>
      </c>
      <c r="AJ14" s="85">
        <v>3.024</v>
      </c>
      <c r="AK14" s="85">
        <v>3.023</v>
      </c>
      <c r="AL14" s="85">
        <v>2.472</v>
      </c>
      <c r="AM14" s="85">
        <v>1.056</v>
      </c>
      <c r="AN14" s="85">
        <v>1.803</v>
      </c>
      <c r="AO14" s="85">
        <v>3.323</v>
      </c>
      <c r="AP14" s="85">
        <v>6.311</v>
      </c>
      <c r="AQ14" s="85">
        <v>5.662</v>
      </c>
      <c r="AR14" s="85">
        <v>1.612</v>
      </c>
      <c r="AS14" s="85">
        <v>1.7</v>
      </c>
      <c r="AT14" s="85">
        <v>1.797</v>
      </c>
      <c r="AU14" s="85">
        <v>1.651</v>
      </c>
      <c r="AV14" s="85">
        <v>2.621</v>
      </c>
      <c r="AW14" s="85">
        <v>2.501</v>
      </c>
      <c r="AX14" s="85">
        <v>2.852</v>
      </c>
      <c r="AY14" s="85">
        <v>1.342</v>
      </c>
      <c r="AZ14" s="85">
        <v>1.689</v>
      </c>
      <c r="BA14" s="85">
        <v>2.317</v>
      </c>
      <c r="BB14" s="85">
        <v>3.035</v>
      </c>
      <c r="BC14" s="85">
        <v>2.617</v>
      </c>
      <c r="BD14" s="85">
        <v>3.488</v>
      </c>
      <c r="BE14" s="85">
        <v>4.167</v>
      </c>
      <c r="BF14" s="85">
        <v>2.024</v>
      </c>
      <c r="BG14" s="85">
        <v>1.588</v>
      </c>
      <c r="BH14" s="85">
        <v>1.578</v>
      </c>
      <c r="BI14" s="85">
        <v>3.014</v>
      </c>
      <c r="BJ14" s="85">
        <v>5.317</v>
      </c>
      <c r="BK14" s="85">
        <v>2.602</v>
      </c>
      <c r="BL14" s="85">
        <v>1.596</v>
      </c>
      <c r="BM14" s="85">
        <v>2.294</v>
      </c>
      <c r="BN14" s="86"/>
      <c r="BO14" s="86"/>
      <c r="BP14" s="85">
        <v>1.252</v>
      </c>
      <c r="BQ14" s="85">
        <v>2.716</v>
      </c>
      <c r="BR14" s="85">
        <v>2.563</v>
      </c>
      <c r="BS14" s="85">
        <v>1.298</v>
      </c>
      <c r="BT14" s="85">
        <v>2.108</v>
      </c>
      <c r="BU14" s="85">
        <v>0.524</v>
      </c>
      <c r="BV14" s="85">
        <v>2.31</v>
      </c>
      <c r="BW14" s="85">
        <v>1.013</v>
      </c>
      <c r="BX14" s="85">
        <v>3.391</v>
      </c>
      <c r="BY14" s="85">
        <v>2.966</v>
      </c>
      <c r="BZ14" s="85">
        <v>1.506</v>
      </c>
      <c r="CA14" s="85">
        <v>2.099</v>
      </c>
      <c r="CB14" s="85">
        <v>0.895</v>
      </c>
      <c r="CC14" s="85">
        <v>2.61</v>
      </c>
      <c r="CD14" s="85">
        <v>1.625</v>
      </c>
      <c r="CE14" s="85">
        <v>3.783</v>
      </c>
      <c r="CF14" s="85">
        <v>1.692</v>
      </c>
      <c r="CG14" s="85">
        <v>1.845</v>
      </c>
      <c r="CH14" s="85">
        <v>1.694</v>
      </c>
      <c r="CI14" s="85">
        <v>1.792</v>
      </c>
      <c r="CJ14" s="85">
        <v>1.555</v>
      </c>
      <c r="CK14" s="85">
        <v>1.732</v>
      </c>
      <c r="CL14" s="85">
        <v>2.223</v>
      </c>
      <c r="CM14" s="85">
        <v>1.233</v>
      </c>
      <c r="CN14" s="87">
        <v>0.857</v>
      </c>
      <c r="CO14" s="85">
        <v>1.624</v>
      </c>
      <c r="CP14" s="85">
        <v>3.084</v>
      </c>
      <c r="CQ14" s="85">
        <v>1.116</v>
      </c>
      <c r="CR14" s="85">
        <v>1.617</v>
      </c>
      <c r="CS14" s="85">
        <v>1.153</v>
      </c>
      <c r="CT14" s="85">
        <v>2.699</v>
      </c>
      <c r="CU14" s="85">
        <v>2.048</v>
      </c>
      <c r="CV14" s="85">
        <v>5.642</v>
      </c>
      <c r="CW14" s="85">
        <v>2.811</v>
      </c>
      <c r="CX14" s="85">
        <v>2.488</v>
      </c>
      <c r="CY14" s="85">
        <v>2.993</v>
      </c>
      <c r="CZ14" s="85">
        <v>8.683</v>
      </c>
      <c r="DA14" s="85">
        <v>2.837</v>
      </c>
      <c r="DB14" s="85">
        <v>5.519</v>
      </c>
      <c r="DC14" s="85">
        <v>3.2</v>
      </c>
      <c r="DD14" s="86"/>
      <c r="DE14" s="85">
        <v>3.698</v>
      </c>
      <c r="DF14" s="85">
        <v>3.753</v>
      </c>
      <c r="DG14" s="85">
        <v>3.442</v>
      </c>
      <c r="DH14" s="85">
        <v>11.054</v>
      </c>
      <c r="DI14" s="85">
        <v>2.59</v>
      </c>
      <c r="DJ14" s="85">
        <v>6.842</v>
      </c>
      <c r="DK14" s="85">
        <v>6.105</v>
      </c>
      <c r="DL14" s="85">
        <v>2.967</v>
      </c>
      <c r="DM14" s="85">
        <v>3.699</v>
      </c>
      <c r="DN14" s="85">
        <v>3.185</v>
      </c>
      <c r="DO14" s="85">
        <v>9.804</v>
      </c>
      <c r="DP14" s="85">
        <v>2.835</v>
      </c>
      <c r="DQ14" s="85">
        <v>3.581</v>
      </c>
      <c r="DR14" s="85">
        <v>6.126</v>
      </c>
      <c r="DS14" s="85">
        <v>1.441</v>
      </c>
      <c r="DT14" s="85">
        <v>2.392</v>
      </c>
      <c r="DU14" s="85">
        <v>3.552</v>
      </c>
      <c r="DV14" s="85">
        <v>4.499</v>
      </c>
      <c r="DW14" s="85">
        <v>5.245</v>
      </c>
      <c r="DX14" s="85">
        <v>5.975</v>
      </c>
      <c r="DY14" s="85">
        <v>11.591</v>
      </c>
      <c r="DZ14" s="85">
        <v>5.778</v>
      </c>
      <c r="EA14" s="85">
        <v>2.776</v>
      </c>
      <c r="EB14" s="85">
        <v>1.983</v>
      </c>
      <c r="EC14" s="85">
        <v>2.126</v>
      </c>
    </row>
    <row r="15" spans="1:133" ht="10.5" customHeight="1">
      <c r="A15" s="81" t="s">
        <v>67</v>
      </c>
      <c r="B15" s="82">
        <v>91</v>
      </c>
      <c r="C15" s="83">
        <v>0.8677362637362636</v>
      </c>
      <c r="D15" s="83">
        <v>0.202</v>
      </c>
      <c r="E15" s="83">
        <v>2.961</v>
      </c>
      <c r="F15" s="84">
        <v>0.4740347007088728</v>
      </c>
      <c r="G15" s="85">
        <v>0.275</v>
      </c>
      <c r="H15" s="85">
        <v>0.869</v>
      </c>
      <c r="I15" s="85">
        <v>1.917</v>
      </c>
      <c r="J15" s="86"/>
      <c r="K15" s="85">
        <v>0.649</v>
      </c>
      <c r="L15" s="85">
        <v>0.571</v>
      </c>
      <c r="M15" s="85">
        <v>0.202</v>
      </c>
      <c r="N15" s="85">
        <v>0.45</v>
      </c>
      <c r="O15" s="86"/>
      <c r="P15" s="85">
        <v>0.517</v>
      </c>
      <c r="Q15" s="86"/>
      <c r="R15" s="85">
        <v>0.234</v>
      </c>
      <c r="S15" s="85">
        <v>0.51</v>
      </c>
      <c r="T15" s="85">
        <v>0.573</v>
      </c>
      <c r="U15" s="85">
        <v>0.515</v>
      </c>
      <c r="V15" s="85">
        <v>0.478</v>
      </c>
      <c r="W15" s="85">
        <v>0.319</v>
      </c>
      <c r="X15" s="85">
        <v>0.899</v>
      </c>
      <c r="Y15" s="85">
        <v>0.552</v>
      </c>
      <c r="Z15" s="85">
        <v>0.461</v>
      </c>
      <c r="AA15" s="85">
        <v>0.357</v>
      </c>
      <c r="AB15" s="85">
        <v>0.766</v>
      </c>
      <c r="AC15" s="85">
        <v>0.317</v>
      </c>
      <c r="AD15" s="85">
        <v>0.387</v>
      </c>
      <c r="AE15" s="85">
        <v>0.298</v>
      </c>
      <c r="AF15" s="85">
        <v>0.776</v>
      </c>
      <c r="AG15" s="85">
        <v>0.714</v>
      </c>
      <c r="AH15" s="85">
        <v>0.571</v>
      </c>
      <c r="AI15" s="85">
        <v>0.602</v>
      </c>
      <c r="AJ15" s="85">
        <v>1.22</v>
      </c>
      <c r="AK15" s="85">
        <v>0.537</v>
      </c>
      <c r="AL15" s="85">
        <v>1.047</v>
      </c>
      <c r="AM15" s="85">
        <v>0.348</v>
      </c>
      <c r="AN15" s="85">
        <v>0.482</v>
      </c>
      <c r="AO15" s="85">
        <v>0.76</v>
      </c>
      <c r="AP15" s="85">
        <v>0.463</v>
      </c>
      <c r="AQ15" s="85">
        <v>1.545</v>
      </c>
      <c r="AR15" s="85">
        <v>0.622</v>
      </c>
      <c r="AS15" s="85">
        <v>0.562</v>
      </c>
      <c r="AT15" s="85">
        <v>0.67</v>
      </c>
      <c r="AU15" s="85">
        <v>0.616</v>
      </c>
      <c r="AV15" s="85">
        <v>1.027</v>
      </c>
      <c r="AW15" s="85">
        <v>0.913</v>
      </c>
      <c r="AX15" s="85">
        <v>0.678</v>
      </c>
      <c r="AY15" s="85">
        <v>0.431</v>
      </c>
      <c r="AZ15" s="85">
        <v>0.619</v>
      </c>
      <c r="BA15" s="85">
        <v>0.662</v>
      </c>
      <c r="BB15" s="85">
        <v>0.455</v>
      </c>
      <c r="BC15" s="85">
        <v>0.777</v>
      </c>
      <c r="BD15" s="85">
        <v>0.822</v>
      </c>
      <c r="BE15" s="85">
        <v>1.249</v>
      </c>
      <c r="BF15" s="85">
        <v>0.529</v>
      </c>
      <c r="BG15" s="85">
        <v>0.652</v>
      </c>
      <c r="BH15" s="85">
        <v>0.575</v>
      </c>
      <c r="BI15" s="85">
        <v>0.611</v>
      </c>
      <c r="BJ15" s="85">
        <v>1.001</v>
      </c>
      <c r="BK15" s="85">
        <v>0.689</v>
      </c>
      <c r="BL15" s="85">
        <v>0.649</v>
      </c>
      <c r="BM15" s="85">
        <v>1.004</v>
      </c>
      <c r="BN15" s="86"/>
      <c r="BO15" s="86"/>
      <c r="BP15" s="87">
        <v>2.852</v>
      </c>
      <c r="BQ15" s="87">
        <v>4.633</v>
      </c>
      <c r="BR15" s="87">
        <v>7.156</v>
      </c>
      <c r="BS15" s="87">
        <v>6.496</v>
      </c>
      <c r="BT15" s="87">
        <v>8.502</v>
      </c>
      <c r="BU15" s="87">
        <v>7.601</v>
      </c>
      <c r="BV15" s="87">
        <v>7.989</v>
      </c>
      <c r="BW15" s="87">
        <v>6.861</v>
      </c>
      <c r="BX15" s="87">
        <v>8.164</v>
      </c>
      <c r="BY15" s="87">
        <v>6.791</v>
      </c>
      <c r="BZ15" s="87">
        <v>6.752</v>
      </c>
      <c r="CA15" s="87">
        <v>5.966</v>
      </c>
      <c r="CB15" s="87">
        <v>5.995</v>
      </c>
      <c r="CC15" s="87">
        <v>5.462</v>
      </c>
      <c r="CD15" s="87">
        <v>5.28</v>
      </c>
      <c r="CE15" s="87">
        <v>5.064</v>
      </c>
      <c r="CF15" s="87">
        <v>8.285</v>
      </c>
      <c r="CG15" s="87">
        <v>4.592</v>
      </c>
      <c r="CH15" s="87">
        <v>4.512</v>
      </c>
      <c r="CI15" s="87">
        <v>3.445</v>
      </c>
      <c r="CJ15" s="87">
        <v>3.742</v>
      </c>
      <c r="CK15" s="87">
        <v>3.696</v>
      </c>
      <c r="CL15" s="87">
        <v>3.174</v>
      </c>
      <c r="CM15" s="87">
        <v>2.384</v>
      </c>
      <c r="CN15" s="87">
        <v>2.579</v>
      </c>
      <c r="CO15" s="87">
        <v>1.951</v>
      </c>
      <c r="CP15" s="87">
        <v>3.167</v>
      </c>
      <c r="CQ15" s="87">
        <v>2.335</v>
      </c>
      <c r="CR15" s="87">
        <v>2.491</v>
      </c>
      <c r="CS15" s="87">
        <v>2.206</v>
      </c>
      <c r="CT15" s="85">
        <v>0.974</v>
      </c>
      <c r="CU15" s="85">
        <v>0.808</v>
      </c>
      <c r="CV15" s="85">
        <v>1.129</v>
      </c>
      <c r="CW15" s="85">
        <v>0.832</v>
      </c>
      <c r="CX15" s="85">
        <v>0.959</v>
      </c>
      <c r="CY15" s="85">
        <v>0.886</v>
      </c>
      <c r="CZ15" s="85">
        <v>1.264</v>
      </c>
      <c r="DA15" s="85">
        <v>1.245</v>
      </c>
      <c r="DB15" s="85">
        <v>1.649</v>
      </c>
      <c r="DC15" s="85">
        <v>0.767</v>
      </c>
      <c r="DD15" s="86"/>
      <c r="DE15" s="85">
        <v>0.675</v>
      </c>
      <c r="DF15" s="85">
        <v>0.954</v>
      </c>
      <c r="DG15" s="85">
        <v>1.112</v>
      </c>
      <c r="DH15" s="85">
        <v>2.509</v>
      </c>
      <c r="DI15" s="85">
        <v>1.555</v>
      </c>
      <c r="DJ15" s="85">
        <v>1.834</v>
      </c>
      <c r="DK15" s="85">
        <v>1.339</v>
      </c>
      <c r="DL15" s="85">
        <v>0.882</v>
      </c>
      <c r="DM15" s="85">
        <v>0.965</v>
      </c>
      <c r="DN15" s="85">
        <v>1.036</v>
      </c>
      <c r="DO15" s="85">
        <v>1.991</v>
      </c>
      <c r="DP15" s="85">
        <v>0.784</v>
      </c>
      <c r="DQ15" s="85">
        <v>1.057</v>
      </c>
      <c r="DR15" s="85">
        <v>1.41</v>
      </c>
      <c r="DS15" s="85">
        <v>0.401</v>
      </c>
      <c r="DT15" s="85">
        <v>1.066</v>
      </c>
      <c r="DU15" s="85">
        <v>0.79</v>
      </c>
      <c r="DV15" s="85">
        <v>1.082</v>
      </c>
      <c r="DW15" s="85">
        <v>1.223</v>
      </c>
      <c r="DX15" s="85">
        <v>1.394</v>
      </c>
      <c r="DY15" s="85">
        <v>2.961</v>
      </c>
      <c r="DZ15" s="85">
        <v>1.234</v>
      </c>
      <c r="EA15" s="85">
        <v>1.326</v>
      </c>
      <c r="EB15" s="85">
        <v>1.19</v>
      </c>
      <c r="EC15" s="85">
        <v>0.687</v>
      </c>
    </row>
    <row r="16" spans="1:133" ht="10.5" customHeight="1">
      <c r="A16" s="81" t="s">
        <v>64</v>
      </c>
      <c r="B16" s="82">
        <v>91</v>
      </c>
      <c r="C16" s="83">
        <v>1.490978021978022</v>
      </c>
      <c r="D16" s="83">
        <v>0</v>
      </c>
      <c r="E16" s="83">
        <v>5.241</v>
      </c>
      <c r="F16" s="84">
        <v>0.8896230215074739</v>
      </c>
      <c r="G16" s="85">
        <v>0.618</v>
      </c>
      <c r="H16" s="85">
        <v>2.161</v>
      </c>
      <c r="I16" s="85">
        <v>4.916</v>
      </c>
      <c r="J16" s="86"/>
      <c r="K16" s="85">
        <v>0.997</v>
      </c>
      <c r="L16" s="85">
        <v>1.311</v>
      </c>
      <c r="M16" s="85">
        <v>0.142</v>
      </c>
      <c r="N16" s="85">
        <v>1.216</v>
      </c>
      <c r="O16" s="86"/>
      <c r="P16" s="85">
        <v>1.286</v>
      </c>
      <c r="Q16" s="86"/>
      <c r="R16" s="85">
        <v>0.539</v>
      </c>
      <c r="S16" s="85">
        <v>0.968</v>
      </c>
      <c r="T16" s="85">
        <v>1.194</v>
      </c>
      <c r="U16" s="85">
        <v>1.221</v>
      </c>
      <c r="V16" s="85">
        <v>1.165</v>
      </c>
      <c r="W16" s="85">
        <v>0.754</v>
      </c>
      <c r="X16" s="85">
        <v>2.378</v>
      </c>
      <c r="Y16" s="85">
        <v>1.35</v>
      </c>
      <c r="Z16" s="85">
        <v>1.174</v>
      </c>
      <c r="AA16" s="85">
        <v>0.869</v>
      </c>
      <c r="AB16" s="85">
        <v>1.266</v>
      </c>
      <c r="AC16" s="85">
        <v>0.457</v>
      </c>
      <c r="AD16" s="85">
        <v>0.887</v>
      </c>
      <c r="AE16" s="85">
        <v>0.77</v>
      </c>
      <c r="AF16" s="85">
        <v>0.985</v>
      </c>
      <c r="AG16" s="85">
        <v>1.172</v>
      </c>
      <c r="AH16" s="85">
        <v>0.795</v>
      </c>
      <c r="AI16" s="85">
        <v>0.833</v>
      </c>
      <c r="AJ16" s="85">
        <v>1.735</v>
      </c>
      <c r="AK16" s="85">
        <v>0.716</v>
      </c>
      <c r="AL16" s="85">
        <v>1.607</v>
      </c>
      <c r="AM16" s="85">
        <v>0.531</v>
      </c>
      <c r="AN16" s="85">
        <v>0.74</v>
      </c>
      <c r="AO16" s="85">
        <v>0</v>
      </c>
      <c r="AP16" s="85">
        <v>0.7</v>
      </c>
      <c r="AQ16" s="85">
        <v>2.599</v>
      </c>
      <c r="AR16" s="85">
        <v>1.038</v>
      </c>
      <c r="AS16" s="85">
        <v>0.914</v>
      </c>
      <c r="AT16" s="85">
        <v>1.296</v>
      </c>
      <c r="AU16" s="85">
        <v>1.177</v>
      </c>
      <c r="AV16" s="85">
        <v>1.919</v>
      </c>
      <c r="AW16" s="85">
        <v>1.794</v>
      </c>
      <c r="AX16" s="85">
        <v>1.378</v>
      </c>
      <c r="AY16" s="85">
        <v>0.834</v>
      </c>
      <c r="AZ16" s="85">
        <v>1.128</v>
      </c>
      <c r="BA16" s="85">
        <v>1.289</v>
      </c>
      <c r="BB16" s="85">
        <v>1.02</v>
      </c>
      <c r="BC16" s="85">
        <v>1.344</v>
      </c>
      <c r="BD16" s="85">
        <v>1.804</v>
      </c>
      <c r="BE16" s="85">
        <v>2.343</v>
      </c>
      <c r="BF16" s="85">
        <v>0</v>
      </c>
      <c r="BG16" s="85">
        <v>0</v>
      </c>
      <c r="BH16" s="85">
        <v>1.079</v>
      </c>
      <c r="BI16" s="85">
        <v>1.176</v>
      </c>
      <c r="BJ16" s="85">
        <v>1.71</v>
      </c>
      <c r="BK16" s="85">
        <v>1.162</v>
      </c>
      <c r="BL16" s="85">
        <v>1.141</v>
      </c>
      <c r="BM16" s="85">
        <v>1.76</v>
      </c>
      <c r="BN16" s="86"/>
      <c r="BO16" s="86"/>
      <c r="BP16" s="87">
        <v>6.131</v>
      </c>
      <c r="BQ16" s="87">
        <v>7.11</v>
      </c>
      <c r="BR16" s="87">
        <v>9.07</v>
      </c>
      <c r="BS16" s="87">
        <v>7.822</v>
      </c>
      <c r="BT16" s="87">
        <v>9.617</v>
      </c>
      <c r="BU16" s="87">
        <v>8.073</v>
      </c>
      <c r="BV16" s="87">
        <v>7.822</v>
      </c>
      <c r="BW16" s="87">
        <v>7.007</v>
      </c>
      <c r="BX16" s="87">
        <v>8.553</v>
      </c>
      <c r="BY16" s="87">
        <v>6.453</v>
      </c>
      <c r="BZ16" s="87">
        <v>6.023</v>
      </c>
      <c r="CA16" s="87">
        <v>5.677</v>
      </c>
      <c r="CB16" s="87">
        <v>5.039</v>
      </c>
      <c r="CC16" s="87">
        <v>5.63</v>
      </c>
      <c r="CD16" s="87">
        <v>5.98</v>
      </c>
      <c r="CE16" s="87">
        <v>5.73</v>
      </c>
      <c r="CF16" s="87">
        <v>4.864</v>
      </c>
      <c r="CG16" s="87">
        <v>4.204</v>
      </c>
      <c r="CH16" s="87">
        <v>4.562</v>
      </c>
      <c r="CI16" s="87">
        <v>4.813</v>
      </c>
      <c r="CJ16" s="87">
        <v>3.658</v>
      </c>
      <c r="CK16" s="87">
        <v>3.951</v>
      </c>
      <c r="CL16" s="87">
        <v>4.248</v>
      </c>
      <c r="CM16" s="87">
        <v>3.193</v>
      </c>
      <c r="CN16" s="87">
        <v>3.051</v>
      </c>
      <c r="CO16" s="87">
        <v>2.81</v>
      </c>
      <c r="CP16" s="87">
        <v>3.604</v>
      </c>
      <c r="CQ16" s="87">
        <v>3.756</v>
      </c>
      <c r="CR16" s="87">
        <v>3.022</v>
      </c>
      <c r="CS16" s="87">
        <v>2.984</v>
      </c>
      <c r="CT16" s="85">
        <v>1.776</v>
      </c>
      <c r="CU16" s="85">
        <v>1.22</v>
      </c>
      <c r="CV16" s="85">
        <v>1.908</v>
      </c>
      <c r="CW16" s="85">
        <v>1.406</v>
      </c>
      <c r="CX16" s="85">
        <v>1.485</v>
      </c>
      <c r="CY16" s="85">
        <v>1.419</v>
      </c>
      <c r="CZ16" s="85">
        <v>1.793</v>
      </c>
      <c r="DA16" s="85">
        <v>1.825</v>
      </c>
      <c r="DB16" s="85">
        <v>2.979</v>
      </c>
      <c r="DC16" s="85">
        <v>1.134</v>
      </c>
      <c r="DD16" s="86"/>
      <c r="DE16" s="85">
        <v>1.043</v>
      </c>
      <c r="DF16" s="85">
        <v>1.184</v>
      </c>
      <c r="DG16" s="85">
        <v>1.382</v>
      </c>
      <c r="DH16" s="85">
        <v>3.881</v>
      </c>
      <c r="DI16" s="85">
        <v>1.899</v>
      </c>
      <c r="DJ16" s="85">
        <v>3.038</v>
      </c>
      <c r="DK16" s="85">
        <v>1.687</v>
      </c>
      <c r="DL16" s="85">
        <v>1.499</v>
      </c>
      <c r="DM16" s="85">
        <v>1.404</v>
      </c>
      <c r="DN16" s="85">
        <v>1.643</v>
      </c>
      <c r="DO16" s="85">
        <v>3.925</v>
      </c>
      <c r="DP16" s="85">
        <v>1.247</v>
      </c>
      <c r="DQ16" s="85">
        <v>1.525</v>
      </c>
      <c r="DR16" s="85">
        <v>2.538</v>
      </c>
      <c r="DS16" s="85">
        <v>0.705</v>
      </c>
      <c r="DT16" s="85">
        <v>2.036</v>
      </c>
      <c r="DU16" s="85">
        <v>1.695</v>
      </c>
      <c r="DV16" s="85">
        <v>2.05</v>
      </c>
      <c r="DW16" s="85">
        <v>2.368</v>
      </c>
      <c r="DX16" s="85">
        <v>2.348</v>
      </c>
      <c r="DY16" s="85">
        <v>5.241</v>
      </c>
      <c r="DZ16" s="85">
        <v>2.081</v>
      </c>
      <c r="EA16" s="85">
        <v>1.828</v>
      </c>
      <c r="EB16" s="85">
        <v>2.035</v>
      </c>
      <c r="EC16" s="85">
        <v>1.094</v>
      </c>
    </row>
    <row r="17" spans="1:133" ht="10.5" customHeight="1">
      <c r="A17" s="81" t="s">
        <v>65</v>
      </c>
      <c r="B17" s="82">
        <v>91</v>
      </c>
      <c r="C17" s="83">
        <v>0.9407362637362633</v>
      </c>
      <c r="D17" s="83">
        <v>0.268</v>
      </c>
      <c r="E17" s="83">
        <v>3.152</v>
      </c>
      <c r="F17" s="84">
        <v>0.4917780441712484</v>
      </c>
      <c r="G17" s="85">
        <v>0.461</v>
      </c>
      <c r="H17" s="85">
        <v>1.294</v>
      </c>
      <c r="I17" s="85">
        <v>2.873</v>
      </c>
      <c r="J17" s="86"/>
      <c r="K17" s="85">
        <v>1.067</v>
      </c>
      <c r="L17" s="85">
        <v>1.069</v>
      </c>
      <c r="M17" s="85">
        <v>1.308</v>
      </c>
      <c r="N17" s="85">
        <v>0.781</v>
      </c>
      <c r="O17" s="86"/>
      <c r="P17" s="85">
        <v>1.015</v>
      </c>
      <c r="Q17" s="86"/>
      <c r="R17" s="85">
        <v>0.587</v>
      </c>
      <c r="S17" s="85">
        <v>1.086</v>
      </c>
      <c r="T17" s="85">
        <v>1.046</v>
      </c>
      <c r="U17" s="85">
        <v>0.992</v>
      </c>
      <c r="V17" s="85">
        <v>0.869</v>
      </c>
      <c r="W17" s="85">
        <v>0.751</v>
      </c>
      <c r="X17" s="85">
        <v>1.599</v>
      </c>
      <c r="Y17" s="85">
        <v>0.912</v>
      </c>
      <c r="Z17" s="85">
        <v>0.833</v>
      </c>
      <c r="AA17" s="85">
        <v>0.659</v>
      </c>
      <c r="AB17" s="85">
        <v>0.714</v>
      </c>
      <c r="AC17" s="85">
        <v>0.273</v>
      </c>
      <c r="AD17" s="85">
        <v>0.644</v>
      </c>
      <c r="AE17" s="85">
        <v>0.607</v>
      </c>
      <c r="AF17" s="85">
        <v>0.628</v>
      </c>
      <c r="AG17" s="85">
        <v>0.692</v>
      </c>
      <c r="AH17" s="85">
        <v>0.526</v>
      </c>
      <c r="AI17" s="85">
        <v>0.531</v>
      </c>
      <c r="AJ17" s="85">
        <v>1.182</v>
      </c>
      <c r="AK17" s="85">
        <v>0.452</v>
      </c>
      <c r="AL17" s="85">
        <v>1.16</v>
      </c>
      <c r="AM17" s="85">
        <v>0.268</v>
      </c>
      <c r="AN17" s="85">
        <v>0.51</v>
      </c>
      <c r="AO17" s="85">
        <v>1.105</v>
      </c>
      <c r="AP17" s="85">
        <v>0.412</v>
      </c>
      <c r="AQ17" s="85">
        <v>1.702</v>
      </c>
      <c r="AR17" s="85">
        <v>0.622</v>
      </c>
      <c r="AS17" s="85">
        <v>0.512</v>
      </c>
      <c r="AT17" s="85">
        <v>0.735</v>
      </c>
      <c r="AU17" s="85">
        <v>0.58</v>
      </c>
      <c r="AV17" s="85">
        <v>1.126</v>
      </c>
      <c r="AW17" s="85">
        <v>0.911</v>
      </c>
      <c r="AX17" s="85">
        <v>0.668</v>
      </c>
      <c r="AY17" s="85">
        <v>0.336</v>
      </c>
      <c r="AZ17" s="85">
        <v>0.493</v>
      </c>
      <c r="BA17" s="85">
        <v>0.579</v>
      </c>
      <c r="BB17" s="85">
        <v>0.421</v>
      </c>
      <c r="BC17" s="85">
        <v>0.642</v>
      </c>
      <c r="BD17" s="85">
        <v>0.85</v>
      </c>
      <c r="BE17" s="85">
        <v>1.18</v>
      </c>
      <c r="BF17" s="85">
        <v>1.014</v>
      </c>
      <c r="BG17" s="85">
        <v>1.174</v>
      </c>
      <c r="BH17" s="85">
        <v>0.471</v>
      </c>
      <c r="BI17" s="85">
        <v>0.504</v>
      </c>
      <c r="BJ17" s="85">
        <v>0.668</v>
      </c>
      <c r="BK17" s="85">
        <v>0.614</v>
      </c>
      <c r="BL17" s="85">
        <v>0.496</v>
      </c>
      <c r="BM17" s="85">
        <v>0.875</v>
      </c>
      <c r="BN17" s="86"/>
      <c r="BO17" s="86"/>
      <c r="BP17" s="87">
        <v>3.843</v>
      </c>
      <c r="BQ17" s="87">
        <v>4.46</v>
      </c>
      <c r="BR17" s="87">
        <v>5.767</v>
      </c>
      <c r="BS17" s="87">
        <v>4.941</v>
      </c>
      <c r="BT17" s="87">
        <v>6.299</v>
      </c>
      <c r="BU17" s="87">
        <v>5.293</v>
      </c>
      <c r="BV17" s="87">
        <v>5.536</v>
      </c>
      <c r="BW17" s="87">
        <v>4.801</v>
      </c>
      <c r="BX17" s="87">
        <v>5.707</v>
      </c>
      <c r="BY17" s="87">
        <v>4.43</v>
      </c>
      <c r="BZ17" s="87">
        <v>4.394</v>
      </c>
      <c r="CA17" s="87">
        <v>3.918</v>
      </c>
      <c r="CB17" s="87">
        <v>3.759</v>
      </c>
      <c r="CC17" s="87">
        <v>2.724</v>
      </c>
      <c r="CD17" s="87">
        <v>2.873</v>
      </c>
      <c r="CE17" s="87">
        <v>3.754</v>
      </c>
      <c r="CF17" s="87">
        <v>2.407</v>
      </c>
      <c r="CG17" s="87">
        <v>2.028</v>
      </c>
      <c r="CH17" s="87">
        <v>3.028</v>
      </c>
      <c r="CI17" s="87">
        <v>3.115</v>
      </c>
      <c r="CJ17" s="87">
        <v>2.559</v>
      </c>
      <c r="CK17" s="87">
        <v>2.808</v>
      </c>
      <c r="CL17" s="87">
        <v>3.108</v>
      </c>
      <c r="CM17" s="87">
        <v>2.137</v>
      </c>
      <c r="CN17" s="87">
        <v>2.186</v>
      </c>
      <c r="CO17" s="87">
        <v>1.836</v>
      </c>
      <c r="CP17" s="87">
        <v>2.339</v>
      </c>
      <c r="CQ17" s="87">
        <v>2.152</v>
      </c>
      <c r="CR17" s="87">
        <v>1.831</v>
      </c>
      <c r="CS17" s="87">
        <v>2.148</v>
      </c>
      <c r="CT17" s="85">
        <v>0.897</v>
      </c>
      <c r="CU17" s="85">
        <v>0.598</v>
      </c>
      <c r="CV17" s="85">
        <v>0.923</v>
      </c>
      <c r="CW17" s="85">
        <v>0.676</v>
      </c>
      <c r="CX17" s="85">
        <v>0.763</v>
      </c>
      <c r="CY17" s="85">
        <v>0.748</v>
      </c>
      <c r="CZ17" s="85">
        <v>1.019</v>
      </c>
      <c r="DA17" s="85">
        <v>0.987</v>
      </c>
      <c r="DB17" s="85">
        <v>1.584</v>
      </c>
      <c r="DC17" s="85">
        <v>0.63</v>
      </c>
      <c r="DD17" s="86"/>
      <c r="DE17" s="85">
        <v>0.545</v>
      </c>
      <c r="DF17" s="85">
        <v>0.794</v>
      </c>
      <c r="DG17" s="85">
        <v>0.972</v>
      </c>
      <c r="DH17" s="85">
        <v>2.311</v>
      </c>
      <c r="DI17" s="85">
        <v>1.316</v>
      </c>
      <c r="DJ17" s="85">
        <v>1.927</v>
      </c>
      <c r="DK17" s="85">
        <v>1.335</v>
      </c>
      <c r="DL17" s="85">
        <v>0.943</v>
      </c>
      <c r="DM17" s="85">
        <v>0.936</v>
      </c>
      <c r="DN17" s="85">
        <v>1.105</v>
      </c>
      <c r="DO17" s="85">
        <v>2.07</v>
      </c>
      <c r="DP17" s="85">
        <v>0.778</v>
      </c>
      <c r="DQ17" s="85">
        <v>0.972</v>
      </c>
      <c r="DR17" s="85">
        <v>1.359</v>
      </c>
      <c r="DS17" s="85">
        <v>0.338</v>
      </c>
      <c r="DT17" s="85">
        <v>0.981</v>
      </c>
      <c r="DU17" s="85">
        <v>0.823</v>
      </c>
      <c r="DV17" s="85">
        <v>1.021</v>
      </c>
      <c r="DW17" s="85">
        <v>1.219</v>
      </c>
      <c r="DX17" s="85">
        <v>1.345</v>
      </c>
      <c r="DY17" s="85">
        <v>3.152</v>
      </c>
      <c r="DZ17" s="85">
        <v>1.214</v>
      </c>
      <c r="EA17" s="85">
        <v>1.235</v>
      </c>
      <c r="EB17" s="85">
        <v>1.221</v>
      </c>
      <c r="EC17" s="85">
        <v>0.791</v>
      </c>
    </row>
    <row r="18" spans="1:133" ht="10.5" customHeight="1">
      <c r="A18" s="81" t="s">
        <v>11</v>
      </c>
      <c r="B18" s="82">
        <v>120</v>
      </c>
      <c r="C18" s="83">
        <v>1.2959833333333333</v>
      </c>
      <c r="D18" s="83">
        <v>0</v>
      </c>
      <c r="E18" s="83">
        <v>11.101</v>
      </c>
      <c r="F18" s="84">
        <v>1.8928162042458203</v>
      </c>
      <c r="G18" s="85">
        <v>0.128</v>
      </c>
      <c r="H18" s="85">
        <v>2.045</v>
      </c>
      <c r="I18" s="85">
        <v>2.465</v>
      </c>
      <c r="J18" s="86"/>
      <c r="K18" s="85">
        <v>1.078</v>
      </c>
      <c r="L18" s="85">
        <v>0.847</v>
      </c>
      <c r="M18" s="85">
        <v>0.793</v>
      </c>
      <c r="N18" s="85">
        <v>0.217</v>
      </c>
      <c r="O18" s="86"/>
      <c r="P18" s="85">
        <v>0.509</v>
      </c>
      <c r="Q18" s="86"/>
      <c r="R18" s="85">
        <v>0</v>
      </c>
      <c r="S18" s="85">
        <v>0.694</v>
      </c>
      <c r="T18" s="85">
        <v>0.953</v>
      </c>
      <c r="U18" s="85">
        <v>1.435</v>
      </c>
      <c r="V18" s="85">
        <v>0.793</v>
      </c>
      <c r="W18" s="85">
        <v>0.34</v>
      </c>
      <c r="X18" s="85">
        <v>1.236</v>
      </c>
      <c r="Y18" s="85">
        <v>0.794</v>
      </c>
      <c r="Z18" s="85">
        <v>2.259</v>
      </c>
      <c r="AA18" s="85">
        <v>0.645</v>
      </c>
      <c r="AB18" s="85">
        <v>0.446</v>
      </c>
      <c r="AC18" s="85">
        <v>0</v>
      </c>
      <c r="AD18" s="85">
        <v>1.884</v>
      </c>
      <c r="AE18" s="85">
        <v>1.982</v>
      </c>
      <c r="AF18" s="85">
        <v>0.297</v>
      </c>
      <c r="AG18" s="85">
        <v>0.518</v>
      </c>
      <c r="AH18" s="85">
        <v>0.247</v>
      </c>
      <c r="AI18" s="85">
        <v>0.36</v>
      </c>
      <c r="AJ18" s="85">
        <v>0.556</v>
      </c>
      <c r="AK18" s="85">
        <v>0.274</v>
      </c>
      <c r="AL18" s="85">
        <v>0.465</v>
      </c>
      <c r="AM18" s="85">
        <v>0.244</v>
      </c>
      <c r="AN18" s="85">
        <v>0.257</v>
      </c>
      <c r="AO18" s="85">
        <v>0.597</v>
      </c>
      <c r="AP18" s="85">
        <v>0.467</v>
      </c>
      <c r="AQ18" s="85">
        <v>1.109</v>
      </c>
      <c r="AR18" s="85">
        <v>0.525</v>
      </c>
      <c r="AS18" s="85">
        <v>5.453</v>
      </c>
      <c r="AT18" s="85">
        <v>0.262</v>
      </c>
      <c r="AU18" s="85">
        <v>0.717</v>
      </c>
      <c r="AV18" s="85">
        <v>8.556</v>
      </c>
      <c r="AW18" s="85">
        <v>0.994</v>
      </c>
      <c r="AX18" s="85">
        <v>0.774</v>
      </c>
      <c r="AY18" s="85">
        <v>7.453</v>
      </c>
      <c r="AZ18" s="85">
        <v>0.823</v>
      </c>
      <c r="BA18" s="85">
        <v>8.051</v>
      </c>
      <c r="BB18" s="85">
        <v>0.857</v>
      </c>
      <c r="BC18" s="85">
        <v>5.469</v>
      </c>
      <c r="BD18" s="85">
        <v>0.782</v>
      </c>
      <c r="BE18" s="85">
        <v>0.841</v>
      </c>
      <c r="BF18" s="85">
        <v>0.326</v>
      </c>
      <c r="BG18" s="85">
        <v>9.275</v>
      </c>
      <c r="BH18" s="85">
        <v>0.185</v>
      </c>
      <c r="BI18" s="85">
        <v>0.168</v>
      </c>
      <c r="BJ18" s="85">
        <v>1.09</v>
      </c>
      <c r="BK18" s="85">
        <v>6.726</v>
      </c>
      <c r="BL18" s="85">
        <v>0.396</v>
      </c>
      <c r="BM18" s="85">
        <v>0.965</v>
      </c>
      <c r="BN18" s="86"/>
      <c r="BO18" s="86"/>
      <c r="BP18" s="85">
        <v>0.403</v>
      </c>
      <c r="BQ18" s="85">
        <v>0.534</v>
      </c>
      <c r="BR18" s="85">
        <v>0.627</v>
      </c>
      <c r="BS18" s="85">
        <v>0.541</v>
      </c>
      <c r="BT18" s="85">
        <v>0.453</v>
      </c>
      <c r="BU18" s="85">
        <v>0.982</v>
      </c>
      <c r="BV18" s="85">
        <v>0.402</v>
      </c>
      <c r="BW18" s="85">
        <v>0.863</v>
      </c>
      <c r="BX18" s="85">
        <v>0.968</v>
      </c>
      <c r="BY18" s="85">
        <v>1.119</v>
      </c>
      <c r="BZ18" s="85">
        <v>0.687</v>
      </c>
      <c r="CA18" s="85">
        <v>0.736</v>
      </c>
      <c r="CB18" s="85">
        <v>0.23</v>
      </c>
      <c r="CC18" s="85">
        <v>0.504</v>
      </c>
      <c r="CD18" s="85">
        <v>0.864</v>
      </c>
      <c r="CE18" s="85">
        <v>0.751</v>
      </c>
      <c r="CF18" s="85">
        <v>0.458</v>
      </c>
      <c r="CG18" s="85">
        <v>0.504</v>
      </c>
      <c r="CH18" s="85">
        <v>0.423</v>
      </c>
      <c r="CI18" s="85">
        <v>0.621</v>
      </c>
      <c r="CJ18" s="85">
        <v>1.008</v>
      </c>
      <c r="CK18" s="85">
        <v>0.616</v>
      </c>
      <c r="CL18" s="85">
        <v>1.253</v>
      </c>
      <c r="CM18" s="85">
        <v>0.433</v>
      </c>
      <c r="CN18" s="87">
        <v>0.434</v>
      </c>
      <c r="CO18" s="85">
        <v>0.504</v>
      </c>
      <c r="CP18" s="85">
        <v>0.852</v>
      </c>
      <c r="CQ18" s="85">
        <v>1.034</v>
      </c>
      <c r="CR18" s="85">
        <v>0.422</v>
      </c>
      <c r="CS18" s="85">
        <v>0.532</v>
      </c>
      <c r="CT18" s="85">
        <v>0.777</v>
      </c>
      <c r="CU18" s="85">
        <v>0.653</v>
      </c>
      <c r="CV18" s="85">
        <v>1.278</v>
      </c>
      <c r="CW18" s="85">
        <v>0.712</v>
      </c>
      <c r="CX18" s="85">
        <v>0.82</v>
      </c>
      <c r="CY18" s="85">
        <v>0.873</v>
      </c>
      <c r="CZ18" s="85">
        <v>0.147</v>
      </c>
      <c r="DA18" s="85">
        <v>1.917</v>
      </c>
      <c r="DB18" s="85">
        <v>2.433</v>
      </c>
      <c r="DC18" s="85">
        <v>0.853</v>
      </c>
      <c r="DD18" s="86"/>
      <c r="DE18" s="85">
        <v>0</v>
      </c>
      <c r="DF18" s="85">
        <v>0</v>
      </c>
      <c r="DG18" s="85">
        <v>0.362</v>
      </c>
      <c r="DH18" s="85">
        <v>3.77</v>
      </c>
      <c r="DI18" s="85">
        <v>2.401</v>
      </c>
      <c r="DJ18" s="85">
        <v>0.667</v>
      </c>
      <c r="DK18" s="85">
        <v>1.06</v>
      </c>
      <c r="DL18" s="85">
        <v>1.326</v>
      </c>
      <c r="DM18" s="85">
        <v>0.806</v>
      </c>
      <c r="DN18" s="85">
        <v>2.254</v>
      </c>
      <c r="DO18" s="85">
        <v>1.198</v>
      </c>
      <c r="DP18" s="85">
        <v>0.386</v>
      </c>
      <c r="DQ18" s="85">
        <v>11.101</v>
      </c>
      <c r="DR18" s="85">
        <v>0.477</v>
      </c>
      <c r="DS18" s="85">
        <v>0.146</v>
      </c>
      <c r="DT18" s="85">
        <v>0.783</v>
      </c>
      <c r="DU18" s="85">
        <v>0.849</v>
      </c>
      <c r="DV18" s="85">
        <v>0.931</v>
      </c>
      <c r="DW18" s="85">
        <v>1.065</v>
      </c>
      <c r="DX18" s="85">
        <v>0.15</v>
      </c>
      <c r="DY18" s="85">
        <v>2.722</v>
      </c>
      <c r="DZ18" s="85">
        <v>1.332</v>
      </c>
      <c r="EA18" s="85">
        <v>1.118</v>
      </c>
      <c r="EB18" s="85">
        <v>2.249</v>
      </c>
      <c r="EC18" s="85">
        <v>0.956</v>
      </c>
    </row>
    <row r="19" spans="1:133" ht="10.5" customHeight="1">
      <c r="A19" s="81" t="s">
        <v>62</v>
      </c>
      <c r="B19" s="82">
        <v>120</v>
      </c>
      <c r="C19" s="83">
        <v>4.292708333333335</v>
      </c>
      <c r="D19" s="83">
        <v>0.959</v>
      </c>
      <c r="E19" s="83">
        <v>19.642</v>
      </c>
      <c r="F19" s="84">
        <v>3.2821183997428465</v>
      </c>
      <c r="G19" s="85">
        <v>1.658</v>
      </c>
      <c r="H19" s="85">
        <v>7.105</v>
      </c>
      <c r="I19" s="85">
        <v>9.143</v>
      </c>
      <c r="J19" s="86"/>
      <c r="K19" s="85">
        <v>1.572</v>
      </c>
      <c r="L19" s="85">
        <v>2.871</v>
      </c>
      <c r="M19" s="85">
        <v>6.703</v>
      </c>
      <c r="N19" s="85">
        <v>3.373</v>
      </c>
      <c r="O19" s="86"/>
      <c r="P19" s="85">
        <v>4.194</v>
      </c>
      <c r="Q19" s="86"/>
      <c r="R19" s="85">
        <v>1.743</v>
      </c>
      <c r="S19" s="85">
        <v>3.116</v>
      </c>
      <c r="T19" s="85">
        <v>7.98</v>
      </c>
      <c r="U19" s="85">
        <v>2.93</v>
      </c>
      <c r="V19" s="85">
        <v>3.511</v>
      </c>
      <c r="W19" s="85">
        <v>1.676</v>
      </c>
      <c r="X19" s="85">
        <v>2.396</v>
      </c>
      <c r="Y19" s="85">
        <v>2.837</v>
      </c>
      <c r="Z19" s="85">
        <v>5.3</v>
      </c>
      <c r="AA19" s="85">
        <v>2.694</v>
      </c>
      <c r="AB19" s="85">
        <v>9.239</v>
      </c>
      <c r="AC19" s="85">
        <v>1.653</v>
      </c>
      <c r="AD19" s="85">
        <v>5.484</v>
      </c>
      <c r="AE19" s="85">
        <v>1.78</v>
      </c>
      <c r="AF19" s="85">
        <v>2.04</v>
      </c>
      <c r="AG19" s="85">
        <v>2.517</v>
      </c>
      <c r="AH19" s="85">
        <v>2.044</v>
      </c>
      <c r="AI19" s="85">
        <v>4.199</v>
      </c>
      <c r="AJ19" s="85">
        <v>9.879</v>
      </c>
      <c r="AK19" s="85">
        <v>5.601</v>
      </c>
      <c r="AL19" s="85">
        <v>4.039</v>
      </c>
      <c r="AM19" s="85">
        <v>1.212</v>
      </c>
      <c r="AN19" s="85">
        <v>4.331</v>
      </c>
      <c r="AO19" s="85">
        <v>3.712</v>
      </c>
      <c r="AP19" s="85">
        <v>2.679</v>
      </c>
      <c r="AQ19" s="85">
        <v>4.789</v>
      </c>
      <c r="AR19" s="85">
        <v>1.752</v>
      </c>
      <c r="AS19" s="85">
        <v>8.58</v>
      </c>
      <c r="AT19" s="85">
        <v>3.272</v>
      </c>
      <c r="AU19" s="85">
        <v>2.438</v>
      </c>
      <c r="AV19" s="85">
        <v>2.735</v>
      </c>
      <c r="AW19" s="85">
        <v>1.849</v>
      </c>
      <c r="AX19" s="85">
        <v>4.836</v>
      </c>
      <c r="AY19" s="85">
        <v>0.98</v>
      </c>
      <c r="AZ19" s="85">
        <v>7.686</v>
      </c>
      <c r="BA19" s="85">
        <v>3.356</v>
      </c>
      <c r="BB19" s="85">
        <v>2.899</v>
      </c>
      <c r="BC19" s="85">
        <v>5.925</v>
      </c>
      <c r="BD19" s="85">
        <v>7.747</v>
      </c>
      <c r="BE19" s="85">
        <v>4.394</v>
      </c>
      <c r="BF19" s="85">
        <v>1.627</v>
      </c>
      <c r="BG19" s="85">
        <v>3.202</v>
      </c>
      <c r="BH19" s="85">
        <v>1.453</v>
      </c>
      <c r="BI19" s="85">
        <v>1.801</v>
      </c>
      <c r="BJ19" s="85">
        <v>2.181</v>
      </c>
      <c r="BK19" s="85">
        <v>1.863</v>
      </c>
      <c r="BL19" s="85">
        <v>1.569</v>
      </c>
      <c r="BM19" s="85">
        <v>2.696</v>
      </c>
      <c r="BN19" s="86"/>
      <c r="BO19" s="86"/>
      <c r="BP19" s="85">
        <v>0.959</v>
      </c>
      <c r="BQ19" s="85">
        <v>2.017</v>
      </c>
      <c r="BR19" s="85">
        <v>1.439</v>
      </c>
      <c r="BS19" s="85">
        <v>1.496</v>
      </c>
      <c r="BT19" s="85">
        <v>1.519</v>
      </c>
      <c r="BU19" s="85">
        <v>3.565</v>
      </c>
      <c r="BV19" s="85">
        <v>1.407</v>
      </c>
      <c r="BW19" s="85">
        <v>1.24</v>
      </c>
      <c r="BX19" s="85">
        <v>4.126</v>
      </c>
      <c r="BY19" s="85">
        <v>3.651</v>
      </c>
      <c r="BZ19" s="85">
        <v>1.949</v>
      </c>
      <c r="CA19" s="85">
        <v>1.977</v>
      </c>
      <c r="CB19" s="85">
        <v>1.226</v>
      </c>
      <c r="CC19" s="85">
        <v>2.24</v>
      </c>
      <c r="CD19" s="85">
        <v>4.082</v>
      </c>
      <c r="CE19" s="85">
        <v>5.356</v>
      </c>
      <c r="CF19" s="85">
        <v>1.802</v>
      </c>
      <c r="CG19" s="85">
        <v>2.068</v>
      </c>
      <c r="CH19" s="85">
        <v>3.108</v>
      </c>
      <c r="CI19" s="85">
        <v>2.102</v>
      </c>
      <c r="CJ19" s="85">
        <v>1.949</v>
      </c>
      <c r="CK19" s="85">
        <v>3.169</v>
      </c>
      <c r="CL19" s="85">
        <v>2.512</v>
      </c>
      <c r="CM19" s="85">
        <v>1.436</v>
      </c>
      <c r="CN19" s="87">
        <v>1.323</v>
      </c>
      <c r="CO19" s="85">
        <v>2.137</v>
      </c>
      <c r="CP19" s="85">
        <v>9.486</v>
      </c>
      <c r="CQ19" s="85">
        <v>3.685</v>
      </c>
      <c r="CR19" s="85">
        <v>1.934</v>
      </c>
      <c r="CS19" s="85">
        <v>1.707</v>
      </c>
      <c r="CT19" s="85">
        <v>3.322</v>
      </c>
      <c r="CU19" s="85">
        <v>5.083</v>
      </c>
      <c r="CV19" s="85">
        <v>8.889</v>
      </c>
      <c r="CW19" s="85">
        <v>5.846</v>
      </c>
      <c r="CX19" s="85">
        <v>5.306</v>
      </c>
      <c r="CY19" s="85">
        <v>5.076</v>
      </c>
      <c r="CZ19" s="85">
        <v>3.605</v>
      </c>
      <c r="DA19" s="85">
        <v>4.002</v>
      </c>
      <c r="DB19" s="85">
        <v>4.509</v>
      </c>
      <c r="DC19" s="85">
        <v>2.112</v>
      </c>
      <c r="DD19" s="86"/>
      <c r="DE19" s="85">
        <v>2.245</v>
      </c>
      <c r="DF19" s="85">
        <v>2.923</v>
      </c>
      <c r="DG19" s="85">
        <v>2.723</v>
      </c>
      <c r="DH19" s="85">
        <v>6.347</v>
      </c>
      <c r="DI19" s="85">
        <v>5.289</v>
      </c>
      <c r="DJ19" s="85">
        <v>4.952</v>
      </c>
      <c r="DK19" s="85">
        <v>3.172</v>
      </c>
      <c r="DL19" s="85">
        <v>4.563</v>
      </c>
      <c r="DM19" s="85">
        <v>2.636</v>
      </c>
      <c r="DN19" s="85">
        <v>3.104</v>
      </c>
      <c r="DO19" s="85">
        <v>10.143</v>
      </c>
      <c r="DP19" s="85">
        <v>7.474</v>
      </c>
      <c r="DQ19" s="85">
        <v>16.658</v>
      </c>
      <c r="DR19" s="85">
        <v>3.995</v>
      </c>
      <c r="DS19" s="85">
        <v>1.212</v>
      </c>
      <c r="DT19" s="85">
        <v>8.873</v>
      </c>
      <c r="DU19" s="85">
        <v>9.276</v>
      </c>
      <c r="DV19" s="85">
        <v>4.946</v>
      </c>
      <c r="DW19" s="85">
        <v>14.396</v>
      </c>
      <c r="DX19" s="85">
        <v>10.737</v>
      </c>
      <c r="DY19" s="85">
        <v>13.64</v>
      </c>
      <c r="DZ19" s="85">
        <v>9.259</v>
      </c>
      <c r="EA19" s="85">
        <v>8.675</v>
      </c>
      <c r="EB19" s="85">
        <v>19.642</v>
      </c>
      <c r="EC19" s="85">
        <v>4.31</v>
      </c>
    </row>
    <row r="20" spans="1:133" ht="10.5" customHeight="1">
      <c r="A20" s="81" t="s">
        <v>16</v>
      </c>
      <c r="B20" s="82">
        <v>120</v>
      </c>
      <c r="C20" s="83">
        <v>1.131816666666666</v>
      </c>
      <c r="D20" s="83">
        <v>0.234</v>
      </c>
      <c r="E20" s="83">
        <v>4.704</v>
      </c>
      <c r="F20" s="84">
        <v>0.7801143076854548</v>
      </c>
      <c r="G20" s="85">
        <v>0.466</v>
      </c>
      <c r="H20" s="85">
        <v>2.823</v>
      </c>
      <c r="I20" s="85">
        <v>2.508</v>
      </c>
      <c r="J20" s="86"/>
      <c r="K20" s="85">
        <v>0.539</v>
      </c>
      <c r="L20" s="85">
        <v>1.025</v>
      </c>
      <c r="M20" s="85">
        <v>1.181</v>
      </c>
      <c r="N20" s="85">
        <v>0.537</v>
      </c>
      <c r="O20" s="86"/>
      <c r="P20" s="85">
        <v>0.972</v>
      </c>
      <c r="Q20" s="86"/>
      <c r="R20" s="85">
        <v>0.559</v>
      </c>
      <c r="S20" s="85">
        <v>1.422</v>
      </c>
      <c r="T20" s="85">
        <v>3.598</v>
      </c>
      <c r="U20" s="85">
        <v>1.379</v>
      </c>
      <c r="V20" s="85">
        <v>0.892</v>
      </c>
      <c r="W20" s="85">
        <v>0.432</v>
      </c>
      <c r="X20" s="85">
        <v>1.022</v>
      </c>
      <c r="Y20" s="85">
        <v>1.383</v>
      </c>
      <c r="Z20" s="85">
        <v>0.408</v>
      </c>
      <c r="AA20" s="85">
        <v>0.57</v>
      </c>
      <c r="AB20" s="85">
        <v>0.708</v>
      </c>
      <c r="AC20" s="85">
        <v>0.298</v>
      </c>
      <c r="AD20" s="85">
        <v>2.776</v>
      </c>
      <c r="AE20" s="85">
        <v>0.461</v>
      </c>
      <c r="AF20" s="85">
        <v>1.016</v>
      </c>
      <c r="AG20" s="85">
        <v>0.552</v>
      </c>
      <c r="AH20" s="85">
        <v>0.617</v>
      </c>
      <c r="AI20" s="85">
        <v>0.696</v>
      </c>
      <c r="AJ20" s="85">
        <v>1.041</v>
      </c>
      <c r="AK20" s="85">
        <v>0.266</v>
      </c>
      <c r="AL20" s="85">
        <v>0.832</v>
      </c>
      <c r="AM20" s="85">
        <v>0.234</v>
      </c>
      <c r="AN20" s="85">
        <v>0.258</v>
      </c>
      <c r="AO20" s="85">
        <v>0.687</v>
      </c>
      <c r="AP20" s="85">
        <v>0.559</v>
      </c>
      <c r="AQ20" s="85">
        <v>1.702</v>
      </c>
      <c r="AR20" s="85">
        <v>1.043</v>
      </c>
      <c r="AS20" s="85">
        <v>0.486</v>
      </c>
      <c r="AT20" s="85">
        <v>0.685</v>
      </c>
      <c r="AU20" s="85">
        <v>4.27</v>
      </c>
      <c r="AV20" s="85">
        <v>0.851</v>
      </c>
      <c r="AW20" s="85">
        <v>1.101</v>
      </c>
      <c r="AX20" s="85">
        <v>0.63</v>
      </c>
      <c r="AY20" s="85">
        <v>0.403</v>
      </c>
      <c r="AZ20" s="85">
        <v>0.688</v>
      </c>
      <c r="BA20" s="85">
        <v>0.699</v>
      </c>
      <c r="BB20" s="85">
        <v>0.865</v>
      </c>
      <c r="BC20" s="85">
        <v>0.773</v>
      </c>
      <c r="BD20" s="85">
        <v>0.663</v>
      </c>
      <c r="BE20" s="85">
        <v>0.975</v>
      </c>
      <c r="BF20" s="85">
        <v>0.352</v>
      </c>
      <c r="BG20" s="85">
        <v>0.367</v>
      </c>
      <c r="BH20" s="85">
        <v>0.655</v>
      </c>
      <c r="BI20" s="85">
        <v>0.514</v>
      </c>
      <c r="BJ20" s="85">
        <v>0.595</v>
      </c>
      <c r="BK20" s="85">
        <v>0.514</v>
      </c>
      <c r="BL20" s="85">
        <v>0.552</v>
      </c>
      <c r="BM20" s="85">
        <v>0.752</v>
      </c>
      <c r="BN20" s="86"/>
      <c r="BO20" s="86"/>
      <c r="BP20" s="85">
        <v>0.763</v>
      </c>
      <c r="BQ20" s="85">
        <v>1.08</v>
      </c>
      <c r="BR20" s="85">
        <v>0.76</v>
      </c>
      <c r="BS20" s="85">
        <v>0.766</v>
      </c>
      <c r="BT20" s="85">
        <v>0.696</v>
      </c>
      <c r="BU20" s="85">
        <v>2.213</v>
      </c>
      <c r="BV20" s="85">
        <v>1.144</v>
      </c>
      <c r="BW20" s="85">
        <v>0.532</v>
      </c>
      <c r="BX20" s="85">
        <v>1.269</v>
      </c>
      <c r="BY20" s="85">
        <v>4.704</v>
      </c>
      <c r="BZ20" s="85">
        <v>1.042</v>
      </c>
      <c r="CA20" s="85">
        <v>0.802</v>
      </c>
      <c r="CB20" s="85">
        <v>1.27</v>
      </c>
      <c r="CC20" s="85">
        <v>1.687</v>
      </c>
      <c r="CD20" s="85">
        <v>0.907</v>
      </c>
      <c r="CE20" s="85">
        <v>1.051</v>
      </c>
      <c r="CF20" s="85">
        <v>0.69</v>
      </c>
      <c r="CG20" s="85">
        <v>1.273</v>
      </c>
      <c r="CH20" s="85">
        <v>0.76</v>
      </c>
      <c r="CI20" s="85">
        <v>0.883</v>
      </c>
      <c r="CJ20" s="85">
        <v>1.266</v>
      </c>
      <c r="CK20" s="85">
        <v>1.295</v>
      </c>
      <c r="CL20" s="85">
        <v>1.266</v>
      </c>
      <c r="CM20" s="85">
        <v>0.648</v>
      </c>
      <c r="CN20" s="87">
        <v>0.555</v>
      </c>
      <c r="CO20" s="85">
        <v>1.505</v>
      </c>
      <c r="CP20" s="85">
        <v>1.136</v>
      </c>
      <c r="CQ20" s="85">
        <v>1.576</v>
      </c>
      <c r="CR20" s="85">
        <v>0.608</v>
      </c>
      <c r="CS20" s="85">
        <v>1.773</v>
      </c>
      <c r="CT20" s="85">
        <v>1.479</v>
      </c>
      <c r="CU20" s="85">
        <v>0.968</v>
      </c>
      <c r="CV20" s="85">
        <v>1.428</v>
      </c>
      <c r="CW20" s="85">
        <v>0.823</v>
      </c>
      <c r="CX20" s="85">
        <v>0.947</v>
      </c>
      <c r="CY20" s="85">
        <v>1.252</v>
      </c>
      <c r="CZ20" s="85">
        <v>1.987</v>
      </c>
      <c r="DA20" s="85">
        <v>1.728</v>
      </c>
      <c r="DB20" s="85">
        <v>1.903</v>
      </c>
      <c r="DC20" s="85">
        <v>0.996</v>
      </c>
      <c r="DD20" s="86"/>
      <c r="DE20" s="85">
        <v>0.778</v>
      </c>
      <c r="DF20" s="85">
        <v>1.292</v>
      </c>
      <c r="DG20" s="85">
        <v>1.464</v>
      </c>
      <c r="DH20" s="85">
        <v>3.312</v>
      </c>
      <c r="DI20" s="85">
        <v>1.454</v>
      </c>
      <c r="DJ20" s="85">
        <v>1.788</v>
      </c>
      <c r="DK20" s="85">
        <v>1.003</v>
      </c>
      <c r="DL20" s="85">
        <v>1.003</v>
      </c>
      <c r="DM20" s="85">
        <v>1.133</v>
      </c>
      <c r="DN20" s="85">
        <v>0.925</v>
      </c>
      <c r="DO20" s="85">
        <v>1.955</v>
      </c>
      <c r="DP20" s="85">
        <v>0.899</v>
      </c>
      <c r="DQ20" s="85">
        <v>1.009</v>
      </c>
      <c r="DR20" s="85">
        <v>1.409</v>
      </c>
      <c r="DS20" s="85">
        <v>0.565</v>
      </c>
      <c r="DT20" s="85">
        <v>1.048</v>
      </c>
      <c r="DU20" s="85">
        <v>0.713</v>
      </c>
      <c r="DV20" s="85">
        <v>0.782</v>
      </c>
      <c r="DW20" s="85">
        <v>1.137</v>
      </c>
      <c r="DX20" s="85">
        <v>1.471</v>
      </c>
      <c r="DY20" s="85">
        <v>4.146</v>
      </c>
      <c r="DZ20" s="85">
        <v>1.556</v>
      </c>
      <c r="EA20" s="85">
        <v>1.219</v>
      </c>
      <c r="EB20" s="85">
        <v>1.278</v>
      </c>
      <c r="EC20" s="85">
        <v>0.751</v>
      </c>
    </row>
    <row r="21" spans="1:133" ht="10.5" customHeight="1">
      <c r="A21" s="81" t="s">
        <v>63</v>
      </c>
      <c r="B21" s="82">
        <v>120</v>
      </c>
      <c r="C21" s="83">
        <v>1.9367250000000005</v>
      </c>
      <c r="D21" s="83">
        <v>0.327</v>
      </c>
      <c r="E21" s="83">
        <v>11.018</v>
      </c>
      <c r="F21" s="84">
        <v>1.799860929639194</v>
      </c>
      <c r="G21" s="85">
        <v>0.358</v>
      </c>
      <c r="H21" s="85">
        <v>2.065</v>
      </c>
      <c r="I21" s="85">
        <v>2.81</v>
      </c>
      <c r="J21" s="86"/>
      <c r="K21" s="85">
        <v>0.602</v>
      </c>
      <c r="L21" s="85">
        <v>0.925</v>
      </c>
      <c r="M21" s="85">
        <v>2.631</v>
      </c>
      <c r="N21" s="85">
        <v>1.244</v>
      </c>
      <c r="O21" s="86"/>
      <c r="P21" s="85">
        <v>1.396</v>
      </c>
      <c r="Q21" s="86"/>
      <c r="R21" s="85">
        <v>0.56</v>
      </c>
      <c r="S21" s="85">
        <v>0.56</v>
      </c>
      <c r="T21" s="85">
        <v>0.954</v>
      </c>
      <c r="U21" s="85">
        <v>0.736</v>
      </c>
      <c r="V21" s="85">
        <v>1.161</v>
      </c>
      <c r="W21" s="85">
        <v>0.608</v>
      </c>
      <c r="X21" s="85">
        <v>1.044</v>
      </c>
      <c r="Y21" s="85">
        <v>0.696</v>
      </c>
      <c r="Z21" s="85">
        <v>1.924</v>
      </c>
      <c r="AA21" s="85">
        <v>0.943</v>
      </c>
      <c r="AB21" s="85">
        <v>3.942</v>
      </c>
      <c r="AC21" s="85">
        <v>0.58</v>
      </c>
      <c r="AD21" s="85">
        <v>0.664</v>
      </c>
      <c r="AE21" s="85">
        <v>0.504</v>
      </c>
      <c r="AF21" s="85">
        <v>0.932</v>
      </c>
      <c r="AG21" s="85">
        <v>0.799</v>
      </c>
      <c r="AH21" s="85">
        <v>0.719</v>
      </c>
      <c r="AI21" s="85">
        <v>1.924</v>
      </c>
      <c r="AJ21" s="85">
        <v>3.589</v>
      </c>
      <c r="AK21" s="85">
        <v>3.278</v>
      </c>
      <c r="AL21" s="85">
        <v>2.72</v>
      </c>
      <c r="AM21" s="85">
        <v>0.515</v>
      </c>
      <c r="AN21" s="85">
        <v>2.632</v>
      </c>
      <c r="AO21" s="85">
        <v>1.993</v>
      </c>
      <c r="AP21" s="85">
        <v>1.5</v>
      </c>
      <c r="AQ21" s="85">
        <v>2.403</v>
      </c>
      <c r="AR21" s="85">
        <v>0.717</v>
      </c>
      <c r="AS21" s="85">
        <v>5.091</v>
      </c>
      <c r="AT21" s="85">
        <v>1.408</v>
      </c>
      <c r="AU21" s="85">
        <v>1.07</v>
      </c>
      <c r="AV21" s="85">
        <v>1.239</v>
      </c>
      <c r="AW21" s="85">
        <v>0.807</v>
      </c>
      <c r="AX21" s="85">
        <v>2.776</v>
      </c>
      <c r="AY21" s="85">
        <v>0.327</v>
      </c>
      <c r="AZ21" s="85">
        <v>3.992</v>
      </c>
      <c r="BA21" s="85">
        <v>1.907</v>
      </c>
      <c r="BB21" s="85">
        <v>1.509</v>
      </c>
      <c r="BC21" s="85">
        <v>3.015</v>
      </c>
      <c r="BD21" s="85">
        <v>4.893</v>
      </c>
      <c r="BE21" s="85">
        <v>2.833</v>
      </c>
      <c r="BF21" s="85">
        <v>0.785</v>
      </c>
      <c r="BG21" s="85">
        <v>1.839</v>
      </c>
      <c r="BH21" s="85">
        <v>0.535</v>
      </c>
      <c r="BI21" s="85">
        <v>0.933</v>
      </c>
      <c r="BJ21" s="85">
        <v>0.709</v>
      </c>
      <c r="BK21" s="85">
        <v>0.602</v>
      </c>
      <c r="BL21" s="85">
        <v>0.668</v>
      </c>
      <c r="BM21" s="85">
        <v>1.648</v>
      </c>
      <c r="BN21" s="86"/>
      <c r="BO21" s="86"/>
      <c r="BP21" s="85">
        <v>0.346</v>
      </c>
      <c r="BQ21" s="85">
        <v>0.856</v>
      </c>
      <c r="BR21" s="85">
        <v>0.502</v>
      </c>
      <c r="BS21" s="85">
        <v>0.6</v>
      </c>
      <c r="BT21" s="85">
        <v>0.725</v>
      </c>
      <c r="BU21" s="85">
        <v>1.567</v>
      </c>
      <c r="BV21" s="85">
        <v>0.683</v>
      </c>
      <c r="BW21" s="85">
        <v>0.498</v>
      </c>
      <c r="BX21" s="85">
        <v>1.653</v>
      </c>
      <c r="BY21" s="85">
        <v>1.266</v>
      </c>
      <c r="BZ21" s="85">
        <v>0.931</v>
      </c>
      <c r="CA21" s="85">
        <v>0.729</v>
      </c>
      <c r="CB21" s="85">
        <v>0.664</v>
      </c>
      <c r="CC21" s="85">
        <v>1.056</v>
      </c>
      <c r="CD21" s="85">
        <v>1.779</v>
      </c>
      <c r="CE21" s="85">
        <v>2.773</v>
      </c>
      <c r="CF21" s="85">
        <v>0.737</v>
      </c>
      <c r="CG21" s="85">
        <v>0.841</v>
      </c>
      <c r="CH21" s="85">
        <v>1.313</v>
      </c>
      <c r="CI21" s="85">
        <v>1.308</v>
      </c>
      <c r="CJ21" s="85">
        <v>0.795</v>
      </c>
      <c r="CK21" s="85">
        <v>1.406</v>
      </c>
      <c r="CL21" s="85">
        <v>1.29</v>
      </c>
      <c r="CM21" s="85">
        <v>1.142</v>
      </c>
      <c r="CN21" s="87">
        <v>0.564</v>
      </c>
      <c r="CO21" s="85">
        <v>0.962</v>
      </c>
      <c r="CP21" s="85">
        <v>4.379</v>
      </c>
      <c r="CQ21" s="85">
        <v>1.088</v>
      </c>
      <c r="CR21" s="85">
        <v>0.682</v>
      </c>
      <c r="CS21" s="85">
        <v>0.703</v>
      </c>
      <c r="CT21" s="85">
        <v>1.269</v>
      </c>
      <c r="CU21" s="85">
        <v>2.549</v>
      </c>
      <c r="CV21" s="85">
        <v>3.261</v>
      </c>
      <c r="CW21" s="85">
        <v>2.504</v>
      </c>
      <c r="CX21" s="85">
        <v>2.187</v>
      </c>
      <c r="CY21" s="85">
        <v>2.118</v>
      </c>
      <c r="CZ21" s="85">
        <v>1.323</v>
      </c>
      <c r="DA21" s="85">
        <v>1.57</v>
      </c>
      <c r="DB21" s="85">
        <v>2.083</v>
      </c>
      <c r="DC21" s="85">
        <v>1.049</v>
      </c>
      <c r="DD21" s="86"/>
      <c r="DE21" s="85">
        <v>0.704</v>
      </c>
      <c r="DF21" s="85">
        <v>0.905</v>
      </c>
      <c r="DG21" s="85">
        <v>1.115</v>
      </c>
      <c r="DH21" s="85">
        <v>2.679</v>
      </c>
      <c r="DI21" s="85">
        <v>2.646</v>
      </c>
      <c r="DJ21" s="85">
        <v>2.007</v>
      </c>
      <c r="DK21" s="85">
        <v>1.034</v>
      </c>
      <c r="DL21" s="85">
        <v>2.049</v>
      </c>
      <c r="DM21" s="85">
        <v>1.091</v>
      </c>
      <c r="DN21" s="85">
        <v>1.256</v>
      </c>
      <c r="DO21" s="85">
        <v>4.149</v>
      </c>
      <c r="DP21" s="85">
        <v>3.708</v>
      </c>
      <c r="DQ21" s="85">
        <v>9.257</v>
      </c>
      <c r="DR21" s="85">
        <v>1.646</v>
      </c>
      <c r="DS21" s="85">
        <v>0.419</v>
      </c>
      <c r="DT21" s="85">
        <v>4.373</v>
      </c>
      <c r="DU21" s="85">
        <v>4.853</v>
      </c>
      <c r="DV21" s="85">
        <v>2.098</v>
      </c>
      <c r="DW21" s="85">
        <v>7.779</v>
      </c>
      <c r="DX21" s="85">
        <v>5.531</v>
      </c>
      <c r="DY21" s="85">
        <v>8.075</v>
      </c>
      <c r="DZ21" s="85">
        <v>4.467</v>
      </c>
      <c r="EA21" s="85">
        <v>4.678</v>
      </c>
      <c r="EB21" s="85">
        <v>11.018</v>
      </c>
      <c r="EC21" s="85">
        <v>2.469</v>
      </c>
    </row>
    <row r="22" spans="1:133" ht="10.5" customHeight="1">
      <c r="A22" s="81" t="s">
        <v>18</v>
      </c>
      <c r="B22" s="82">
        <v>120</v>
      </c>
      <c r="C22" s="83">
        <v>2.503825000000001</v>
      </c>
      <c r="D22" s="83">
        <v>0</v>
      </c>
      <c r="E22" s="83">
        <v>8.728</v>
      </c>
      <c r="F22" s="84">
        <v>1.4738030435040044</v>
      </c>
      <c r="G22" s="85">
        <v>0.934</v>
      </c>
      <c r="H22" s="85">
        <v>4.636</v>
      </c>
      <c r="I22" s="85">
        <v>4.739</v>
      </c>
      <c r="J22" s="86"/>
      <c r="K22" s="85">
        <v>0.844</v>
      </c>
      <c r="L22" s="85">
        <v>2.138</v>
      </c>
      <c r="M22" s="85">
        <v>3.465</v>
      </c>
      <c r="N22" s="85">
        <v>1.721</v>
      </c>
      <c r="O22" s="86"/>
      <c r="P22" s="85">
        <v>2.291</v>
      </c>
      <c r="Q22" s="86"/>
      <c r="R22" s="85">
        <v>1.159</v>
      </c>
      <c r="S22" s="85">
        <v>2.916</v>
      </c>
      <c r="T22" s="85">
        <v>8.352</v>
      </c>
      <c r="U22" s="85">
        <v>2.488</v>
      </c>
      <c r="V22" s="85">
        <v>1.997</v>
      </c>
      <c r="W22" s="85">
        <v>0.906</v>
      </c>
      <c r="X22" s="85">
        <v>2.537</v>
      </c>
      <c r="Y22" s="85">
        <v>2.456</v>
      </c>
      <c r="Z22" s="85">
        <v>1.975</v>
      </c>
      <c r="AA22" s="85">
        <v>1.22</v>
      </c>
      <c r="AB22" s="85">
        <v>2.478</v>
      </c>
      <c r="AC22" s="85">
        <v>0.555</v>
      </c>
      <c r="AD22" s="85">
        <v>0</v>
      </c>
      <c r="AE22" s="85">
        <v>1.463</v>
      </c>
      <c r="AF22" s="85">
        <v>1.819</v>
      </c>
      <c r="AG22" s="85">
        <v>1.354</v>
      </c>
      <c r="AH22" s="85">
        <v>0.789</v>
      </c>
      <c r="AI22" s="85">
        <v>1.422</v>
      </c>
      <c r="AJ22" s="85">
        <v>3.763</v>
      </c>
      <c r="AK22" s="85">
        <v>1.132</v>
      </c>
      <c r="AL22" s="85">
        <v>2.057</v>
      </c>
      <c r="AM22" s="85">
        <v>0.37</v>
      </c>
      <c r="AN22" s="85">
        <v>1.191</v>
      </c>
      <c r="AO22" s="85">
        <v>1.372</v>
      </c>
      <c r="AP22" s="85">
        <v>1.108</v>
      </c>
      <c r="AQ22" s="85">
        <v>3.522</v>
      </c>
      <c r="AR22" s="85">
        <v>1.915</v>
      </c>
      <c r="AS22" s="85">
        <v>2.329</v>
      </c>
      <c r="AT22" s="85">
        <v>1.653</v>
      </c>
      <c r="AU22" s="85">
        <v>4.451</v>
      </c>
      <c r="AV22" s="85">
        <v>1.834</v>
      </c>
      <c r="AW22" s="85">
        <v>2.159</v>
      </c>
      <c r="AX22" s="85">
        <v>2.067</v>
      </c>
      <c r="AY22" s="85">
        <v>0.66</v>
      </c>
      <c r="AZ22" s="85">
        <v>3.882</v>
      </c>
      <c r="BA22" s="85">
        <v>2.121</v>
      </c>
      <c r="BB22" s="85">
        <v>1.603</v>
      </c>
      <c r="BC22" s="85">
        <v>2.084</v>
      </c>
      <c r="BD22" s="85">
        <v>2.574</v>
      </c>
      <c r="BE22" s="85">
        <v>2.592</v>
      </c>
      <c r="BF22" s="85">
        <v>1.024</v>
      </c>
      <c r="BG22" s="85">
        <v>1.175</v>
      </c>
      <c r="BH22" s="85">
        <v>1.366</v>
      </c>
      <c r="BI22" s="85">
        <v>1.657</v>
      </c>
      <c r="BJ22" s="85">
        <v>1.569</v>
      </c>
      <c r="BK22" s="85">
        <v>1.422</v>
      </c>
      <c r="BL22" s="85">
        <v>1.364</v>
      </c>
      <c r="BM22" s="85">
        <v>1.919</v>
      </c>
      <c r="BN22" s="86"/>
      <c r="BO22" s="86"/>
      <c r="BP22" s="85">
        <v>0.949</v>
      </c>
      <c r="BQ22" s="85">
        <v>2.271</v>
      </c>
      <c r="BR22" s="85">
        <v>1.499</v>
      </c>
      <c r="BS22" s="85">
        <v>3.568</v>
      </c>
      <c r="BT22" s="85">
        <v>1.46</v>
      </c>
      <c r="BU22" s="85">
        <v>3.839</v>
      </c>
      <c r="BV22" s="85">
        <v>2.353</v>
      </c>
      <c r="BW22" s="85">
        <v>1.113</v>
      </c>
      <c r="BX22" s="85">
        <v>3.915</v>
      </c>
      <c r="BY22" s="85">
        <v>4.049</v>
      </c>
      <c r="BZ22" s="85">
        <v>2.497</v>
      </c>
      <c r="CA22" s="85">
        <v>1.215</v>
      </c>
      <c r="CB22" s="85">
        <v>2.717</v>
      </c>
      <c r="CC22" s="85">
        <v>2.336</v>
      </c>
      <c r="CD22" s="85">
        <v>4.191</v>
      </c>
      <c r="CE22" s="85">
        <v>3.85</v>
      </c>
      <c r="CF22" s="85">
        <v>1.55</v>
      </c>
      <c r="CG22" s="85">
        <v>2.055</v>
      </c>
      <c r="CH22" s="85">
        <v>2.416</v>
      </c>
      <c r="CI22" s="85">
        <v>2.031</v>
      </c>
      <c r="CJ22" s="85">
        <v>3.283</v>
      </c>
      <c r="CK22" s="85">
        <v>1.861</v>
      </c>
      <c r="CL22" s="85">
        <v>2.799</v>
      </c>
      <c r="CM22" s="85">
        <v>1.192</v>
      </c>
      <c r="CN22" s="87">
        <v>1.499</v>
      </c>
      <c r="CO22" s="85">
        <v>2.533</v>
      </c>
      <c r="CP22" s="85">
        <v>4.292</v>
      </c>
      <c r="CQ22" s="85">
        <v>3.592</v>
      </c>
      <c r="CR22" s="85">
        <v>1.324</v>
      </c>
      <c r="CS22" s="85">
        <v>1.176</v>
      </c>
      <c r="CT22" s="85">
        <v>2.457</v>
      </c>
      <c r="CU22" s="85">
        <v>2.836</v>
      </c>
      <c r="CV22" s="85">
        <v>4.125</v>
      </c>
      <c r="CW22" s="85">
        <v>2.759</v>
      </c>
      <c r="CX22" s="85">
        <v>2.956</v>
      </c>
      <c r="CY22" s="85">
        <v>2.67</v>
      </c>
      <c r="CZ22" s="85">
        <v>3.217</v>
      </c>
      <c r="DA22" s="85">
        <v>3.698</v>
      </c>
      <c r="DB22" s="85">
        <v>3.76</v>
      </c>
      <c r="DC22" s="85">
        <v>1.478</v>
      </c>
      <c r="DD22" s="86"/>
      <c r="DE22" s="85">
        <v>1.105</v>
      </c>
      <c r="DF22" s="85">
        <v>1.451</v>
      </c>
      <c r="DG22" s="85">
        <v>2.022</v>
      </c>
      <c r="DH22" s="85">
        <v>5.652</v>
      </c>
      <c r="DI22" s="85">
        <v>3.052</v>
      </c>
      <c r="DJ22" s="85">
        <v>3.229</v>
      </c>
      <c r="DK22" s="85">
        <v>1.543</v>
      </c>
      <c r="DL22" s="85">
        <v>2.098</v>
      </c>
      <c r="DM22" s="85">
        <v>2.012</v>
      </c>
      <c r="DN22" s="85">
        <v>1.527</v>
      </c>
      <c r="DO22" s="85">
        <v>4.502</v>
      </c>
      <c r="DP22" s="85">
        <v>2.803</v>
      </c>
      <c r="DQ22" s="85">
        <v>4.729</v>
      </c>
      <c r="DR22" s="85">
        <v>2.729</v>
      </c>
      <c r="DS22" s="85">
        <v>0.568</v>
      </c>
      <c r="DT22" s="85">
        <v>4.377</v>
      </c>
      <c r="DU22" s="85">
        <v>3.752</v>
      </c>
      <c r="DV22" s="85">
        <v>2.043</v>
      </c>
      <c r="DW22" s="85">
        <v>5.372</v>
      </c>
      <c r="DX22" s="85">
        <v>3.745</v>
      </c>
      <c r="DY22" s="85">
        <v>8.728</v>
      </c>
      <c r="DZ22" s="85">
        <v>3.603</v>
      </c>
      <c r="EA22" s="85">
        <v>3.6</v>
      </c>
      <c r="EB22" s="85">
        <v>7.532</v>
      </c>
      <c r="EC22" s="85">
        <v>2.214</v>
      </c>
    </row>
    <row r="23" spans="1:133" ht="10.5" customHeight="1">
      <c r="A23" s="81" t="s">
        <v>61</v>
      </c>
      <c r="B23" s="82">
        <v>120</v>
      </c>
      <c r="C23" s="83">
        <v>1.7822083333333334</v>
      </c>
      <c r="D23" s="83">
        <v>0.389</v>
      </c>
      <c r="E23" s="83">
        <v>6.412</v>
      </c>
      <c r="F23" s="84">
        <v>1.192693666285363</v>
      </c>
      <c r="G23" s="85">
        <v>1.004</v>
      </c>
      <c r="H23" s="85">
        <v>2.77</v>
      </c>
      <c r="I23" s="85">
        <v>4.662</v>
      </c>
      <c r="J23" s="86"/>
      <c r="K23" s="85">
        <v>0.671</v>
      </c>
      <c r="L23" s="85">
        <v>1.626</v>
      </c>
      <c r="M23" s="85">
        <v>1.919</v>
      </c>
      <c r="N23" s="85">
        <v>0.973</v>
      </c>
      <c r="O23" s="86"/>
      <c r="P23" s="85">
        <v>1.429</v>
      </c>
      <c r="Q23" s="86"/>
      <c r="R23" s="85">
        <v>0.729</v>
      </c>
      <c r="S23" s="85">
        <v>1.626</v>
      </c>
      <c r="T23" s="85">
        <v>4.532</v>
      </c>
      <c r="U23" s="85">
        <v>2.398</v>
      </c>
      <c r="V23" s="85">
        <v>1.251</v>
      </c>
      <c r="W23" s="85">
        <v>0.757</v>
      </c>
      <c r="X23" s="85">
        <v>2.773</v>
      </c>
      <c r="Y23" s="85">
        <v>1.62</v>
      </c>
      <c r="Z23" s="85">
        <v>1.114</v>
      </c>
      <c r="AA23" s="85">
        <v>0.747</v>
      </c>
      <c r="AB23" s="85">
        <v>1.727</v>
      </c>
      <c r="AC23" s="85">
        <v>0.697</v>
      </c>
      <c r="AD23" s="85">
        <v>2.782</v>
      </c>
      <c r="AE23" s="85">
        <v>0.589</v>
      </c>
      <c r="AF23" s="85">
        <v>1.691</v>
      </c>
      <c r="AG23" s="85">
        <v>1.137</v>
      </c>
      <c r="AH23" s="85">
        <v>1.102</v>
      </c>
      <c r="AI23" s="85">
        <v>1.156</v>
      </c>
      <c r="AJ23" s="85">
        <v>2.698</v>
      </c>
      <c r="AK23" s="85">
        <v>0.954</v>
      </c>
      <c r="AL23" s="85">
        <v>2.075</v>
      </c>
      <c r="AM23" s="85">
        <v>0.414</v>
      </c>
      <c r="AN23" s="85">
        <v>0.886</v>
      </c>
      <c r="AO23" s="85">
        <v>1.193</v>
      </c>
      <c r="AP23" s="85">
        <v>0.82</v>
      </c>
      <c r="AQ23" s="85">
        <v>3.531</v>
      </c>
      <c r="AR23" s="85">
        <v>1.957</v>
      </c>
      <c r="AS23" s="85">
        <v>1.23</v>
      </c>
      <c r="AT23" s="85">
        <v>1.058</v>
      </c>
      <c r="AU23" s="85">
        <v>1.716</v>
      </c>
      <c r="AV23" s="85">
        <v>1.948</v>
      </c>
      <c r="AW23" s="85">
        <v>1.653</v>
      </c>
      <c r="AX23" s="85">
        <v>1.169</v>
      </c>
      <c r="AY23" s="85">
        <v>0.389</v>
      </c>
      <c r="AZ23" s="85">
        <v>1.4</v>
      </c>
      <c r="BA23" s="85">
        <v>1.066</v>
      </c>
      <c r="BB23" s="85">
        <v>0.884</v>
      </c>
      <c r="BC23" s="85">
        <v>1.297</v>
      </c>
      <c r="BD23" s="85">
        <v>1.324</v>
      </c>
      <c r="BE23" s="85">
        <v>1.413</v>
      </c>
      <c r="BF23" s="85">
        <v>0.405</v>
      </c>
      <c r="BG23" s="85">
        <v>0.644</v>
      </c>
      <c r="BH23" s="85">
        <v>1.028</v>
      </c>
      <c r="BI23" s="85">
        <v>0.723</v>
      </c>
      <c r="BJ23" s="85">
        <v>2.273</v>
      </c>
      <c r="BK23" s="85">
        <v>1.402</v>
      </c>
      <c r="BL23" s="85">
        <v>0.642</v>
      </c>
      <c r="BM23" s="85">
        <v>1.046</v>
      </c>
      <c r="BN23" s="86"/>
      <c r="BO23" s="86"/>
      <c r="BP23" s="85">
        <v>0.942</v>
      </c>
      <c r="BQ23" s="85">
        <v>0.865</v>
      </c>
      <c r="BR23" s="85">
        <v>0.935</v>
      </c>
      <c r="BS23" s="85">
        <v>0.716</v>
      </c>
      <c r="BT23" s="85">
        <v>0.73</v>
      </c>
      <c r="BU23" s="85">
        <v>1.352</v>
      </c>
      <c r="BV23" s="85">
        <v>1.23</v>
      </c>
      <c r="BW23" s="85">
        <v>0.64</v>
      </c>
      <c r="BX23" s="85">
        <v>1.583</v>
      </c>
      <c r="BY23" s="85">
        <v>1.313</v>
      </c>
      <c r="BZ23" s="85">
        <v>1.24</v>
      </c>
      <c r="CA23" s="85">
        <v>2.562</v>
      </c>
      <c r="CB23" s="85">
        <v>2.349</v>
      </c>
      <c r="CC23" s="85">
        <v>1.009</v>
      </c>
      <c r="CD23" s="85">
        <v>1.533</v>
      </c>
      <c r="CE23" s="85">
        <v>1.37</v>
      </c>
      <c r="CF23" s="85">
        <v>1.045</v>
      </c>
      <c r="CG23" s="85">
        <v>0.988</v>
      </c>
      <c r="CH23" s="85">
        <v>1.103</v>
      </c>
      <c r="CI23" s="85">
        <v>1.144</v>
      </c>
      <c r="CJ23" s="85">
        <v>2.232</v>
      </c>
      <c r="CK23" s="85">
        <v>1.017</v>
      </c>
      <c r="CL23" s="85">
        <v>1.973</v>
      </c>
      <c r="CM23" s="85">
        <v>0.723</v>
      </c>
      <c r="CN23" s="87">
        <v>0.557</v>
      </c>
      <c r="CO23" s="85">
        <v>1.271</v>
      </c>
      <c r="CP23" s="85">
        <v>2.152</v>
      </c>
      <c r="CQ23" s="85">
        <v>3.152</v>
      </c>
      <c r="CR23" s="85">
        <v>0.692</v>
      </c>
      <c r="CS23" s="85">
        <v>0.603</v>
      </c>
      <c r="CT23" s="85">
        <v>1.953</v>
      </c>
      <c r="CU23" s="85">
        <v>1.409</v>
      </c>
      <c r="CV23" s="85">
        <v>3.454</v>
      </c>
      <c r="CW23" s="85">
        <v>1.265</v>
      </c>
      <c r="CX23" s="85">
        <v>1.274</v>
      </c>
      <c r="CY23" s="85">
        <v>1.377</v>
      </c>
      <c r="CZ23" s="85">
        <v>2.093</v>
      </c>
      <c r="DA23" s="85">
        <v>2.246</v>
      </c>
      <c r="DB23" s="85">
        <v>3.547</v>
      </c>
      <c r="DC23" s="85">
        <v>1.182</v>
      </c>
      <c r="DD23" s="86"/>
      <c r="DE23" s="85">
        <v>1.031</v>
      </c>
      <c r="DF23" s="85">
        <v>1.893</v>
      </c>
      <c r="DG23" s="85">
        <v>3.383</v>
      </c>
      <c r="DH23" s="85">
        <v>6.189</v>
      </c>
      <c r="DI23" s="85">
        <v>4.134</v>
      </c>
      <c r="DJ23" s="85">
        <v>3.871</v>
      </c>
      <c r="DK23" s="85">
        <v>6.412</v>
      </c>
      <c r="DL23" s="85">
        <v>1.493</v>
      </c>
      <c r="DM23" s="85">
        <v>2.79</v>
      </c>
      <c r="DN23" s="85">
        <v>1.277</v>
      </c>
      <c r="DO23" s="85">
        <v>4.006</v>
      </c>
      <c r="DP23" s="85">
        <v>1.75</v>
      </c>
      <c r="DQ23" s="85">
        <v>2.564</v>
      </c>
      <c r="DR23" s="85">
        <v>2.856</v>
      </c>
      <c r="DS23" s="85">
        <v>0.454</v>
      </c>
      <c r="DT23" s="85">
        <v>2.232</v>
      </c>
      <c r="DU23" s="85">
        <v>1.824</v>
      </c>
      <c r="DV23" s="85">
        <v>1.395</v>
      </c>
      <c r="DW23" s="85">
        <v>2.732</v>
      </c>
      <c r="DX23" s="85">
        <v>2.669</v>
      </c>
      <c r="DY23" s="85">
        <v>6.082</v>
      </c>
      <c r="DZ23" s="85">
        <v>4.481</v>
      </c>
      <c r="EA23" s="85">
        <v>2.603</v>
      </c>
      <c r="EB23" s="85">
        <v>3.413</v>
      </c>
      <c r="EC23" s="85">
        <v>1.347</v>
      </c>
    </row>
    <row r="24" spans="1:133" ht="10.5" customHeight="1">
      <c r="A24" s="81" t="s">
        <v>60</v>
      </c>
      <c r="B24" s="82">
        <v>120</v>
      </c>
      <c r="C24" s="83">
        <v>1.2724833333333334</v>
      </c>
      <c r="D24" s="83">
        <v>0.202</v>
      </c>
      <c r="E24" s="83">
        <v>4.721</v>
      </c>
      <c r="F24" s="84">
        <v>0.7494134482306074</v>
      </c>
      <c r="G24" s="85">
        <v>0.432</v>
      </c>
      <c r="H24" s="85">
        <v>1.995</v>
      </c>
      <c r="I24" s="85">
        <v>2.483</v>
      </c>
      <c r="J24" s="86"/>
      <c r="K24" s="85">
        <v>0.427</v>
      </c>
      <c r="L24" s="85">
        <v>0.904</v>
      </c>
      <c r="M24" s="85">
        <v>1.669</v>
      </c>
      <c r="N24" s="85">
        <v>0.761</v>
      </c>
      <c r="O24" s="86"/>
      <c r="P24" s="85">
        <v>1.06</v>
      </c>
      <c r="Q24" s="86"/>
      <c r="R24" s="85">
        <v>0.486</v>
      </c>
      <c r="S24" s="85">
        <v>1.004</v>
      </c>
      <c r="T24" s="85">
        <v>2.672</v>
      </c>
      <c r="U24" s="85">
        <v>0.976</v>
      </c>
      <c r="V24" s="85">
        <v>0.88</v>
      </c>
      <c r="W24" s="85">
        <v>0.426</v>
      </c>
      <c r="X24" s="85">
        <v>1.304</v>
      </c>
      <c r="Y24" s="85">
        <v>0.866</v>
      </c>
      <c r="Z24" s="85">
        <v>0.955</v>
      </c>
      <c r="AA24" s="85">
        <v>0.505</v>
      </c>
      <c r="AB24" s="85">
        <v>1.518</v>
      </c>
      <c r="AC24" s="85">
        <v>0.349</v>
      </c>
      <c r="AD24" s="85">
        <v>1.443</v>
      </c>
      <c r="AE24" s="85">
        <v>0.389</v>
      </c>
      <c r="AF24" s="85">
        <v>0.953</v>
      </c>
      <c r="AG24" s="85">
        <v>0.667</v>
      </c>
      <c r="AH24" s="85">
        <v>0.492</v>
      </c>
      <c r="AI24" s="85">
        <v>0.813</v>
      </c>
      <c r="AJ24" s="85">
        <v>1.83</v>
      </c>
      <c r="AK24" s="85">
        <v>0.753</v>
      </c>
      <c r="AL24" s="85">
        <v>1.053</v>
      </c>
      <c r="AM24" s="85">
        <v>0.202</v>
      </c>
      <c r="AN24" s="85">
        <v>0.597</v>
      </c>
      <c r="AO24" s="85">
        <v>0.641</v>
      </c>
      <c r="AP24" s="85">
        <v>0.545</v>
      </c>
      <c r="AQ24" s="85">
        <v>1.897</v>
      </c>
      <c r="AR24" s="85">
        <v>0.792</v>
      </c>
      <c r="AS24" s="85">
        <v>1.45</v>
      </c>
      <c r="AT24" s="85">
        <v>0.721</v>
      </c>
      <c r="AU24" s="85">
        <v>1.141</v>
      </c>
      <c r="AV24" s="85">
        <v>0.804</v>
      </c>
      <c r="AW24" s="85">
        <v>0.864</v>
      </c>
      <c r="AX24" s="85">
        <v>1.053</v>
      </c>
      <c r="AY24" s="85">
        <v>0.248</v>
      </c>
      <c r="AZ24" s="85">
        <v>1.705</v>
      </c>
      <c r="BA24" s="85">
        <v>0.879</v>
      </c>
      <c r="BB24" s="85">
        <v>0.772</v>
      </c>
      <c r="BC24" s="85">
        <v>1.228</v>
      </c>
      <c r="BD24" s="85">
        <v>1.265</v>
      </c>
      <c r="BE24" s="85">
        <v>1.196</v>
      </c>
      <c r="BF24" s="85">
        <v>0.245</v>
      </c>
      <c r="BG24" s="85">
        <v>0.45</v>
      </c>
      <c r="BH24" s="85">
        <v>0.523</v>
      </c>
      <c r="BI24" s="85">
        <v>0.554</v>
      </c>
      <c r="BJ24" s="85">
        <v>0.795</v>
      </c>
      <c r="BK24" s="85">
        <v>0.685</v>
      </c>
      <c r="BL24" s="85">
        <v>0.447</v>
      </c>
      <c r="BM24" s="85">
        <v>0.732</v>
      </c>
      <c r="BN24" s="86"/>
      <c r="BO24" s="86"/>
      <c r="BP24" s="85">
        <v>0.411</v>
      </c>
      <c r="BQ24" s="85">
        <v>0.879</v>
      </c>
      <c r="BR24" s="85">
        <v>0.603</v>
      </c>
      <c r="BS24" s="85">
        <v>0.846</v>
      </c>
      <c r="BT24" s="85">
        <v>0.718</v>
      </c>
      <c r="BU24" s="85">
        <v>1.692</v>
      </c>
      <c r="BV24" s="85">
        <v>0.964</v>
      </c>
      <c r="BW24" s="85">
        <v>0.621</v>
      </c>
      <c r="BX24" s="85">
        <v>1.662</v>
      </c>
      <c r="BY24" s="85">
        <v>1.503</v>
      </c>
      <c r="BZ24" s="85">
        <v>1.149</v>
      </c>
      <c r="CA24" s="85">
        <v>0.981</v>
      </c>
      <c r="CB24" s="85">
        <v>1.638</v>
      </c>
      <c r="CC24" s="85">
        <v>1.358</v>
      </c>
      <c r="CD24" s="85">
        <v>1.806</v>
      </c>
      <c r="CE24" s="85">
        <v>1.71</v>
      </c>
      <c r="CF24" s="85">
        <v>0.976</v>
      </c>
      <c r="CG24" s="85">
        <v>1.071</v>
      </c>
      <c r="CH24" s="85">
        <v>1.306</v>
      </c>
      <c r="CI24" s="85">
        <v>0.986</v>
      </c>
      <c r="CJ24" s="85">
        <v>1.86</v>
      </c>
      <c r="CK24" s="85">
        <v>1.367</v>
      </c>
      <c r="CL24" s="85">
        <v>1.441</v>
      </c>
      <c r="CM24" s="85">
        <v>0.822</v>
      </c>
      <c r="CN24" s="87">
        <v>1.169</v>
      </c>
      <c r="CO24" s="85">
        <v>1.212</v>
      </c>
      <c r="CP24" s="85">
        <v>2.088</v>
      </c>
      <c r="CQ24" s="85">
        <v>1.95</v>
      </c>
      <c r="CR24" s="85">
        <v>0.888</v>
      </c>
      <c r="CS24" s="85">
        <v>0.617</v>
      </c>
      <c r="CT24" s="85">
        <v>1.127</v>
      </c>
      <c r="CU24" s="85">
        <v>1.262</v>
      </c>
      <c r="CV24" s="85">
        <v>2.195</v>
      </c>
      <c r="CW24" s="85">
        <v>1.318</v>
      </c>
      <c r="CX24" s="85">
        <v>1.327</v>
      </c>
      <c r="CY24" s="85">
        <v>1.196</v>
      </c>
      <c r="CZ24" s="85">
        <v>1.411</v>
      </c>
      <c r="DA24" s="85">
        <v>1.438</v>
      </c>
      <c r="DB24" s="85">
        <v>1.671</v>
      </c>
      <c r="DC24" s="85">
        <v>0.817</v>
      </c>
      <c r="DD24" s="86"/>
      <c r="DE24" s="85">
        <v>0.871</v>
      </c>
      <c r="DF24" s="85">
        <v>1.14</v>
      </c>
      <c r="DG24" s="85">
        <v>1.634</v>
      </c>
      <c r="DH24" s="85">
        <v>2.755</v>
      </c>
      <c r="DI24" s="85">
        <v>2.188</v>
      </c>
      <c r="DJ24" s="85">
        <v>1.926</v>
      </c>
      <c r="DK24" s="85">
        <v>1.462</v>
      </c>
      <c r="DL24" s="85">
        <v>1.732</v>
      </c>
      <c r="DM24" s="85">
        <v>1.472</v>
      </c>
      <c r="DN24" s="85">
        <v>1.067</v>
      </c>
      <c r="DO24" s="85">
        <v>2.623</v>
      </c>
      <c r="DP24" s="85">
        <v>1.895</v>
      </c>
      <c r="DQ24" s="85">
        <v>3.022</v>
      </c>
      <c r="DR24" s="85">
        <v>1.588</v>
      </c>
      <c r="DS24" s="85">
        <v>0.378</v>
      </c>
      <c r="DT24" s="85">
        <v>2.424</v>
      </c>
      <c r="DU24" s="85">
        <v>2.093</v>
      </c>
      <c r="DV24" s="85">
        <v>1.219</v>
      </c>
      <c r="DW24" s="85">
        <v>2.927</v>
      </c>
      <c r="DX24" s="85">
        <v>2.436</v>
      </c>
      <c r="DY24" s="85">
        <v>4.721</v>
      </c>
      <c r="DZ24" s="85">
        <v>2.706</v>
      </c>
      <c r="EA24" s="85">
        <v>1.967</v>
      </c>
      <c r="EB24" s="85">
        <v>3.967</v>
      </c>
      <c r="EC24" s="85">
        <v>1.102</v>
      </c>
    </row>
    <row r="25" spans="1:133" ht="10.5" customHeight="1">
      <c r="A25" s="81" t="s">
        <v>21</v>
      </c>
      <c r="B25" s="82">
        <v>120</v>
      </c>
      <c r="C25" s="83">
        <v>0.6095541666666666</v>
      </c>
      <c r="D25" s="83">
        <v>0</v>
      </c>
      <c r="E25" s="83">
        <v>1.822</v>
      </c>
      <c r="F25" s="84">
        <v>0.40866427131486033</v>
      </c>
      <c r="G25" s="85">
        <v>0.488</v>
      </c>
      <c r="H25" s="85">
        <v>1.587</v>
      </c>
      <c r="I25" s="85">
        <v>1.822</v>
      </c>
      <c r="J25" s="86"/>
      <c r="K25" s="85">
        <v>0.627</v>
      </c>
      <c r="L25" s="85">
        <v>1.005</v>
      </c>
      <c r="M25" s="85">
        <v>1.577</v>
      </c>
      <c r="N25" s="85">
        <v>1.098</v>
      </c>
      <c r="O25" s="86"/>
      <c r="P25" s="85">
        <v>1.02</v>
      </c>
      <c r="Q25" s="86"/>
      <c r="R25" s="85">
        <v>0.683</v>
      </c>
      <c r="S25" s="85">
        <v>0.999</v>
      </c>
      <c r="T25" s="85">
        <v>0.567</v>
      </c>
      <c r="U25" s="85">
        <v>0.715</v>
      </c>
      <c r="V25" s="85">
        <v>0.654</v>
      </c>
      <c r="W25" s="85">
        <v>0.547</v>
      </c>
      <c r="X25" s="85">
        <v>0.944</v>
      </c>
      <c r="Y25" s="85">
        <v>0.876</v>
      </c>
      <c r="Z25" s="85">
        <v>0.804</v>
      </c>
      <c r="AA25" s="85">
        <v>0.18</v>
      </c>
      <c r="AB25" s="85">
        <v>1.148</v>
      </c>
      <c r="AC25" s="85">
        <v>0.316</v>
      </c>
      <c r="AD25" s="85">
        <v>0</v>
      </c>
      <c r="AE25" s="85">
        <v>0.408</v>
      </c>
      <c r="AF25" s="85">
        <v>1.288</v>
      </c>
      <c r="AG25" s="85">
        <v>1.053</v>
      </c>
      <c r="AH25" s="85">
        <v>1.072</v>
      </c>
      <c r="AI25" s="85">
        <v>1.132</v>
      </c>
      <c r="AJ25" s="85">
        <v>1.258</v>
      </c>
      <c r="AK25" s="85">
        <v>0.326</v>
      </c>
      <c r="AL25" s="85">
        <v>0.318</v>
      </c>
      <c r="AM25" s="85">
        <v>1.335</v>
      </c>
      <c r="AN25" s="85">
        <v>0.658</v>
      </c>
      <c r="AO25" s="85">
        <v>1.531</v>
      </c>
      <c r="AP25" s="85">
        <v>1.496</v>
      </c>
      <c r="AQ25" s="85">
        <v>1.767</v>
      </c>
      <c r="AR25" s="85">
        <v>0.4</v>
      </c>
      <c r="AS25" s="85">
        <v>1.418</v>
      </c>
      <c r="AT25" s="85">
        <v>1.043</v>
      </c>
      <c r="AU25" s="85">
        <v>0.36</v>
      </c>
      <c r="AV25" s="85">
        <v>0.572</v>
      </c>
      <c r="AW25" s="85">
        <v>0.395</v>
      </c>
      <c r="AX25" s="85">
        <v>0.0965</v>
      </c>
      <c r="AY25" s="85">
        <v>0.132</v>
      </c>
      <c r="AZ25" s="85">
        <v>1.018</v>
      </c>
      <c r="BA25" s="85">
        <v>0.645</v>
      </c>
      <c r="BB25" s="85">
        <v>0.724</v>
      </c>
      <c r="BC25" s="85">
        <v>0.51</v>
      </c>
      <c r="BD25" s="85">
        <v>0.737</v>
      </c>
      <c r="BE25" s="85">
        <v>0.47</v>
      </c>
      <c r="BF25" s="85">
        <v>0.462</v>
      </c>
      <c r="BG25" s="85">
        <v>1.46</v>
      </c>
      <c r="BH25" s="85">
        <v>0.382</v>
      </c>
      <c r="BI25" s="85">
        <v>0.357</v>
      </c>
      <c r="BJ25" s="85">
        <v>0.451</v>
      </c>
      <c r="BK25" s="85">
        <v>0.158</v>
      </c>
      <c r="BL25" s="85">
        <v>0.341</v>
      </c>
      <c r="BM25" s="85">
        <v>0.503</v>
      </c>
      <c r="BN25" s="86"/>
      <c r="BO25" s="86"/>
      <c r="BP25" s="85">
        <v>0.192</v>
      </c>
      <c r="BQ25" s="85">
        <v>0.233</v>
      </c>
      <c r="BR25" s="85">
        <v>0.419</v>
      </c>
      <c r="BS25" s="85">
        <v>0.162</v>
      </c>
      <c r="BT25" s="85">
        <v>0.173</v>
      </c>
      <c r="BU25" s="85">
        <v>0.328</v>
      </c>
      <c r="BV25" s="85">
        <v>0.161</v>
      </c>
      <c r="BW25" s="85">
        <v>0.14</v>
      </c>
      <c r="BX25" s="85">
        <v>0.37</v>
      </c>
      <c r="BY25" s="85">
        <v>0.399</v>
      </c>
      <c r="BZ25" s="85">
        <v>0.188</v>
      </c>
      <c r="CA25" s="85">
        <v>0.232</v>
      </c>
      <c r="CB25" s="85">
        <v>0</v>
      </c>
      <c r="CC25" s="85">
        <v>0.235</v>
      </c>
      <c r="CD25" s="85">
        <v>0.516</v>
      </c>
      <c r="CE25" s="85">
        <v>0.839</v>
      </c>
      <c r="CF25" s="85">
        <v>0.169</v>
      </c>
      <c r="CG25" s="85">
        <v>0.176</v>
      </c>
      <c r="CH25" s="85">
        <v>0.172</v>
      </c>
      <c r="CI25" s="85">
        <v>0.228</v>
      </c>
      <c r="CJ25" s="85">
        <v>0.512</v>
      </c>
      <c r="CK25" s="85">
        <v>0.167</v>
      </c>
      <c r="CL25" s="85">
        <v>0.375</v>
      </c>
      <c r="CM25" s="85">
        <v>0.444</v>
      </c>
      <c r="CN25" s="87">
        <v>0.106</v>
      </c>
      <c r="CO25" s="85">
        <v>0.127</v>
      </c>
      <c r="CP25" s="85">
        <v>0.454</v>
      </c>
      <c r="CQ25" s="85">
        <v>0.483</v>
      </c>
      <c r="CR25" s="85">
        <v>0.194</v>
      </c>
      <c r="CS25" s="85">
        <v>0.383</v>
      </c>
      <c r="CT25" s="85">
        <v>0.22</v>
      </c>
      <c r="CU25" s="85">
        <v>0.245</v>
      </c>
      <c r="CV25" s="85">
        <v>0.472</v>
      </c>
      <c r="CW25" s="85">
        <v>0.522</v>
      </c>
      <c r="CX25" s="85">
        <v>0.237</v>
      </c>
      <c r="CY25" s="85">
        <v>0.269</v>
      </c>
      <c r="CZ25" s="85">
        <v>1.017</v>
      </c>
      <c r="DA25" s="85">
        <v>1.446</v>
      </c>
      <c r="DB25" s="85">
        <v>0.815</v>
      </c>
      <c r="DC25" s="85">
        <v>0.277</v>
      </c>
      <c r="DD25" s="86"/>
      <c r="DE25" s="85">
        <v>0.721</v>
      </c>
      <c r="DF25" s="85">
        <v>0.699</v>
      </c>
      <c r="DG25" s="85">
        <v>0.79</v>
      </c>
      <c r="DH25" s="85">
        <v>0.94</v>
      </c>
      <c r="DI25" s="85">
        <v>0.533</v>
      </c>
      <c r="DJ25" s="85">
        <v>0.604</v>
      </c>
      <c r="DK25" s="85">
        <v>0.774</v>
      </c>
      <c r="DL25" s="85">
        <v>0.271</v>
      </c>
      <c r="DM25" s="85">
        <v>0.718</v>
      </c>
      <c r="DN25" s="85">
        <v>0.616</v>
      </c>
      <c r="DO25" s="85">
        <v>0.614</v>
      </c>
      <c r="DP25" s="85">
        <v>0.267</v>
      </c>
      <c r="DQ25" s="85">
        <v>0.359</v>
      </c>
      <c r="DR25" s="85">
        <v>0.323</v>
      </c>
      <c r="DS25" s="85">
        <v>0.438</v>
      </c>
      <c r="DT25" s="85">
        <v>0.637</v>
      </c>
      <c r="DU25" s="85">
        <v>0.432</v>
      </c>
      <c r="DV25" s="85">
        <v>0.381</v>
      </c>
      <c r="DW25" s="85">
        <v>0.631</v>
      </c>
      <c r="DX25" s="85">
        <v>0.484</v>
      </c>
      <c r="DY25" s="85">
        <v>1.202</v>
      </c>
      <c r="DZ25" s="85">
        <v>0.47</v>
      </c>
      <c r="EA25" s="85">
        <v>0.509</v>
      </c>
      <c r="EB25" s="85">
        <v>0.994</v>
      </c>
      <c r="EC25" s="85">
        <v>0.815</v>
      </c>
    </row>
    <row r="26" spans="1:133" ht="10.5" customHeight="1">
      <c r="A26" s="81" t="s">
        <v>35</v>
      </c>
      <c r="B26" s="82">
        <v>120</v>
      </c>
      <c r="C26" s="83">
        <v>1.2897499999999995</v>
      </c>
      <c r="D26" s="83">
        <v>0.158</v>
      </c>
      <c r="E26" s="83">
        <v>6.904</v>
      </c>
      <c r="F26" s="84">
        <v>0.9215383266582026</v>
      </c>
      <c r="G26" s="85">
        <v>0.637</v>
      </c>
      <c r="H26" s="85">
        <v>2.007</v>
      </c>
      <c r="I26" s="85">
        <v>2.829</v>
      </c>
      <c r="J26" s="86"/>
      <c r="K26" s="85">
        <v>0.442</v>
      </c>
      <c r="L26" s="85">
        <v>0.749</v>
      </c>
      <c r="M26" s="85">
        <v>1.766</v>
      </c>
      <c r="N26" s="85">
        <v>0.938</v>
      </c>
      <c r="O26" s="86"/>
      <c r="P26" s="85">
        <v>1.082</v>
      </c>
      <c r="Q26" s="86"/>
      <c r="R26" s="85">
        <v>0.504</v>
      </c>
      <c r="S26" s="85">
        <v>1.446</v>
      </c>
      <c r="T26" s="85">
        <v>4.298</v>
      </c>
      <c r="U26" s="85">
        <v>1.05</v>
      </c>
      <c r="V26" s="85">
        <v>1.309</v>
      </c>
      <c r="W26" s="85">
        <v>0.467</v>
      </c>
      <c r="X26" s="85">
        <v>2.496</v>
      </c>
      <c r="Y26" s="85">
        <v>0.844</v>
      </c>
      <c r="Z26" s="85">
        <v>1.075</v>
      </c>
      <c r="AA26" s="85">
        <v>0.502</v>
      </c>
      <c r="AB26" s="85">
        <v>1.2</v>
      </c>
      <c r="AC26" s="85">
        <v>0.215</v>
      </c>
      <c r="AD26" s="85">
        <v>2.349</v>
      </c>
      <c r="AE26" s="85">
        <v>0.651</v>
      </c>
      <c r="AF26" s="85">
        <v>1.744</v>
      </c>
      <c r="AG26" s="85">
        <v>0.769</v>
      </c>
      <c r="AH26" s="85">
        <v>0.576</v>
      </c>
      <c r="AI26" s="85">
        <v>0.75</v>
      </c>
      <c r="AJ26" s="85">
        <v>2.925</v>
      </c>
      <c r="AK26" s="85">
        <v>0.526</v>
      </c>
      <c r="AL26" s="85">
        <v>2.601</v>
      </c>
      <c r="AM26" s="85">
        <v>0.158</v>
      </c>
      <c r="AN26" s="85">
        <v>0.746</v>
      </c>
      <c r="AO26" s="85">
        <v>0.867</v>
      </c>
      <c r="AP26" s="85">
        <v>0.517</v>
      </c>
      <c r="AQ26" s="85">
        <v>3.926</v>
      </c>
      <c r="AR26" s="85">
        <v>0.845</v>
      </c>
      <c r="AS26" s="85">
        <v>0.541</v>
      </c>
      <c r="AT26" s="85">
        <v>0.664</v>
      </c>
      <c r="AU26" s="85">
        <v>0.917</v>
      </c>
      <c r="AV26" s="85">
        <v>1.041</v>
      </c>
      <c r="AW26" s="85">
        <v>1.391</v>
      </c>
      <c r="AX26" s="85">
        <v>1.022</v>
      </c>
      <c r="AY26" s="85">
        <v>0.224</v>
      </c>
      <c r="AZ26" s="85">
        <v>0.827</v>
      </c>
      <c r="BA26" s="85">
        <v>0.81</v>
      </c>
      <c r="BB26" s="85">
        <v>0.592</v>
      </c>
      <c r="BC26" s="85">
        <v>0.96</v>
      </c>
      <c r="BD26" s="85">
        <v>1.254</v>
      </c>
      <c r="BE26" s="85">
        <v>1.613</v>
      </c>
      <c r="BF26" s="85">
        <v>0.316</v>
      </c>
      <c r="BG26" s="85">
        <v>0.452</v>
      </c>
      <c r="BH26" s="85">
        <v>0.613</v>
      </c>
      <c r="BI26" s="85">
        <v>0.726</v>
      </c>
      <c r="BJ26" s="85">
        <v>1.153</v>
      </c>
      <c r="BK26" s="85">
        <v>0.664</v>
      </c>
      <c r="BL26" s="85">
        <v>0.541</v>
      </c>
      <c r="BM26" s="85">
        <v>1.089</v>
      </c>
      <c r="BN26" s="86"/>
      <c r="BO26" s="86"/>
      <c r="BP26" s="85">
        <v>0.552</v>
      </c>
      <c r="BQ26" s="85">
        <v>1.114</v>
      </c>
      <c r="BR26" s="85">
        <v>0.666</v>
      </c>
      <c r="BS26" s="85">
        <v>0.818</v>
      </c>
      <c r="BT26" s="85">
        <v>1.106</v>
      </c>
      <c r="BU26" s="85">
        <v>1.601</v>
      </c>
      <c r="BV26" s="85">
        <v>1.23</v>
      </c>
      <c r="BW26" s="85">
        <v>0.458</v>
      </c>
      <c r="BX26" s="85">
        <v>1.468</v>
      </c>
      <c r="BY26" s="85">
        <v>0.955</v>
      </c>
      <c r="BZ26" s="85">
        <v>1.382</v>
      </c>
      <c r="CA26" s="85">
        <v>0.922</v>
      </c>
      <c r="CB26" s="85">
        <v>3.581</v>
      </c>
      <c r="CC26" s="85">
        <v>0.904</v>
      </c>
      <c r="CD26" s="85">
        <v>1.723</v>
      </c>
      <c r="CE26" s="85">
        <v>1.622</v>
      </c>
      <c r="CF26" s="85">
        <v>3.706</v>
      </c>
      <c r="CG26" s="85">
        <v>0.997</v>
      </c>
      <c r="CH26" s="85">
        <v>1.107</v>
      </c>
      <c r="CI26" s="85">
        <v>1.475</v>
      </c>
      <c r="CJ26" s="85">
        <v>1.534</v>
      </c>
      <c r="CK26" s="85">
        <v>0.88</v>
      </c>
      <c r="CL26" s="85">
        <v>1.345</v>
      </c>
      <c r="CM26" s="85">
        <v>0.729</v>
      </c>
      <c r="CN26" s="87">
        <v>0.475</v>
      </c>
      <c r="CO26" s="85">
        <v>1.157</v>
      </c>
      <c r="CP26" s="85">
        <v>1.561</v>
      </c>
      <c r="CQ26" s="85">
        <v>1.198</v>
      </c>
      <c r="CR26" s="85">
        <v>0.428</v>
      </c>
      <c r="CS26" s="85">
        <v>0.549</v>
      </c>
      <c r="CT26" s="85">
        <v>0.684</v>
      </c>
      <c r="CU26" s="85">
        <v>1.182</v>
      </c>
      <c r="CV26" s="85">
        <v>1.156</v>
      </c>
      <c r="CW26" s="85">
        <v>0.893</v>
      </c>
      <c r="CX26" s="85">
        <v>0.991</v>
      </c>
      <c r="CY26" s="85">
        <v>0.893</v>
      </c>
      <c r="CZ26" s="85">
        <v>1.169</v>
      </c>
      <c r="DA26" s="85">
        <v>1.362</v>
      </c>
      <c r="DB26" s="85">
        <v>1.546</v>
      </c>
      <c r="DC26" s="85">
        <v>0.645</v>
      </c>
      <c r="DD26" s="86"/>
      <c r="DE26" s="85">
        <v>0.667</v>
      </c>
      <c r="DF26" s="85">
        <v>0.814</v>
      </c>
      <c r="DG26" s="85">
        <v>1.034</v>
      </c>
      <c r="DH26" s="85">
        <v>2.305</v>
      </c>
      <c r="DI26" s="85">
        <v>2.022</v>
      </c>
      <c r="DJ26" s="85">
        <v>1.859</v>
      </c>
      <c r="DK26" s="85">
        <v>1.241</v>
      </c>
      <c r="DL26" s="85">
        <v>1.206</v>
      </c>
      <c r="DM26" s="85">
        <v>1.026</v>
      </c>
      <c r="DN26" s="85">
        <v>0.952</v>
      </c>
      <c r="DO26" s="85">
        <v>2.001</v>
      </c>
      <c r="DP26" s="85">
        <v>1.264</v>
      </c>
      <c r="DQ26" s="85">
        <v>2.19</v>
      </c>
      <c r="DR26" s="85">
        <v>1.951</v>
      </c>
      <c r="DS26" s="85">
        <v>0.28</v>
      </c>
      <c r="DT26" s="85">
        <v>2.427</v>
      </c>
      <c r="DU26" s="85">
        <v>1.719</v>
      </c>
      <c r="DV26" s="85">
        <v>1.144</v>
      </c>
      <c r="DW26" s="85">
        <v>2.304</v>
      </c>
      <c r="DX26" s="85">
        <v>1.773</v>
      </c>
      <c r="DY26" s="85">
        <v>6.904</v>
      </c>
      <c r="DZ26" s="85">
        <v>1.958</v>
      </c>
      <c r="EA26" s="85">
        <v>2.123</v>
      </c>
      <c r="EB26" s="85">
        <v>2.152</v>
      </c>
      <c r="EC26" s="85">
        <v>0.949</v>
      </c>
    </row>
    <row r="27" spans="1:133" ht="10.5" customHeight="1">
      <c r="A27" s="81" t="s">
        <v>27</v>
      </c>
      <c r="B27" s="82">
        <v>120</v>
      </c>
      <c r="C27" s="83">
        <v>3.1785333333333337</v>
      </c>
      <c r="D27" s="83">
        <v>0.5</v>
      </c>
      <c r="E27" s="83">
        <v>14.497</v>
      </c>
      <c r="F27" s="84">
        <v>2.5151524968125125</v>
      </c>
      <c r="G27" s="85">
        <v>1.832</v>
      </c>
      <c r="H27" s="85">
        <v>6.13</v>
      </c>
      <c r="I27" s="85">
        <v>8.561</v>
      </c>
      <c r="J27" s="86"/>
      <c r="K27" s="85">
        <v>1.018</v>
      </c>
      <c r="L27" s="85">
        <v>2.987</v>
      </c>
      <c r="M27" s="85">
        <v>4.053</v>
      </c>
      <c r="N27" s="85">
        <v>1.724</v>
      </c>
      <c r="O27" s="86"/>
      <c r="P27" s="85">
        <v>2.542</v>
      </c>
      <c r="Q27" s="86"/>
      <c r="R27" s="85">
        <v>1.104</v>
      </c>
      <c r="S27" s="85">
        <v>3.579</v>
      </c>
      <c r="T27" s="85">
        <v>10.872</v>
      </c>
      <c r="U27" s="85">
        <v>3.439</v>
      </c>
      <c r="V27" s="85">
        <v>2.609</v>
      </c>
      <c r="W27" s="85">
        <v>1.148</v>
      </c>
      <c r="X27" s="85">
        <v>4.723</v>
      </c>
      <c r="Y27" s="85">
        <v>2.822</v>
      </c>
      <c r="Z27" s="85">
        <v>2.221</v>
      </c>
      <c r="AA27" s="85">
        <v>1.339</v>
      </c>
      <c r="AB27" s="85">
        <v>2.316</v>
      </c>
      <c r="AC27" s="85">
        <v>0.5</v>
      </c>
      <c r="AD27" s="85">
        <v>6.529</v>
      </c>
      <c r="AE27" s="85">
        <v>1.292</v>
      </c>
      <c r="AF27" s="85">
        <v>3.52</v>
      </c>
      <c r="AG27" s="85">
        <v>1.694</v>
      </c>
      <c r="AH27" s="85">
        <v>1.324</v>
      </c>
      <c r="AI27" s="85">
        <v>1.455</v>
      </c>
      <c r="AJ27" s="85">
        <v>4.704</v>
      </c>
      <c r="AK27" s="85">
        <v>1.003</v>
      </c>
      <c r="AL27" s="85">
        <v>3.692</v>
      </c>
      <c r="AM27" s="85">
        <v>0.511</v>
      </c>
      <c r="AN27" s="85">
        <v>1.454</v>
      </c>
      <c r="AO27" s="85">
        <v>1.639</v>
      </c>
      <c r="AP27" s="85">
        <v>1.015</v>
      </c>
      <c r="AQ27" s="85">
        <v>6.635</v>
      </c>
      <c r="AR27" s="85">
        <v>3.594</v>
      </c>
      <c r="AS27" s="85">
        <v>0.947</v>
      </c>
      <c r="AT27" s="85">
        <v>1.644</v>
      </c>
      <c r="AU27" s="85">
        <v>3.316</v>
      </c>
      <c r="AV27" s="85">
        <v>4.093</v>
      </c>
      <c r="AW27" s="85">
        <v>3.442</v>
      </c>
      <c r="AX27" s="85">
        <v>1.728</v>
      </c>
      <c r="AY27" s="85">
        <v>0.515</v>
      </c>
      <c r="AZ27" s="85">
        <v>1.705</v>
      </c>
      <c r="BA27" s="85">
        <v>1.814</v>
      </c>
      <c r="BB27" s="85">
        <v>1.394</v>
      </c>
      <c r="BC27" s="85">
        <v>2.163</v>
      </c>
      <c r="BD27" s="85">
        <v>2.175</v>
      </c>
      <c r="BE27" s="85">
        <v>2.843</v>
      </c>
      <c r="BF27" s="85">
        <v>0.653</v>
      </c>
      <c r="BG27" s="85">
        <v>0.963</v>
      </c>
      <c r="BH27" s="85">
        <v>1.798</v>
      </c>
      <c r="BI27" s="85">
        <v>1.424</v>
      </c>
      <c r="BJ27" s="85">
        <v>4.848</v>
      </c>
      <c r="BK27" s="85">
        <v>2.226</v>
      </c>
      <c r="BL27" s="85">
        <v>1.132</v>
      </c>
      <c r="BM27" s="85">
        <v>1.93</v>
      </c>
      <c r="BN27" s="86"/>
      <c r="BO27" s="86"/>
      <c r="BP27" s="85">
        <v>0.925</v>
      </c>
      <c r="BQ27" s="85">
        <v>1.73</v>
      </c>
      <c r="BR27" s="85">
        <v>0.961</v>
      </c>
      <c r="BS27" s="85">
        <v>1.22</v>
      </c>
      <c r="BT27" s="85">
        <v>1.302</v>
      </c>
      <c r="BU27" s="85">
        <v>2.671</v>
      </c>
      <c r="BV27" s="85">
        <v>2.548</v>
      </c>
      <c r="BW27" s="85">
        <v>1.001</v>
      </c>
      <c r="BX27" s="85">
        <v>2.968</v>
      </c>
      <c r="BY27" s="85">
        <v>1.977</v>
      </c>
      <c r="BZ27" s="85">
        <v>2.814</v>
      </c>
      <c r="CA27" s="85">
        <v>4.747</v>
      </c>
      <c r="CB27" s="85">
        <v>6.032</v>
      </c>
      <c r="CC27" s="85">
        <v>2.083</v>
      </c>
      <c r="CD27" s="85">
        <v>3.368</v>
      </c>
      <c r="CE27" s="85">
        <v>2.725</v>
      </c>
      <c r="CF27" s="85">
        <v>1.99</v>
      </c>
      <c r="CG27" s="85">
        <v>1.902</v>
      </c>
      <c r="CH27" s="85">
        <v>1.978</v>
      </c>
      <c r="CI27" s="85">
        <v>2.305</v>
      </c>
      <c r="CJ27" s="85">
        <v>3.231</v>
      </c>
      <c r="CK27" s="85">
        <v>1.36</v>
      </c>
      <c r="CL27" s="85">
        <v>4.113</v>
      </c>
      <c r="CM27" s="85">
        <v>0.987</v>
      </c>
      <c r="CN27" s="87">
        <v>0.861</v>
      </c>
      <c r="CO27" s="85">
        <v>2.297</v>
      </c>
      <c r="CP27" s="85">
        <v>3.568</v>
      </c>
      <c r="CQ27" s="85">
        <v>4.423</v>
      </c>
      <c r="CR27" s="85">
        <v>1.142</v>
      </c>
      <c r="CS27" s="85">
        <v>0.982</v>
      </c>
      <c r="CT27" s="85">
        <v>4.079</v>
      </c>
      <c r="CU27" s="85">
        <v>2.52</v>
      </c>
      <c r="CV27" s="85">
        <v>4.316</v>
      </c>
      <c r="CW27" s="85">
        <v>2.206</v>
      </c>
      <c r="CX27" s="85">
        <v>1.993</v>
      </c>
      <c r="CY27" s="85">
        <v>2.294</v>
      </c>
      <c r="CZ27" s="85">
        <v>3.67</v>
      </c>
      <c r="DA27" s="85">
        <v>4.47</v>
      </c>
      <c r="DB27" s="85">
        <v>7.901</v>
      </c>
      <c r="DC27" s="85">
        <v>2.434</v>
      </c>
      <c r="DD27" s="86"/>
      <c r="DE27" s="85">
        <v>1.928</v>
      </c>
      <c r="DF27" s="85">
        <v>2.616</v>
      </c>
      <c r="DG27" s="85">
        <v>5.859</v>
      </c>
      <c r="DH27" s="85">
        <v>13.01</v>
      </c>
      <c r="DI27" s="85">
        <v>7.372</v>
      </c>
      <c r="DJ27" s="85">
        <v>7.526</v>
      </c>
      <c r="DK27" s="85">
        <v>14.497</v>
      </c>
      <c r="DL27" s="85">
        <v>1.929</v>
      </c>
      <c r="DM27" s="85">
        <v>4.764</v>
      </c>
      <c r="DN27" s="85">
        <v>1.738</v>
      </c>
      <c r="DO27" s="85">
        <v>6.844</v>
      </c>
      <c r="DP27" s="85">
        <v>1.962</v>
      </c>
      <c r="DQ27" s="85">
        <v>3.635</v>
      </c>
      <c r="DR27" s="85">
        <v>5.418</v>
      </c>
      <c r="DS27" s="85">
        <v>0.586</v>
      </c>
      <c r="DT27" s="85">
        <v>4.533</v>
      </c>
      <c r="DU27" s="85">
        <v>3.285</v>
      </c>
      <c r="DV27" s="85">
        <v>2.326</v>
      </c>
      <c r="DW27" s="85">
        <v>4.953</v>
      </c>
      <c r="DX27" s="85">
        <v>3.76</v>
      </c>
      <c r="DY27" s="85">
        <v>13.329</v>
      </c>
      <c r="DZ27" s="85">
        <v>4.072</v>
      </c>
      <c r="EA27" s="85">
        <v>4.115</v>
      </c>
      <c r="EB27" s="85">
        <v>5.679</v>
      </c>
      <c r="EC27" s="85">
        <v>2.122</v>
      </c>
    </row>
    <row r="28" spans="1:133" ht="10.5" customHeight="1">
      <c r="A28" s="81" t="s">
        <v>19</v>
      </c>
      <c r="B28" s="82">
        <v>120</v>
      </c>
      <c r="C28" s="83">
        <v>8.201116666666662</v>
      </c>
      <c r="D28" s="83">
        <v>1.31</v>
      </c>
      <c r="E28" s="83">
        <v>59.816</v>
      </c>
      <c r="F28" s="84">
        <v>7.743963839859767</v>
      </c>
      <c r="G28" s="85">
        <v>3.15</v>
      </c>
      <c r="H28" s="85">
        <v>19.225</v>
      </c>
      <c r="I28" s="85">
        <v>16.353</v>
      </c>
      <c r="J28" s="86"/>
      <c r="K28" s="85">
        <v>1.815</v>
      </c>
      <c r="L28" s="85">
        <v>6.864</v>
      </c>
      <c r="M28" s="85">
        <v>10.053</v>
      </c>
      <c r="N28" s="85">
        <v>4.217</v>
      </c>
      <c r="O28" s="86"/>
      <c r="P28" s="85">
        <v>6.799</v>
      </c>
      <c r="Q28" s="86"/>
      <c r="R28" s="85">
        <v>2.912</v>
      </c>
      <c r="S28" s="85">
        <v>17.74</v>
      </c>
      <c r="T28" s="85">
        <v>59.816</v>
      </c>
      <c r="U28" s="85">
        <v>8.831</v>
      </c>
      <c r="V28" s="85">
        <v>6.663</v>
      </c>
      <c r="W28" s="85">
        <v>2.277</v>
      </c>
      <c r="X28" s="85">
        <v>10.442</v>
      </c>
      <c r="Y28" s="85">
        <v>9.977</v>
      </c>
      <c r="Z28" s="85">
        <v>4.29</v>
      </c>
      <c r="AA28" s="85">
        <v>2.485</v>
      </c>
      <c r="AB28" s="85">
        <v>5.611</v>
      </c>
      <c r="AC28" s="85">
        <v>1.446</v>
      </c>
      <c r="AD28" s="85">
        <v>20.094</v>
      </c>
      <c r="AE28" s="85">
        <v>3.547</v>
      </c>
      <c r="AF28" s="85">
        <v>8.354</v>
      </c>
      <c r="AG28" s="85">
        <v>5.728</v>
      </c>
      <c r="AH28" s="85">
        <v>2.82</v>
      </c>
      <c r="AI28" s="85">
        <v>4.067</v>
      </c>
      <c r="AJ28" s="85">
        <v>11.236</v>
      </c>
      <c r="AK28" s="85">
        <v>2.084</v>
      </c>
      <c r="AL28" s="85">
        <v>8.741</v>
      </c>
      <c r="AM28" s="85">
        <v>1.629</v>
      </c>
      <c r="AN28" s="85">
        <v>3.483</v>
      </c>
      <c r="AO28" s="85">
        <v>5.01</v>
      </c>
      <c r="AP28" s="85">
        <v>3.495</v>
      </c>
      <c r="AQ28" s="85">
        <v>15.638</v>
      </c>
      <c r="AR28" s="85">
        <v>7.89</v>
      </c>
      <c r="AS28" s="85">
        <v>2.383</v>
      </c>
      <c r="AT28" s="85">
        <v>3.193</v>
      </c>
      <c r="AU28" s="85">
        <v>18.651</v>
      </c>
      <c r="AV28" s="85">
        <v>4.717</v>
      </c>
      <c r="AW28" s="85">
        <v>7.798</v>
      </c>
      <c r="AX28" s="85">
        <v>5.054</v>
      </c>
      <c r="AY28" s="85">
        <v>1.31</v>
      </c>
      <c r="AZ28" s="85">
        <v>6.26</v>
      </c>
      <c r="BA28" s="85">
        <v>6.35</v>
      </c>
      <c r="BB28" s="85">
        <v>3.889</v>
      </c>
      <c r="BC28" s="85">
        <v>5.392</v>
      </c>
      <c r="BD28" s="85">
        <v>5.873</v>
      </c>
      <c r="BE28" s="85">
        <v>7.901</v>
      </c>
      <c r="BF28" s="85">
        <v>1.788</v>
      </c>
      <c r="BG28" s="85">
        <v>2.541</v>
      </c>
      <c r="BH28" s="85">
        <v>4.349</v>
      </c>
      <c r="BI28" s="85">
        <v>4.22</v>
      </c>
      <c r="BJ28" s="85">
        <v>5.105</v>
      </c>
      <c r="BK28" s="85">
        <v>3.972</v>
      </c>
      <c r="BL28" s="85">
        <v>3.57</v>
      </c>
      <c r="BM28" s="85">
        <v>5.159</v>
      </c>
      <c r="BN28" s="86"/>
      <c r="BO28" s="86"/>
      <c r="BP28" s="85">
        <v>2.901</v>
      </c>
      <c r="BQ28" s="85">
        <v>12.665</v>
      </c>
      <c r="BR28" s="85">
        <v>2.228</v>
      </c>
      <c r="BS28" s="85">
        <v>5.162</v>
      </c>
      <c r="BT28" s="85">
        <v>6.614</v>
      </c>
      <c r="BU28" s="85">
        <v>9.706</v>
      </c>
      <c r="BV28" s="85">
        <v>12.24</v>
      </c>
      <c r="BW28" s="85">
        <v>2.883</v>
      </c>
      <c r="BX28" s="85">
        <v>21.599</v>
      </c>
      <c r="BY28" s="85">
        <v>11.061</v>
      </c>
      <c r="BZ28" s="85">
        <v>10.424</v>
      </c>
      <c r="CA28" s="85">
        <v>5.579</v>
      </c>
      <c r="CB28" s="85">
        <v>15.88</v>
      </c>
      <c r="CC28" s="85">
        <v>7.732</v>
      </c>
      <c r="CD28" s="85">
        <v>10.737</v>
      </c>
      <c r="CE28" s="85">
        <v>11.108</v>
      </c>
      <c r="CF28" s="85">
        <v>4.486</v>
      </c>
      <c r="CG28" s="85">
        <v>5.662</v>
      </c>
      <c r="CH28" s="85">
        <v>6.963</v>
      </c>
      <c r="CI28" s="85">
        <v>6.949</v>
      </c>
      <c r="CJ28" s="85">
        <v>9.573</v>
      </c>
      <c r="CK28" s="85">
        <v>3.431</v>
      </c>
      <c r="CL28" s="85">
        <v>7.884</v>
      </c>
      <c r="CM28" s="85">
        <v>2.199</v>
      </c>
      <c r="CN28" s="87">
        <v>2.048</v>
      </c>
      <c r="CO28" s="85">
        <v>8.861</v>
      </c>
      <c r="CP28" s="85">
        <v>9.963</v>
      </c>
      <c r="CQ28" s="85">
        <v>12.746</v>
      </c>
      <c r="CR28" s="85">
        <v>2.365</v>
      </c>
      <c r="CS28" s="85">
        <v>2.12</v>
      </c>
      <c r="CT28" s="85">
        <v>8.377</v>
      </c>
      <c r="CU28" s="85">
        <v>6.974</v>
      </c>
      <c r="CV28" s="85">
        <v>9.87</v>
      </c>
      <c r="CW28" s="85">
        <v>5.988</v>
      </c>
      <c r="CX28" s="85">
        <v>5.043</v>
      </c>
      <c r="CY28" s="85">
        <v>5.851</v>
      </c>
      <c r="CZ28" s="85">
        <v>10.477</v>
      </c>
      <c r="DA28" s="85">
        <v>10.343</v>
      </c>
      <c r="DB28" s="85">
        <v>10.393</v>
      </c>
      <c r="DC28" s="85">
        <v>4.316</v>
      </c>
      <c r="DD28" s="86"/>
      <c r="DE28" s="85">
        <v>3.172</v>
      </c>
      <c r="DF28" s="85">
        <v>3.933</v>
      </c>
      <c r="DG28" s="85">
        <v>5.535</v>
      </c>
      <c r="DH28" s="85">
        <v>46.61</v>
      </c>
      <c r="DI28" s="85">
        <v>9.292</v>
      </c>
      <c r="DJ28" s="85">
        <v>8.728</v>
      </c>
      <c r="DK28" s="85">
        <v>4.46</v>
      </c>
      <c r="DL28" s="85">
        <v>4.477</v>
      </c>
      <c r="DM28" s="85">
        <v>5.354</v>
      </c>
      <c r="DN28" s="85">
        <v>3.357</v>
      </c>
      <c r="DO28" s="85">
        <v>12.252</v>
      </c>
      <c r="DP28" s="85">
        <v>5.317</v>
      </c>
      <c r="DQ28" s="85">
        <v>9.859</v>
      </c>
      <c r="DR28" s="85">
        <v>19.3</v>
      </c>
      <c r="DS28" s="85">
        <v>1.55</v>
      </c>
      <c r="DT28" s="85">
        <v>12.069</v>
      </c>
      <c r="DU28" s="85">
        <v>8.611</v>
      </c>
      <c r="DV28" s="85">
        <v>4.829</v>
      </c>
      <c r="DW28" s="85">
        <v>11.771</v>
      </c>
      <c r="DX28" s="85">
        <v>8.109</v>
      </c>
      <c r="DY28" s="85">
        <v>32.717</v>
      </c>
      <c r="DZ28" s="85">
        <v>9.852</v>
      </c>
      <c r="EA28" s="85">
        <v>9.643</v>
      </c>
      <c r="EB28" s="85">
        <v>15.022</v>
      </c>
      <c r="EC28" s="85">
        <v>4.705</v>
      </c>
    </row>
    <row r="29" spans="1:133" ht="10.5" customHeight="1">
      <c r="A29" s="81" t="s">
        <v>36</v>
      </c>
      <c r="B29" s="82">
        <v>120</v>
      </c>
      <c r="C29" s="83">
        <v>1.24805</v>
      </c>
      <c r="D29" s="83">
        <v>0.267</v>
      </c>
      <c r="E29" s="83">
        <v>6.288</v>
      </c>
      <c r="F29" s="84">
        <v>0.8205468791198541</v>
      </c>
      <c r="G29" s="85">
        <v>0.417</v>
      </c>
      <c r="H29" s="85">
        <v>2.168</v>
      </c>
      <c r="I29" s="85">
        <v>2.304</v>
      </c>
      <c r="J29" s="86"/>
      <c r="K29" s="85">
        <v>0.369</v>
      </c>
      <c r="L29" s="85">
        <v>0.622</v>
      </c>
      <c r="M29" s="85">
        <v>1.411</v>
      </c>
      <c r="N29" s="85">
        <v>0.985</v>
      </c>
      <c r="O29" s="86"/>
      <c r="P29" s="85">
        <v>0.755</v>
      </c>
      <c r="Q29" s="86"/>
      <c r="R29" s="85">
        <v>0.404</v>
      </c>
      <c r="S29" s="85">
        <v>0.893</v>
      </c>
      <c r="T29" s="85">
        <v>2.445</v>
      </c>
      <c r="U29" s="85">
        <v>1.077</v>
      </c>
      <c r="V29" s="85">
        <v>0.983</v>
      </c>
      <c r="W29" s="85">
        <v>0.414</v>
      </c>
      <c r="X29" s="85">
        <v>1.691</v>
      </c>
      <c r="Y29" s="85">
        <v>0.728</v>
      </c>
      <c r="Z29" s="85">
        <v>1.169</v>
      </c>
      <c r="AA29" s="85">
        <v>0.6</v>
      </c>
      <c r="AB29" s="85">
        <v>1.221</v>
      </c>
      <c r="AC29" s="85">
        <v>0.396</v>
      </c>
      <c r="AD29" s="85">
        <v>2.006</v>
      </c>
      <c r="AE29" s="85">
        <v>0.678</v>
      </c>
      <c r="AF29" s="85">
        <v>1.601</v>
      </c>
      <c r="AG29" s="85">
        <v>0.941</v>
      </c>
      <c r="AH29" s="85">
        <v>0.681</v>
      </c>
      <c r="AI29" s="85">
        <v>0.836</v>
      </c>
      <c r="AJ29" s="85">
        <v>2.479</v>
      </c>
      <c r="AK29" s="85">
        <v>0.574</v>
      </c>
      <c r="AL29" s="85">
        <v>2.247</v>
      </c>
      <c r="AM29" s="85">
        <v>0.459</v>
      </c>
      <c r="AN29" s="85">
        <v>0.727</v>
      </c>
      <c r="AO29" s="85">
        <v>0.894</v>
      </c>
      <c r="AP29" s="85">
        <v>0.659</v>
      </c>
      <c r="AQ29" s="85">
        <v>3.442</v>
      </c>
      <c r="AR29" s="85">
        <v>0.84</v>
      </c>
      <c r="AS29" s="85">
        <v>0.704</v>
      </c>
      <c r="AT29" s="85">
        <v>0.738</v>
      </c>
      <c r="AU29" s="85">
        <v>0.981</v>
      </c>
      <c r="AV29" s="85">
        <v>1</v>
      </c>
      <c r="AW29" s="85">
        <v>1.242</v>
      </c>
      <c r="AX29" s="85">
        <v>0.882</v>
      </c>
      <c r="AY29" s="85">
        <v>0.267</v>
      </c>
      <c r="AZ29" s="85">
        <v>0.779</v>
      </c>
      <c r="BA29" s="85">
        <v>0.713</v>
      </c>
      <c r="BB29" s="85">
        <v>0.604</v>
      </c>
      <c r="BC29" s="85">
        <v>0.968</v>
      </c>
      <c r="BD29" s="85">
        <v>1.207</v>
      </c>
      <c r="BE29" s="85">
        <v>1.481</v>
      </c>
      <c r="BF29" s="85">
        <v>0.329</v>
      </c>
      <c r="BG29" s="85">
        <v>0.497</v>
      </c>
      <c r="BH29" s="85">
        <v>0.605</v>
      </c>
      <c r="BI29" s="85">
        <v>0.734</v>
      </c>
      <c r="BJ29" s="85">
        <v>1.151</v>
      </c>
      <c r="BK29" s="85">
        <v>0.718</v>
      </c>
      <c r="BL29" s="85">
        <v>0.54</v>
      </c>
      <c r="BM29" s="85">
        <v>0.971</v>
      </c>
      <c r="BN29" s="86"/>
      <c r="BO29" s="86"/>
      <c r="BP29" s="85">
        <v>0.508</v>
      </c>
      <c r="BQ29" s="85">
        <v>1.003</v>
      </c>
      <c r="BR29" s="85">
        <v>0.675</v>
      </c>
      <c r="BS29" s="85">
        <v>0.801</v>
      </c>
      <c r="BT29" s="85">
        <v>1.036</v>
      </c>
      <c r="BU29" s="85">
        <v>1.53</v>
      </c>
      <c r="BV29" s="85">
        <v>1.108</v>
      </c>
      <c r="BW29" s="85">
        <v>0.52</v>
      </c>
      <c r="BX29" s="85">
        <v>1.436</v>
      </c>
      <c r="BY29" s="85">
        <v>0.973</v>
      </c>
      <c r="BZ29" s="85">
        <v>1.184</v>
      </c>
      <c r="CA29" s="85">
        <v>1.069</v>
      </c>
      <c r="CB29" s="85">
        <v>2.734</v>
      </c>
      <c r="CC29" s="85">
        <v>0.85</v>
      </c>
      <c r="CD29" s="85">
        <v>1.642</v>
      </c>
      <c r="CE29" s="85">
        <v>1.54</v>
      </c>
      <c r="CF29" s="85">
        <v>4.636</v>
      </c>
      <c r="CG29" s="85">
        <v>1.038</v>
      </c>
      <c r="CH29" s="85">
        <v>0.969</v>
      </c>
      <c r="CI29" s="85">
        <v>1.421</v>
      </c>
      <c r="CJ29" s="85">
        <v>1.669</v>
      </c>
      <c r="CK29" s="85">
        <v>0.904</v>
      </c>
      <c r="CL29" s="85">
        <v>1.414</v>
      </c>
      <c r="CM29" s="85">
        <v>0.593</v>
      </c>
      <c r="CN29" s="87">
        <v>0.501</v>
      </c>
      <c r="CO29" s="85">
        <v>0.945</v>
      </c>
      <c r="CP29" s="85">
        <v>1.631</v>
      </c>
      <c r="CQ29" s="85">
        <v>1.435</v>
      </c>
      <c r="CR29" s="85">
        <v>0.521</v>
      </c>
      <c r="CS29" s="85">
        <v>0.592</v>
      </c>
      <c r="CT29" s="85">
        <v>0.857</v>
      </c>
      <c r="CU29" s="85">
        <v>1.226</v>
      </c>
      <c r="CV29" s="85">
        <v>1.303</v>
      </c>
      <c r="CW29" s="85">
        <v>0.987</v>
      </c>
      <c r="CX29" s="85">
        <v>1.132</v>
      </c>
      <c r="CY29" s="85">
        <v>1.024</v>
      </c>
      <c r="CZ29" s="85">
        <v>1.349</v>
      </c>
      <c r="DA29" s="85">
        <v>1.469</v>
      </c>
      <c r="DB29" s="85">
        <v>1.766</v>
      </c>
      <c r="DC29" s="85">
        <v>0.798</v>
      </c>
      <c r="DD29" s="86"/>
      <c r="DE29" s="85">
        <v>0.841</v>
      </c>
      <c r="DF29" s="85">
        <v>0.869</v>
      </c>
      <c r="DG29" s="85">
        <v>1.09</v>
      </c>
      <c r="DH29" s="85">
        <v>2.515</v>
      </c>
      <c r="DI29" s="85">
        <v>1.995</v>
      </c>
      <c r="DJ29" s="85">
        <v>1.799</v>
      </c>
      <c r="DK29" s="85">
        <v>1.415</v>
      </c>
      <c r="DL29" s="85">
        <v>1.079</v>
      </c>
      <c r="DM29" s="85">
        <v>1.097</v>
      </c>
      <c r="DN29" s="85">
        <v>0.986</v>
      </c>
      <c r="DO29" s="85">
        <v>2.242</v>
      </c>
      <c r="DP29" s="85">
        <v>1.211</v>
      </c>
      <c r="DQ29" s="85">
        <v>1.934</v>
      </c>
      <c r="DR29" s="85">
        <v>1.903</v>
      </c>
      <c r="DS29" s="85">
        <v>0.358</v>
      </c>
      <c r="DT29" s="85">
        <v>2.382</v>
      </c>
      <c r="DU29" s="85">
        <v>1.686</v>
      </c>
      <c r="DV29" s="85">
        <v>1.133</v>
      </c>
      <c r="DW29" s="85">
        <v>2.34</v>
      </c>
      <c r="DX29" s="85">
        <v>1.766</v>
      </c>
      <c r="DY29" s="85">
        <v>6.288</v>
      </c>
      <c r="DZ29" s="85">
        <v>1.757</v>
      </c>
      <c r="EA29" s="85">
        <v>2.015</v>
      </c>
      <c r="EB29" s="85">
        <v>2.428</v>
      </c>
      <c r="EC29" s="85">
        <v>1.122</v>
      </c>
    </row>
    <row r="30" spans="1:133" ht="10.5" customHeight="1">
      <c r="A30" s="81" t="s">
        <v>29</v>
      </c>
      <c r="B30" s="82">
        <v>120</v>
      </c>
      <c r="C30" s="83">
        <v>4.294741666666666</v>
      </c>
      <c r="D30" s="83">
        <v>0.514</v>
      </c>
      <c r="E30" s="83">
        <v>29.183</v>
      </c>
      <c r="F30" s="84">
        <v>4.057167837083388</v>
      </c>
      <c r="G30" s="85">
        <v>2.247</v>
      </c>
      <c r="H30" s="85">
        <v>6.67</v>
      </c>
      <c r="I30" s="85">
        <v>10.877</v>
      </c>
      <c r="J30" s="86"/>
      <c r="K30" s="85">
        <v>0.832</v>
      </c>
      <c r="L30" s="85">
        <v>3.424</v>
      </c>
      <c r="M30" s="85">
        <v>3.832</v>
      </c>
      <c r="N30" s="85">
        <v>1.652</v>
      </c>
      <c r="O30" s="86"/>
      <c r="P30" s="85">
        <v>2.399</v>
      </c>
      <c r="Q30" s="86"/>
      <c r="R30" s="85">
        <v>1.131</v>
      </c>
      <c r="S30" s="85">
        <v>3.67</v>
      </c>
      <c r="T30" s="85">
        <v>11.363</v>
      </c>
      <c r="U30" s="85">
        <v>4.006</v>
      </c>
      <c r="V30" s="85">
        <v>2.673</v>
      </c>
      <c r="W30" s="85">
        <v>1.215</v>
      </c>
      <c r="X30" s="85">
        <v>5.442</v>
      </c>
      <c r="Y30" s="85">
        <v>3.22</v>
      </c>
      <c r="Z30" s="85">
        <v>2.117</v>
      </c>
      <c r="AA30" s="85">
        <v>1.299</v>
      </c>
      <c r="AB30" s="85">
        <v>2.427</v>
      </c>
      <c r="AC30" s="85">
        <v>0.668</v>
      </c>
      <c r="AD30" s="85">
        <v>7.045</v>
      </c>
      <c r="AE30" s="85">
        <v>1.241</v>
      </c>
      <c r="AF30" s="85">
        <v>4.046</v>
      </c>
      <c r="AG30" s="85">
        <v>1.837</v>
      </c>
      <c r="AH30" s="85">
        <v>1.714</v>
      </c>
      <c r="AI30" s="85">
        <v>1.591</v>
      </c>
      <c r="AJ30" s="85">
        <v>5.379</v>
      </c>
      <c r="AK30" s="85">
        <v>1.176</v>
      </c>
      <c r="AL30" s="85">
        <v>4.263</v>
      </c>
      <c r="AM30" s="85">
        <v>0.614</v>
      </c>
      <c r="AN30" s="85">
        <v>1.769</v>
      </c>
      <c r="AO30" s="85">
        <v>1.89</v>
      </c>
      <c r="AP30" s="85">
        <v>1.078</v>
      </c>
      <c r="AQ30" s="85">
        <v>7.894</v>
      </c>
      <c r="AR30" s="85">
        <v>5.142</v>
      </c>
      <c r="AS30" s="85">
        <v>0.957</v>
      </c>
      <c r="AT30" s="85">
        <v>2.152</v>
      </c>
      <c r="AU30" s="85">
        <v>3.923</v>
      </c>
      <c r="AV30" s="85">
        <v>6.135</v>
      </c>
      <c r="AW30" s="85">
        <v>4.551</v>
      </c>
      <c r="AX30" s="85">
        <v>2.005</v>
      </c>
      <c r="AY30" s="85">
        <v>0.514</v>
      </c>
      <c r="AZ30" s="85">
        <v>1.623</v>
      </c>
      <c r="BA30" s="85">
        <v>2.119</v>
      </c>
      <c r="BB30" s="85">
        <v>1.541</v>
      </c>
      <c r="BC30" s="85">
        <v>2.234</v>
      </c>
      <c r="BD30" s="85">
        <v>2.232</v>
      </c>
      <c r="BE30" s="85">
        <v>3.192</v>
      </c>
      <c r="BF30" s="85">
        <v>0.828</v>
      </c>
      <c r="BG30" s="85">
        <v>1.192</v>
      </c>
      <c r="BH30" s="85">
        <v>2.254</v>
      </c>
      <c r="BI30" s="85">
        <v>1.702</v>
      </c>
      <c r="BJ30" s="85">
        <v>7.338</v>
      </c>
      <c r="BK30" s="85">
        <v>2.895</v>
      </c>
      <c r="BL30" s="85">
        <v>1.44</v>
      </c>
      <c r="BM30" s="85">
        <v>2.455</v>
      </c>
      <c r="BN30" s="86"/>
      <c r="BO30" s="86"/>
      <c r="BP30" s="85">
        <v>2.256</v>
      </c>
      <c r="BQ30" s="85">
        <v>3.369</v>
      </c>
      <c r="BR30" s="85">
        <v>2.388</v>
      </c>
      <c r="BS30" s="85">
        <v>2.583</v>
      </c>
      <c r="BT30" s="85">
        <v>2.126</v>
      </c>
      <c r="BU30" s="85">
        <v>4.372</v>
      </c>
      <c r="BV30" s="85">
        <v>4.147</v>
      </c>
      <c r="BW30" s="85">
        <v>2.284</v>
      </c>
      <c r="BX30" s="85">
        <v>3.933</v>
      </c>
      <c r="BY30" s="85">
        <v>3.646</v>
      </c>
      <c r="BZ30" s="85">
        <v>3.593</v>
      </c>
      <c r="CA30" s="85">
        <v>8.194</v>
      </c>
      <c r="CB30" s="85">
        <v>7.469</v>
      </c>
      <c r="CC30" s="85">
        <v>4.441</v>
      </c>
      <c r="CD30" s="85">
        <v>4.29</v>
      </c>
      <c r="CE30" s="85">
        <v>3.417</v>
      </c>
      <c r="CF30" s="85">
        <v>3.078</v>
      </c>
      <c r="CG30" s="85">
        <v>2.344</v>
      </c>
      <c r="CH30" s="85">
        <v>2.901</v>
      </c>
      <c r="CI30" s="85">
        <v>3.026</v>
      </c>
      <c r="CJ30" s="85">
        <v>5.087</v>
      </c>
      <c r="CK30" s="85">
        <v>1.558</v>
      </c>
      <c r="CL30" s="85">
        <v>6.376</v>
      </c>
      <c r="CM30" s="85">
        <v>1.474</v>
      </c>
      <c r="CN30" s="87">
        <v>0.929</v>
      </c>
      <c r="CO30" s="85">
        <v>2.892</v>
      </c>
      <c r="CP30" s="85">
        <v>4.48</v>
      </c>
      <c r="CQ30" s="85">
        <v>5.515</v>
      </c>
      <c r="CR30" s="85">
        <v>1.548</v>
      </c>
      <c r="CS30" s="85">
        <v>1.214</v>
      </c>
      <c r="CT30" s="85">
        <v>5.783</v>
      </c>
      <c r="CU30" s="85">
        <v>2.902</v>
      </c>
      <c r="CV30" s="85">
        <v>6.138</v>
      </c>
      <c r="CW30" s="85">
        <v>2.153</v>
      </c>
      <c r="CX30" s="85">
        <v>1.89</v>
      </c>
      <c r="CY30" s="85">
        <v>2.284</v>
      </c>
      <c r="CZ30" s="85">
        <v>4.219</v>
      </c>
      <c r="DA30" s="85">
        <v>6.067</v>
      </c>
      <c r="DB30" s="85">
        <v>12.733</v>
      </c>
      <c r="DC30" s="85">
        <v>2.999</v>
      </c>
      <c r="DD30" s="86"/>
      <c r="DE30" s="85">
        <v>3.686</v>
      </c>
      <c r="DF30" s="85">
        <v>4.421</v>
      </c>
      <c r="DG30" s="85">
        <v>11.643</v>
      </c>
      <c r="DH30" s="85">
        <v>23.099</v>
      </c>
      <c r="DI30" s="85">
        <v>12.943</v>
      </c>
      <c r="DJ30" s="85">
        <v>13.281</v>
      </c>
      <c r="DK30" s="85">
        <v>29.183</v>
      </c>
      <c r="DL30" s="85">
        <v>3.516</v>
      </c>
      <c r="DM30" s="85">
        <v>9.018</v>
      </c>
      <c r="DN30" s="85">
        <v>2.383</v>
      </c>
      <c r="DO30" s="85">
        <v>9.86</v>
      </c>
      <c r="DP30" s="85">
        <v>2.957</v>
      </c>
      <c r="DQ30" s="85">
        <v>4.73</v>
      </c>
      <c r="DR30" s="85">
        <v>9.014</v>
      </c>
      <c r="DS30" s="85">
        <v>1.537</v>
      </c>
      <c r="DT30" s="85">
        <v>5.542</v>
      </c>
      <c r="DU30" s="85">
        <v>3.849</v>
      </c>
      <c r="DV30" s="85">
        <v>3.662</v>
      </c>
      <c r="DW30" s="85">
        <v>4.761</v>
      </c>
      <c r="DX30" s="85">
        <v>4.004</v>
      </c>
      <c r="DY30" s="85">
        <v>14.063</v>
      </c>
      <c r="DZ30" s="85">
        <v>4.282</v>
      </c>
      <c r="EA30" s="85">
        <v>4.618</v>
      </c>
      <c r="EB30" s="85">
        <v>5.166</v>
      </c>
      <c r="EC30" s="85">
        <v>1.857</v>
      </c>
    </row>
    <row r="31" spans="1:133" ht="10.5" customHeight="1">
      <c r="A31" s="81" t="s">
        <v>20</v>
      </c>
      <c r="B31" s="82">
        <v>120</v>
      </c>
      <c r="C31" s="83">
        <v>6.415733333333333</v>
      </c>
      <c r="D31" s="83">
        <v>1.216</v>
      </c>
      <c r="E31" s="83">
        <v>34.277</v>
      </c>
      <c r="F31" s="84">
        <v>5.28270735155964</v>
      </c>
      <c r="G31" s="85">
        <v>2.233</v>
      </c>
      <c r="H31" s="85">
        <v>23.942</v>
      </c>
      <c r="I31" s="85">
        <v>29.732</v>
      </c>
      <c r="J31" s="86"/>
      <c r="K31" s="85">
        <v>1.642</v>
      </c>
      <c r="L31" s="85">
        <v>9.189</v>
      </c>
      <c r="M31" s="85">
        <v>13.288</v>
      </c>
      <c r="N31" s="85">
        <v>2.477</v>
      </c>
      <c r="O31" s="86"/>
      <c r="P31" s="85">
        <v>8.868</v>
      </c>
      <c r="Q31" s="86"/>
      <c r="R31" s="85">
        <v>2.143</v>
      </c>
      <c r="S31" s="85">
        <v>11.776</v>
      </c>
      <c r="T31" s="85">
        <v>34.277</v>
      </c>
      <c r="U31" s="85">
        <v>7.654</v>
      </c>
      <c r="V31" s="85">
        <v>8.476</v>
      </c>
      <c r="W31" s="85">
        <v>4.423</v>
      </c>
      <c r="X31" s="85">
        <v>12.301</v>
      </c>
      <c r="Y31" s="85">
        <v>8.654</v>
      </c>
      <c r="Z31" s="85">
        <v>9.534</v>
      </c>
      <c r="AA31" s="85">
        <v>1.657</v>
      </c>
      <c r="AB31" s="85">
        <v>12.823</v>
      </c>
      <c r="AC31" s="85">
        <v>1.404</v>
      </c>
      <c r="AD31" s="85">
        <v>17.772</v>
      </c>
      <c r="AE31" s="85">
        <v>7.897</v>
      </c>
      <c r="AF31" s="85">
        <v>7.122</v>
      </c>
      <c r="AG31" s="85">
        <v>3.362</v>
      </c>
      <c r="AH31" s="85">
        <v>2.035</v>
      </c>
      <c r="AI31" s="85">
        <v>2.628</v>
      </c>
      <c r="AJ31" s="85">
        <v>14.041</v>
      </c>
      <c r="AK31" s="85">
        <v>1.613</v>
      </c>
      <c r="AL31" s="85">
        <v>11.081</v>
      </c>
      <c r="AM31" s="85">
        <v>1.344</v>
      </c>
      <c r="AN31" s="85">
        <v>2.367</v>
      </c>
      <c r="AO31" s="85">
        <v>6.157</v>
      </c>
      <c r="AP31" s="85">
        <v>2.301</v>
      </c>
      <c r="AQ31" s="85">
        <v>22.414</v>
      </c>
      <c r="AR31" s="85">
        <v>5.078</v>
      </c>
      <c r="AS31" s="85">
        <v>2.335</v>
      </c>
      <c r="AT31" s="85">
        <v>2.51</v>
      </c>
      <c r="AU31" s="85">
        <v>11.376</v>
      </c>
      <c r="AV31" s="85">
        <v>3.355</v>
      </c>
      <c r="AW31" s="85">
        <v>5.752</v>
      </c>
      <c r="AX31" s="85">
        <v>3.476</v>
      </c>
      <c r="AY31" s="85">
        <v>1.216</v>
      </c>
      <c r="AZ31" s="85">
        <v>4.294</v>
      </c>
      <c r="BA31" s="85">
        <v>4.377</v>
      </c>
      <c r="BB31" s="85">
        <v>3.166</v>
      </c>
      <c r="BC31" s="85">
        <v>3.736</v>
      </c>
      <c r="BD31" s="85">
        <v>4.303</v>
      </c>
      <c r="BE31" s="85">
        <v>5.562</v>
      </c>
      <c r="BF31" s="85">
        <v>1.737</v>
      </c>
      <c r="BG31" s="85">
        <v>1.833</v>
      </c>
      <c r="BH31" s="85">
        <v>2.991</v>
      </c>
      <c r="BI31" s="85">
        <v>3.068</v>
      </c>
      <c r="BJ31" s="85">
        <v>3.572</v>
      </c>
      <c r="BK31" s="85">
        <v>2.857</v>
      </c>
      <c r="BL31" s="85">
        <v>2.546</v>
      </c>
      <c r="BM31" s="85">
        <v>3.91</v>
      </c>
      <c r="BN31" s="86"/>
      <c r="BO31" s="86"/>
      <c r="BP31" s="85">
        <v>2.558</v>
      </c>
      <c r="BQ31" s="85">
        <v>4.171</v>
      </c>
      <c r="BR31" s="85">
        <v>2.13</v>
      </c>
      <c r="BS31" s="85">
        <v>2.99</v>
      </c>
      <c r="BT31" s="85">
        <v>3.205</v>
      </c>
      <c r="BU31" s="85">
        <v>5.671</v>
      </c>
      <c r="BV31" s="85">
        <v>5.914</v>
      </c>
      <c r="BW31" s="85">
        <v>2.377</v>
      </c>
      <c r="BX31" s="85">
        <v>7.109</v>
      </c>
      <c r="BY31" s="85">
        <v>5.925</v>
      </c>
      <c r="BZ31" s="85">
        <v>6.337</v>
      </c>
      <c r="CA31" s="85">
        <v>3.629</v>
      </c>
      <c r="CB31" s="85">
        <v>9.531</v>
      </c>
      <c r="CC31" s="85">
        <v>4.224</v>
      </c>
      <c r="CD31" s="85">
        <v>6.556</v>
      </c>
      <c r="CE31" s="85">
        <v>5.997</v>
      </c>
      <c r="CF31" s="85">
        <v>3.956</v>
      </c>
      <c r="CG31" s="85">
        <v>5.448</v>
      </c>
      <c r="CH31" s="85">
        <v>4.942</v>
      </c>
      <c r="CI31" s="85">
        <v>4.546</v>
      </c>
      <c r="CJ31" s="85">
        <v>9.102</v>
      </c>
      <c r="CK31" s="85">
        <v>3.817</v>
      </c>
      <c r="CL31" s="85">
        <v>6.248</v>
      </c>
      <c r="CM31" s="85">
        <v>4.349</v>
      </c>
      <c r="CN31" s="87">
        <v>5.83</v>
      </c>
      <c r="CO31" s="85">
        <v>6.493</v>
      </c>
      <c r="CP31" s="85">
        <v>10.693</v>
      </c>
      <c r="CQ31" s="85">
        <v>9.94</v>
      </c>
      <c r="CR31" s="85">
        <v>3.315</v>
      </c>
      <c r="CS31" s="85">
        <v>4.464</v>
      </c>
      <c r="CT31" s="85">
        <v>6.116</v>
      </c>
      <c r="CU31" s="85">
        <v>4.678</v>
      </c>
      <c r="CV31" s="85">
        <v>6.435</v>
      </c>
      <c r="CW31" s="85">
        <v>3.984</v>
      </c>
      <c r="CX31" s="85">
        <v>3.588</v>
      </c>
      <c r="CY31" s="85">
        <v>4.226</v>
      </c>
      <c r="CZ31" s="85">
        <v>7.214</v>
      </c>
      <c r="DA31" s="85">
        <v>6.966</v>
      </c>
      <c r="DB31" s="85">
        <v>6.968</v>
      </c>
      <c r="DC31" s="85">
        <v>3.177</v>
      </c>
      <c r="DD31" s="86"/>
      <c r="DE31" s="85">
        <v>4.453</v>
      </c>
      <c r="DF31" s="85">
        <v>3.623</v>
      </c>
      <c r="DG31" s="85">
        <v>6.368</v>
      </c>
      <c r="DH31" s="85">
        <v>13.358</v>
      </c>
      <c r="DI31" s="85">
        <v>6.84</v>
      </c>
      <c r="DJ31" s="85">
        <v>6.705</v>
      </c>
      <c r="DK31" s="85">
        <v>5.428</v>
      </c>
      <c r="DL31" s="85">
        <v>5.578</v>
      </c>
      <c r="DM31" s="85">
        <v>5.891</v>
      </c>
      <c r="DN31" s="85">
        <v>3.717</v>
      </c>
      <c r="DO31" s="85">
        <v>9.05</v>
      </c>
      <c r="DP31" s="85">
        <v>4.795</v>
      </c>
      <c r="DQ31" s="85">
        <v>7.409</v>
      </c>
      <c r="DR31" s="85">
        <v>6.608</v>
      </c>
      <c r="DS31" s="85">
        <v>1.792</v>
      </c>
      <c r="DT31" s="85">
        <v>9.409</v>
      </c>
      <c r="DU31" s="85">
        <v>5.556</v>
      </c>
      <c r="DV31" s="85">
        <v>2.939</v>
      </c>
      <c r="DW31" s="85">
        <v>7.461</v>
      </c>
      <c r="DX31" s="85">
        <v>5.543</v>
      </c>
      <c r="DY31" s="85">
        <v>21.212</v>
      </c>
      <c r="DZ31" s="85">
        <v>7.023</v>
      </c>
      <c r="EA31" s="85">
        <v>6.292</v>
      </c>
      <c r="EB31" s="85">
        <v>9.295</v>
      </c>
      <c r="EC31" s="85">
        <v>2.877</v>
      </c>
    </row>
    <row r="32" spans="1:133" ht="10.5" customHeight="1">
      <c r="A32" s="81" t="s">
        <v>59</v>
      </c>
      <c r="B32" s="82">
        <v>120</v>
      </c>
      <c r="C32" s="83">
        <v>3.8962333333333343</v>
      </c>
      <c r="D32" s="83">
        <v>0.325</v>
      </c>
      <c r="E32" s="83">
        <v>14.135</v>
      </c>
      <c r="F32" s="84">
        <v>2.4657076899385757</v>
      </c>
      <c r="G32" s="85">
        <v>3.029</v>
      </c>
      <c r="H32" s="85">
        <v>8.947</v>
      </c>
      <c r="I32" s="85">
        <v>10.537</v>
      </c>
      <c r="J32" s="86"/>
      <c r="K32" s="85">
        <v>3.129</v>
      </c>
      <c r="L32" s="85">
        <v>5.515</v>
      </c>
      <c r="M32" s="85">
        <v>6.28</v>
      </c>
      <c r="N32" s="85">
        <v>3.955</v>
      </c>
      <c r="O32" s="86"/>
      <c r="P32" s="85">
        <v>6.084</v>
      </c>
      <c r="Q32" s="86"/>
      <c r="R32" s="85">
        <v>3.796</v>
      </c>
      <c r="S32" s="85">
        <v>3.159</v>
      </c>
      <c r="T32" s="85">
        <v>3.906</v>
      </c>
      <c r="U32" s="85">
        <v>3.465</v>
      </c>
      <c r="V32" s="85">
        <v>3.993</v>
      </c>
      <c r="W32" s="85">
        <v>3.373</v>
      </c>
      <c r="X32" s="85">
        <v>4.6</v>
      </c>
      <c r="Y32" s="85">
        <v>2.848</v>
      </c>
      <c r="Z32" s="85">
        <v>3.806</v>
      </c>
      <c r="AA32" s="85">
        <v>4.923</v>
      </c>
      <c r="AB32" s="85">
        <v>4.996</v>
      </c>
      <c r="AC32" s="85">
        <v>2.206</v>
      </c>
      <c r="AD32" s="85">
        <v>1.123</v>
      </c>
      <c r="AE32" s="85">
        <v>0.325</v>
      </c>
      <c r="AF32" s="85">
        <v>5.313</v>
      </c>
      <c r="AG32" s="85">
        <v>3.314</v>
      </c>
      <c r="AH32" s="85">
        <v>3.359</v>
      </c>
      <c r="AI32" s="85">
        <v>2.968</v>
      </c>
      <c r="AJ32" s="85">
        <v>4.315</v>
      </c>
      <c r="AK32" s="85">
        <v>3.203</v>
      </c>
      <c r="AL32" s="85">
        <v>4.811</v>
      </c>
      <c r="AM32" s="85">
        <v>2.65</v>
      </c>
      <c r="AN32" s="85">
        <v>3.043</v>
      </c>
      <c r="AO32" s="85">
        <v>2.35</v>
      </c>
      <c r="AP32" s="85">
        <v>2.145</v>
      </c>
      <c r="AQ32" s="85">
        <v>5.491</v>
      </c>
      <c r="AR32" s="85">
        <v>3.348</v>
      </c>
      <c r="AS32" s="85">
        <v>3.415</v>
      </c>
      <c r="AT32" s="85">
        <v>3.985</v>
      </c>
      <c r="AU32" s="85">
        <v>2.899</v>
      </c>
      <c r="AV32" s="85">
        <v>3.882</v>
      </c>
      <c r="AW32" s="85">
        <v>4.246</v>
      </c>
      <c r="AX32" s="85">
        <v>2.148</v>
      </c>
      <c r="AY32" s="85">
        <v>2.058</v>
      </c>
      <c r="AZ32" s="85">
        <v>1.9</v>
      </c>
      <c r="BA32" s="85">
        <v>2.943</v>
      </c>
      <c r="BB32" s="85">
        <v>2.108</v>
      </c>
      <c r="BC32" s="85">
        <v>1.956</v>
      </c>
      <c r="BD32" s="85">
        <v>1.967</v>
      </c>
      <c r="BE32" s="85">
        <v>2.186</v>
      </c>
      <c r="BF32" s="85">
        <v>1.82</v>
      </c>
      <c r="BG32" s="85">
        <v>2.381</v>
      </c>
      <c r="BH32" s="85">
        <v>2.499</v>
      </c>
      <c r="BI32" s="85">
        <v>2.314</v>
      </c>
      <c r="BJ32" s="85">
        <v>3.402</v>
      </c>
      <c r="BK32" s="85">
        <v>2.383</v>
      </c>
      <c r="BL32" s="85">
        <v>2.148</v>
      </c>
      <c r="BM32" s="85">
        <v>2.236</v>
      </c>
      <c r="BN32" s="86"/>
      <c r="BO32" s="86"/>
      <c r="BP32" s="85">
        <v>1.309</v>
      </c>
      <c r="BQ32" s="85">
        <v>1.963</v>
      </c>
      <c r="BR32" s="85">
        <v>6.846</v>
      </c>
      <c r="BS32" s="85">
        <v>1.627</v>
      </c>
      <c r="BT32" s="85">
        <v>1.32</v>
      </c>
      <c r="BU32" s="85">
        <v>1.691</v>
      </c>
      <c r="BV32" s="85">
        <v>1.424</v>
      </c>
      <c r="BW32" s="85">
        <v>1.375</v>
      </c>
      <c r="BX32" s="85">
        <v>3.104</v>
      </c>
      <c r="BY32" s="85">
        <v>2.519</v>
      </c>
      <c r="BZ32" s="85">
        <v>1.538</v>
      </c>
      <c r="CA32" s="85">
        <v>2.727</v>
      </c>
      <c r="CB32" s="85">
        <v>1.616</v>
      </c>
      <c r="CC32" s="85">
        <v>2.307</v>
      </c>
      <c r="CD32" s="85">
        <v>2.848</v>
      </c>
      <c r="CE32" s="85">
        <v>4.032</v>
      </c>
      <c r="CF32" s="85">
        <v>2.375</v>
      </c>
      <c r="CG32" s="85">
        <v>1.963</v>
      </c>
      <c r="CH32" s="85">
        <v>2.602</v>
      </c>
      <c r="CI32" s="85">
        <v>2.674</v>
      </c>
      <c r="CJ32" s="85">
        <v>1.301</v>
      </c>
      <c r="CK32" s="85">
        <v>2.361</v>
      </c>
      <c r="CL32" s="85">
        <v>2.811</v>
      </c>
      <c r="CM32" s="85">
        <v>1.346</v>
      </c>
      <c r="CN32" s="87">
        <v>0.969</v>
      </c>
      <c r="CO32" s="85">
        <v>1.855</v>
      </c>
      <c r="CP32" s="85">
        <v>4.037</v>
      </c>
      <c r="CQ32" s="85">
        <v>3.063</v>
      </c>
      <c r="CR32" s="85">
        <v>2.383</v>
      </c>
      <c r="CS32" s="85">
        <v>2.005</v>
      </c>
      <c r="CT32" s="85">
        <v>3.519</v>
      </c>
      <c r="CU32" s="85">
        <v>2.481</v>
      </c>
      <c r="CV32" s="85">
        <v>5.064</v>
      </c>
      <c r="CW32" s="85">
        <v>2.915</v>
      </c>
      <c r="CX32" s="85">
        <v>2.682</v>
      </c>
      <c r="CY32" s="85">
        <v>4.246</v>
      </c>
      <c r="CZ32" s="85">
        <v>5.131</v>
      </c>
      <c r="DA32" s="85">
        <v>4.372</v>
      </c>
      <c r="DB32" s="85">
        <v>5.281</v>
      </c>
      <c r="DC32" s="85">
        <v>2.135</v>
      </c>
      <c r="DD32" s="86"/>
      <c r="DE32" s="85">
        <v>4.15</v>
      </c>
      <c r="DF32" s="85">
        <v>3.84</v>
      </c>
      <c r="DG32" s="85">
        <v>4.373</v>
      </c>
      <c r="DH32" s="85">
        <v>11.714</v>
      </c>
      <c r="DI32" s="85">
        <v>2.847</v>
      </c>
      <c r="DJ32" s="85">
        <v>10.474</v>
      </c>
      <c r="DK32" s="85">
        <v>4.3</v>
      </c>
      <c r="DL32" s="85">
        <v>4.634</v>
      </c>
      <c r="DM32" s="85">
        <v>5.776</v>
      </c>
      <c r="DN32" s="85">
        <v>7.652</v>
      </c>
      <c r="DO32" s="85">
        <v>13.916</v>
      </c>
      <c r="DP32" s="85">
        <v>4.031</v>
      </c>
      <c r="DQ32" s="85">
        <v>5.406</v>
      </c>
      <c r="DR32" s="85">
        <v>7.744</v>
      </c>
      <c r="DS32" s="85">
        <v>3.129</v>
      </c>
      <c r="DT32" s="85">
        <v>4.535</v>
      </c>
      <c r="DU32" s="85">
        <v>4.141</v>
      </c>
      <c r="DV32" s="85">
        <v>8.388</v>
      </c>
      <c r="DW32" s="85">
        <v>6.709</v>
      </c>
      <c r="DX32" s="85">
        <v>9.951</v>
      </c>
      <c r="DY32" s="85">
        <v>14.135</v>
      </c>
      <c r="DZ32" s="85">
        <v>8.811</v>
      </c>
      <c r="EA32" s="85">
        <v>5.212</v>
      </c>
      <c r="EB32" s="85">
        <v>4.659</v>
      </c>
      <c r="EC32" s="85">
        <v>4.992</v>
      </c>
    </row>
    <row r="33" spans="1:133" ht="10.5" customHeight="1">
      <c r="A33" s="81" t="s">
        <v>25</v>
      </c>
      <c r="B33" s="82">
        <v>120</v>
      </c>
      <c r="C33" s="83">
        <v>5.242791666666666</v>
      </c>
      <c r="D33" s="83">
        <v>1.388</v>
      </c>
      <c r="E33" s="83">
        <v>30.769</v>
      </c>
      <c r="F33" s="84">
        <v>3.854626473247945</v>
      </c>
      <c r="G33" s="85">
        <v>2.599</v>
      </c>
      <c r="H33" s="85">
        <v>16.991</v>
      </c>
      <c r="I33" s="85">
        <v>9.818</v>
      </c>
      <c r="J33" s="86"/>
      <c r="K33" s="85">
        <v>2.466</v>
      </c>
      <c r="L33" s="85">
        <v>3.845</v>
      </c>
      <c r="M33" s="85">
        <v>7.683</v>
      </c>
      <c r="N33" s="85">
        <v>3.477</v>
      </c>
      <c r="O33" s="86"/>
      <c r="P33" s="85">
        <v>4.621</v>
      </c>
      <c r="Q33" s="86"/>
      <c r="R33" s="85">
        <v>3.421</v>
      </c>
      <c r="S33" s="85">
        <v>11.881</v>
      </c>
      <c r="T33" s="85">
        <v>30.769</v>
      </c>
      <c r="U33" s="85">
        <v>4.109</v>
      </c>
      <c r="V33" s="85">
        <v>5.374</v>
      </c>
      <c r="W33" s="85">
        <v>2.72</v>
      </c>
      <c r="X33" s="85">
        <v>6.559</v>
      </c>
      <c r="Y33" s="85">
        <v>4.524</v>
      </c>
      <c r="Z33" s="85">
        <v>3.637</v>
      </c>
      <c r="AA33" s="85">
        <v>3.311</v>
      </c>
      <c r="AB33" s="85">
        <v>4.921</v>
      </c>
      <c r="AC33" s="85">
        <v>1.913</v>
      </c>
      <c r="AD33" s="85">
        <v>7.215</v>
      </c>
      <c r="AE33" s="85">
        <v>2.832</v>
      </c>
      <c r="AF33" s="85">
        <v>5.36</v>
      </c>
      <c r="AG33" s="85">
        <v>3.001</v>
      </c>
      <c r="AH33" s="85">
        <v>2.472</v>
      </c>
      <c r="AI33" s="85">
        <v>3.567</v>
      </c>
      <c r="AJ33" s="85">
        <v>9.557</v>
      </c>
      <c r="AK33" s="85">
        <v>2.656</v>
      </c>
      <c r="AL33" s="85">
        <v>7.159</v>
      </c>
      <c r="AM33" s="85">
        <v>2.128</v>
      </c>
      <c r="AN33" s="85">
        <v>3.049</v>
      </c>
      <c r="AO33" s="85">
        <v>3.606</v>
      </c>
      <c r="AP33" s="85">
        <v>2.271</v>
      </c>
      <c r="AQ33" s="85">
        <v>9.709</v>
      </c>
      <c r="AR33" s="85">
        <v>3.46</v>
      </c>
      <c r="AS33" s="85">
        <v>2.473</v>
      </c>
      <c r="AT33" s="85">
        <v>3.281</v>
      </c>
      <c r="AU33" s="85">
        <v>9.195</v>
      </c>
      <c r="AV33" s="85">
        <v>7.675</v>
      </c>
      <c r="AW33" s="85">
        <v>4.461</v>
      </c>
      <c r="AX33" s="85">
        <v>3.53</v>
      </c>
      <c r="AY33" s="85">
        <v>1.45</v>
      </c>
      <c r="AZ33" s="85">
        <v>3.591</v>
      </c>
      <c r="BA33" s="85">
        <v>3.81</v>
      </c>
      <c r="BB33" s="85">
        <v>3.96</v>
      </c>
      <c r="BC33" s="85">
        <v>4.158</v>
      </c>
      <c r="BD33" s="85">
        <v>4.389</v>
      </c>
      <c r="BE33" s="85">
        <v>7.92</v>
      </c>
      <c r="BF33" s="85">
        <v>1.765</v>
      </c>
      <c r="BG33" s="85">
        <v>2.068</v>
      </c>
      <c r="BH33" s="85">
        <v>2.668</v>
      </c>
      <c r="BI33" s="85">
        <v>2.71</v>
      </c>
      <c r="BJ33" s="85">
        <v>3.3</v>
      </c>
      <c r="BK33" s="85">
        <v>2.413</v>
      </c>
      <c r="BL33" s="85">
        <v>2.27</v>
      </c>
      <c r="BM33" s="85">
        <v>3.431</v>
      </c>
      <c r="BN33" s="86"/>
      <c r="BO33" s="86"/>
      <c r="BP33" s="85">
        <v>5.791</v>
      </c>
      <c r="BQ33" s="85">
        <v>5.825</v>
      </c>
      <c r="BR33" s="85">
        <v>13.564</v>
      </c>
      <c r="BS33" s="85">
        <v>2.753</v>
      </c>
      <c r="BT33" s="85">
        <v>3.583</v>
      </c>
      <c r="BU33" s="85">
        <v>6.572</v>
      </c>
      <c r="BV33" s="85">
        <v>5.46</v>
      </c>
      <c r="BW33" s="85">
        <v>1.388</v>
      </c>
      <c r="BX33" s="85">
        <v>9.167</v>
      </c>
      <c r="BY33" s="85">
        <v>4.2</v>
      </c>
      <c r="BZ33" s="85">
        <v>6.847</v>
      </c>
      <c r="CA33" s="85">
        <v>2.789</v>
      </c>
      <c r="CB33" s="85">
        <v>13.667</v>
      </c>
      <c r="CC33" s="85">
        <v>3.842</v>
      </c>
      <c r="CD33" s="85">
        <v>7.652</v>
      </c>
      <c r="CE33" s="85">
        <v>6.331</v>
      </c>
      <c r="CF33" s="85">
        <v>2.152</v>
      </c>
      <c r="CG33" s="85">
        <v>3.118</v>
      </c>
      <c r="CH33" s="85">
        <v>3.366</v>
      </c>
      <c r="CI33" s="85">
        <v>3.682</v>
      </c>
      <c r="CJ33" s="85">
        <v>3.845</v>
      </c>
      <c r="CK33" s="85">
        <v>2.004</v>
      </c>
      <c r="CL33" s="85">
        <v>3.66</v>
      </c>
      <c r="CM33" s="85">
        <v>1.875</v>
      </c>
      <c r="CN33" s="87">
        <v>1.412</v>
      </c>
      <c r="CO33" s="85">
        <v>4.144</v>
      </c>
      <c r="CP33" s="85">
        <v>5.826</v>
      </c>
      <c r="CQ33" s="85">
        <v>5.779</v>
      </c>
      <c r="CR33" s="85">
        <v>2.05</v>
      </c>
      <c r="CS33" s="85">
        <v>2.219</v>
      </c>
      <c r="CT33" s="85">
        <v>3.635</v>
      </c>
      <c r="CU33" s="85">
        <v>4.517</v>
      </c>
      <c r="CV33" s="85">
        <v>5.022</v>
      </c>
      <c r="CW33" s="85">
        <v>3.745</v>
      </c>
      <c r="CX33" s="85">
        <v>2.926</v>
      </c>
      <c r="CY33" s="85">
        <v>3.681</v>
      </c>
      <c r="CZ33" s="85">
        <v>7.235</v>
      </c>
      <c r="DA33" s="85">
        <v>5.239</v>
      </c>
      <c r="DB33" s="85">
        <v>9.914</v>
      </c>
      <c r="DC33" s="85">
        <v>3.34</v>
      </c>
      <c r="DD33" s="86"/>
      <c r="DE33" s="85">
        <v>2.769</v>
      </c>
      <c r="DF33" s="85">
        <v>3.619</v>
      </c>
      <c r="DG33" s="85">
        <v>5.008</v>
      </c>
      <c r="DH33" s="85">
        <v>9.823</v>
      </c>
      <c r="DI33" s="85">
        <v>6.88</v>
      </c>
      <c r="DJ33" s="85">
        <v>7.05</v>
      </c>
      <c r="DK33" s="85">
        <v>3.948</v>
      </c>
      <c r="DL33" s="85">
        <v>2.997</v>
      </c>
      <c r="DM33" s="85">
        <v>4.42</v>
      </c>
      <c r="DN33" s="85">
        <v>4.09</v>
      </c>
      <c r="DO33" s="85">
        <v>9.351</v>
      </c>
      <c r="DP33" s="85">
        <v>3.604</v>
      </c>
      <c r="DQ33" s="85">
        <v>5.642</v>
      </c>
      <c r="DR33" s="85">
        <v>6.485</v>
      </c>
      <c r="DS33" s="85">
        <v>1.783</v>
      </c>
      <c r="DT33" s="85">
        <v>5.597</v>
      </c>
      <c r="DU33" s="85">
        <v>4.971</v>
      </c>
      <c r="DV33" s="85">
        <v>4.57</v>
      </c>
      <c r="DW33" s="85">
        <v>6.755</v>
      </c>
      <c r="DX33" s="85">
        <v>9.553</v>
      </c>
      <c r="DY33" s="85">
        <v>19.799</v>
      </c>
      <c r="DZ33" s="85">
        <v>6.528</v>
      </c>
      <c r="EA33" s="85">
        <v>5.716</v>
      </c>
      <c r="EB33" s="85">
        <v>9.184</v>
      </c>
      <c r="EC33" s="85">
        <v>3.389</v>
      </c>
    </row>
    <row r="34" spans="1:133" ht="10.5" customHeight="1">
      <c r="A34" s="81" t="s">
        <v>7</v>
      </c>
      <c r="B34" s="82">
        <v>120</v>
      </c>
      <c r="C34" s="83">
        <v>40.705625</v>
      </c>
      <c r="D34" s="83">
        <v>3.943</v>
      </c>
      <c r="E34" s="83">
        <v>813.304</v>
      </c>
      <c r="F34" s="84">
        <v>82.22899814776036</v>
      </c>
      <c r="G34" s="85">
        <v>13.587</v>
      </c>
      <c r="H34" s="85">
        <v>115.159</v>
      </c>
      <c r="I34" s="85">
        <v>91.101</v>
      </c>
      <c r="J34" s="86"/>
      <c r="K34" s="85">
        <v>6.863</v>
      </c>
      <c r="L34" s="85">
        <v>19.181</v>
      </c>
      <c r="M34" s="85">
        <v>33.636</v>
      </c>
      <c r="N34" s="85">
        <v>14.133</v>
      </c>
      <c r="O34" s="86"/>
      <c r="P34" s="85">
        <v>30.031</v>
      </c>
      <c r="Q34" s="86"/>
      <c r="R34" s="85">
        <v>9.011</v>
      </c>
      <c r="S34" s="85">
        <v>275.185</v>
      </c>
      <c r="T34" s="85">
        <v>813.304</v>
      </c>
      <c r="U34" s="85">
        <v>24.637</v>
      </c>
      <c r="V34" s="85">
        <v>21.114</v>
      </c>
      <c r="W34" s="85">
        <v>12.878</v>
      </c>
      <c r="X34" s="85">
        <v>47.907</v>
      </c>
      <c r="Y34" s="85">
        <v>30.413</v>
      </c>
      <c r="Z34" s="85">
        <v>16.555</v>
      </c>
      <c r="AA34" s="85">
        <v>9.766</v>
      </c>
      <c r="AB34" s="85">
        <v>28.584</v>
      </c>
      <c r="AC34" s="85">
        <v>5.955</v>
      </c>
      <c r="AD34" s="85">
        <v>135.33</v>
      </c>
      <c r="AE34" s="85">
        <v>12.645</v>
      </c>
      <c r="AF34" s="85">
        <v>20.099</v>
      </c>
      <c r="AG34" s="85">
        <v>17.815</v>
      </c>
      <c r="AH34" s="85">
        <v>16.193</v>
      </c>
      <c r="AI34" s="85">
        <v>20.077</v>
      </c>
      <c r="AJ34" s="85">
        <v>31.246</v>
      </c>
      <c r="AK34" s="85">
        <v>13.24</v>
      </c>
      <c r="AL34" s="85">
        <v>23.251</v>
      </c>
      <c r="AM34" s="85">
        <v>7.464</v>
      </c>
      <c r="AN34" s="85">
        <v>12.054</v>
      </c>
      <c r="AO34" s="85">
        <v>11.372</v>
      </c>
      <c r="AP34" s="85">
        <v>14.037</v>
      </c>
      <c r="AQ34" s="85">
        <v>37.614</v>
      </c>
      <c r="AR34" s="85">
        <v>18.281</v>
      </c>
      <c r="AS34" s="85">
        <v>10.43</v>
      </c>
      <c r="AT34" s="85">
        <v>11.999</v>
      </c>
      <c r="AU34" s="85">
        <v>18.733</v>
      </c>
      <c r="AV34" s="85">
        <v>18.705</v>
      </c>
      <c r="AW34" s="85">
        <v>32.457</v>
      </c>
      <c r="AX34" s="85">
        <v>17.784</v>
      </c>
      <c r="AY34" s="85">
        <v>3.943</v>
      </c>
      <c r="AZ34" s="85">
        <v>12.97</v>
      </c>
      <c r="BA34" s="85">
        <v>36.143</v>
      </c>
      <c r="BB34" s="85">
        <v>11.419</v>
      </c>
      <c r="BC34" s="85">
        <v>16.732</v>
      </c>
      <c r="BD34" s="85">
        <v>15.578</v>
      </c>
      <c r="BE34" s="85">
        <v>26.95</v>
      </c>
      <c r="BF34" s="85">
        <v>9.195</v>
      </c>
      <c r="BG34" s="85">
        <v>8.529</v>
      </c>
      <c r="BH34" s="85">
        <v>15.598</v>
      </c>
      <c r="BI34" s="85">
        <v>14.426</v>
      </c>
      <c r="BJ34" s="85">
        <v>12.126</v>
      </c>
      <c r="BK34" s="85">
        <v>13.265</v>
      </c>
      <c r="BL34" s="85">
        <v>12.337</v>
      </c>
      <c r="BM34" s="85">
        <v>24.408</v>
      </c>
      <c r="BN34" s="86"/>
      <c r="BO34" s="86"/>
      <c r="BP34" s="85">
        <v>10.896</v>
      </c>
      <c r="BQ34" s="85">
        <v>25.282</v>
      </c>
      <c r="BR34" s="85">
        <v>4.895</v>
      </c>
      <c r="BS34" s="85">
        <v>16.67</v>
      </c>
      <c r="BT34" s="85">
        <v>14.708</v>
      </c>
      <c r="BU34" s="85">
        <v>27.707</v>
      </c>
      <c r="BV34" s="85">
        <v>22.616</v>
      </c>
      <c r="BW34" s="85">
        <v>5.609</v>
      </c>
      <c r="BX34" s="85">
        <v>62.573</v>
      </c>
      <c r="BY34" s="85">
        <v>51.083</v>
      </c>
      <c r="BZ34" s="85">
        <v>66.04</v>
      </c>
      <c r="CA34" s="85">
        <v>11.213</v>
      </c>
      <c r="CB34" s="85">
        <v>35.95</v>
      </c>
      <c r="CC34" s="85">
        <v>18.634</v>
      </c>
      <c r="CD34" s="85">
        <v>25.248</v>
      </c>
      <c r="CE34" s="85">
        <v>26.749</v>
      </c>
      <c r="CF34" s="85">
        <v>9.062</v>
      </c>
      <c r="CG34" s="85">
        <v>23.311</v>
      </c>
      <c r="CH34" s="85">
        <v>19.631</v>
      </c>
      <c r="CI34" s="85">
        <v>18.306</v>
      </c>
      <c r="CJ34" s="85">
        <v>67.113</v>
      </c>
      <c r="CK34" s="85">
        <v>11.333</v>
      </c>
      <c r="CL34" s="85">
        <v>26.489</v>
      </c>
      <c r="CM34" s="85">
        <v>5.501</v>
      </c>
      <c r="CN34" s="87">
        <v>11.475</v>
      </c>
      <c r="CO34" s="85">
        <v>68.275</v>
      </c>
      <c r="CP34" s="85">
        <v>32.273</v>
      </c>
      <c r="CQ34" s="85">
        <v>53.837</v>
      </c>
      <c r="CR34" s="85">
        <v>5.187</v>
      </c>
      <c r="CS34" s="85">
        <v>14.035</v>
      </c>
      <c r="CT34" s="85">
        <v>19.078</v>
      </c>
      <c r="CU34" s="85">
        <v>32.957</v>
      </c>
      <c r="CV34" s="85">
        <v>66.112</v>
      </c>
      <c r="CW34" s="85">
        <v>32.332</v>
      </c>
      <c r="CX34" s="85">
        <v>23.863</v>
      </c>
      <c r="CY34" s="85">
        <v>28.35</v>
      </c>
      <c r="CZ34" s="85">
        <v>298.62</v>
      </c>
      <c r="DA34" s="85">
        <v>99.632</v>
      </c>
      <c r="DB34" s="85">
        <v>106.427</v>
      </c>
      <c r="DC34" s="85">
        <v>22.812</v>
      </c>
      <c r="DD34" s="86"/>
      <c r="DE34" s="85">
        <v>11.568</v>
      </c>
      <c r="DF34" s="85">
        <v>29.186</v>
      </c>
      <c r="DG34" s="85">
        <v>30.702</v>
      </c>
      <c r="DH34" s="85">
        <v>144.048</v>
      </c>
      <c r="DI34" s="85">
        <v>46.622</v>
      </c>
      <c r="DJ34" s="85">
        <v>54.157</v>
      </c>
      <c r="DK34" s="85">
        <v>15.881</v>
      </c>
      <c r="DL34" s="85">
        <v>20.514</v>
      </c>
      <c r="DM34" s="85">
        <v>37.591</v>
      </c>
      <c r="DN34" s="85">
        <v>14.215</v>
      </c>
      <c r="DO34" s="85">
        <v>80.407</v>
      </c>
      <c r="DP34" s="85">
        <v>25.419</v>
      </c>
      <c r="DQ34" s="85">
        <v>51.162</v>
      </c>
      <c r="DR34" s="85">
        <v>60.577</v>
      </c>
      <c r="DS34" s="85">
        <v>6.877</v>
      </c>
      <c r="DT34" s="85">
        <v>29.019</v>
      </c>
      <c r="DU34" s="85">
        <v>24.117</v>
      </c>
      <c r="DV34" s="85">
        <v>27.359</v>
      </c>
      <c r="DW34" s="85">
        <v>53.281</v>
      </c>
      <c r="DX34" s="85">
        <v>36.792</v>
      </c>
      <c r="DY34" s="85">
        <v>65.911</v>
      </c>
      <c r="DZ34" s="85">
        <v>56.143</v>
      </c>
      <c r="EA34" s="85">
        <v>37.303</v>
      </c>
      <c r="EB34" s="85">
        <v>40.835</v>
      </c>
      <c r="EC34" s="85">
        <v>21.135</v>
      </c>
    </row>
    <row r="35" spans="1:133" ht="10.5" customHeight="1">
      <c r="A35" s="81" t="s">
        <v>9</v>
      </c>
      <c r="B35" s="82">
        <v>120</v>
      </c>
      <c r="C35" s="83">
        <v>1.5761583333333329</v>
      </c>
      <c r="D35" s="83">
        <v>0.226</v>
      </c>
      <c r="E35" s="83">
        <v>11.86</v>
      </c>
      <c r="F35" s="84">
        <v>1.6968285809898105</v>
      </c>
      <c r="G35" s="85">
        <v>0.378</v>
      </c>
      <c r="H35" s="85">
        <v>11.86</v>
      </c>
      <c r="I35" s="85">
        <v>9.351</v>
      </c>
      <c r="J35" s="86"/>
      <c r="K35" s="85">
        <v>0.41</v>
      </c>
      <c r="L35" s="85">
        <v>1.238</v>
      </c>
      <c r="M35" s="85">
        <v>2.44</v>
      </c>
      <c r="N35" s="85">
        <v>0.843</v>
      </c>
      <c r="O35" s="86"/>
      <c r="P35" s="85">
        <v>1.295</v>
      </c>
      <c r="Q35" s="86"/>
      <c r="R35" s="85">
        <v>0.659</v>
      </c>
      <c r="S35" s="85">
        <v>3.951</v>
      </c>
      <c r="T35" s="85">
        <v>4.575</v>
      </c>
      <c r="U35" s="85">
        <v>5.012</v>
      </c>
      <c r="V35" s="85">
        <v>4.73</v>
      </c>
      <c r="W35" s="85">
        <v>0.646</v>
      </c>
      <c r="X35" s="85">
        <v>7.326</v>
      </c>
      <c r="Y35" s="85">
        <v>0.966</v>
      </c>
      <c r="Z35" s="85">
        <v>0.998</v>
      </c>
      <c r="AA35" s="85">
        <v>4.542</v>
      </c>
      <c r="AB35" s="85">
        <v>1.44</v>
      </c>
      <c r="AC35" s="85">
        <v>0.322</v>
      </c>
      <c r="AD35" s="85">
        <v>0.562</v>
      </c>
      <c r="AE35" s="85">
        <v>0.718</v>
      </c>
      <c r="AF35" s="85">
        <v>2.222</v>
      </c>
      <c r="AG35" s="85">
        <v>1.056</v>
      </c>
      <c r="AH35" s="85">
        <v>0.947</v>
      </c>
      <c r="AI35" s="85">
        <v>1.495</v>
      </c>
      <c r="AJ35" s="85">
        <v>1.204</v>
      </c>
      <c r="AK35" s="85">
        <v>1.077</v>
      </c>
      <c r="AL35" s="85">
        <v>0.881</v>
      </c>
      <c r="AM35" s="85">
        <v>0.292</v>
      </c>
      <c r="AN35" s="85">
        <v>0.654</v>
      </c>
      <c r="AO35" s="85">
        <v>1.195</v>
      </c>
      <c r="AP35" s="85">
        <v>2.297</v>
      </c>
      <c r="AQ35" s="85">
        <v>0.557</v>
      </c>
      <c r="AR35" s="85">
        <v>0.657</v>
      </c>
      <c r="AS35" s="85">
        <v>0.81</v>
      </c>
      <c r="AT35" s="85">
        <v>0.888</v>
      </c>
      <c r="AU35" s="85">
        <v>0.885</v>
      </c>
      <c r="AV35" s="85">
        <v>1.107</v>
      </c>
      <c r="AW35" s="85">
        <v>0.986</v>
      </c>
      <c r="AX35" s="85">
        <v>1.328</v>
      </c>
      <c r="AY35" s="85">
        <v>0.322</v>
      </c>
      <c r="AZ35" s="85">
        <v>0.745</v>
      </c>
      <c r="BA35" s="85">
        <v>0.809</v>
      </c>
      <c r="BB35" s="85">
        <v>1.291</v>
      </c>
      <c r="BC35" s="85">
        <v>1.174</v>
      </c>
      <c r="BD35" s="85">
        <v>1.261</v>
      </c>
      <c r="BE35" s="85">
        <v>1.889</v>
      </c>
      <c r="BF35" s="85">
        <v>0.651</v>
      </c>
      <c r="BG35" s="85">
        <v>0.479</v>
      </c>
      <c r="BH35" s="85">
        <v>0.306</v>
      </c>
      <c r="BI35" s="85">
        <v>1.046</v>
      </c>
      <c r="BJ35" s="85">
        <v>2.268</v>
      </c>
      <c r="BK35" s="85">
        <v>1.03</v>
      </c>
      <c r="BL35" s="85">
        <v>0.452</v>
      </c>
      <c r="BM35" s="85">
        <v>0.667</v>
      </c>
      <c r="BN35" s="86"/>
      <c r="BO35" s="86"/>
      <c r="BP35" s="85">
        <v>0.489</v>
      </c>
      <c r="BQ35" s="85">
        <v>1.226</v>
      </c>
      <c r="BR35" s="85">
        <v>0.622</v>
      </c>
      <c r="BS35" s="85">
        <v>0.614</v>
      </c>
      <c r="BT35" s="85">
        <v>0.826</v>
      </c>
      <c r="BU35" s="85">
        <v>1.998</v>
      </c>
      <c r="BV35" s="85">
        <v>0.785</v>
      </c>
      <c r="BW35" s="85">
        <v>0.483</v>
      </c>
      <c r="BX35" s="85">
        <v>1.303</v>
      </c>
      <c r="BY35" s="85">
        <v>1.109</v>
      </c>
      <c r="BZ35" s="85">
        <v>0.624</v>
      </c>
      <c r="CA35" s="85">
        <v>0.61</v>
      </c>
      <c r="CB35" s="85">
        <v>0.249</v>
      </c>
      <c r="CC35" s="85">
        <v>0.853</v>
      </c>
      <c r="CD35" s="85">
        <v>1.497</v>
      </c>
      <c r="CE35" s="85">
        <v>1.468</v>
      </c>
      <c r="CF35" s="85">
        <v>0.454</v>
      </c>
      <c r="CG35" s="85">
        <v>0.487</v>
      </c>
      <c r="CH35" s="85">
        <v>0.476</v>
      </c>
      <c r="CI35" s="85">
        <v>0.633</v>
      </c>
      <c r="CJ35" s="85">
        <v>2.089</v>
      </c>
      <c r="CK35" s="85">
        <v>0.816</v>
      </c>
      <c r="CL35" s="85">
        <v>1.055</v>
      </c>
      <c r="CM35" s="85">
        <v>0.317</v>
      </c>
      <c r="CN35" s="87">
        <v>0.439</v>
      </c>
      <c r="CO35" s="85">
        <v>0.462</v>
      </c>
      <c r="CP35" s="85">
        <v>0.884</v>
      </c>
      <c r="CQ35" s="85">
        <v>1.484</v>
      </c>
      <c r="CR35" s="85">
        <v>0.226</v>
      </c>
      <c r="CS35" s="85">
        <v>0.353</v>
      </c>
      <c r="CT35" s="85">
        <v>0.63</v>
      </c>
      <c r="CU35" s="85">
        <v>0.76</v>
      </c>
      <c r="CV35" s="85">
        <v>2.095</v>
      </c>
      <c r="CW35" s="85">
        <v>0.891</v>
      </c>
      <c r="CX35" s="85">
        <v>0.703</v>
      </c>
      <c r="CY35" s="85">
        <v>0.838</v>
      </c>
      <c r="CZ35" s="85">
        <v>2.658</v>
      </c>
      <c r="DA35" s="85">
        <v>3.039</v>
      </c>
      <c r="DB35" s="85">
        <v>2.23</v>
      </c>
      <c r="DC35" s="85">
        <v>1.142</v>
      </c>
      <c r="DD35" s="86"/>
      <c r="DE35" s="85">
        <v>1.048</v>
      </c>
      <c r="DF35" s="85">
        <v>1.059</v>
      </c>
      <c r="DG35" s="85">
        <v>1.311</v>
      </c>
      <c r="DH35" s="85">
        <v>4.712</v>
      </c>
      <c r="DI35" s="85">
        <v>2.77</v>
      </c>
      <c r="DJ35" s="85">
        <v>1.978</v>
      </c>
      <c r="DK35" s="85">
        <v>1.843</v>
      </c>
      <c r="DL35" s="85">
        <v>1.094</v>
      </c>
      <c r="DM35" s="85">
        <v>1.417</v>
      </c>
      <c r="DN35" s="85">
        <v>0.752</v>
      </c>
      <c r="DO35" s="85">
        <v>3.162</v>
      </c>
      <c r="DP35" s="85">
        <v>1.223</v>
      </c>
      <c r="DQ35" s="85">
        <v>1.17</v>
      </c>
      <c r="DR35" s="85">
        <v>2.092</v>
      </c>
      <c r="DS35" s="85">
        <v>0.297</v>
      </c>
      <c r="DT35" s="85">
        <v>2.404</v>
      </c>
      <c r="DU35" s="85">
        <v>1.729</v>
      </c>
      <c r="DV35" s="85">
        <v>1.064</v>
      </c>
      <c r="DW35" s="85">
        <v>2.013</v>
      </c>
      <c r="DX35" s="85">
        <v>1.724</v>
      </c>
      <c r="DY35" s="85">
        <v>3.951</v>
      </c>
      <c r="DZ35" s="85">
        <v>1.973</v>
      </c>
      <c r="EA35" s="85">
        <v>2.241</v>
      </c>
      <c r="EB35" s="85">
        <v>5.643</v>
      </c>
      <c r="EC35" s="85">
        <v>1.801</v>
      </c>
    </row>
    <row r="36" spans="1:133" ht="10.5" customHeight="1">
      <c r="A36" s="81" t="s">
        <v>15</v>
      </c>
      <c r="B36" s="82">
        <v>120</v>
      </c>
      <c r="C36" s="83">
        <v>1.2338333333333331</v>
      </c>
      <c r="D36" s="83">
        <v>0</v>
      </c>
      <c r="E36" s="83">
        <v>9.347</v>
      </c>
      <c r="F36" s="84">
        <v>1.4335345672691522</v>
      </c>
      <c r="G36" s="85">
        <v>0.243</v>
      </c>
      <c r="H36" s="85">
        <v>2.397</v>
      </c>
      <c r="I36" s="85">
        <v>2.604</v>
      </c>
      <c r="J36" s="86"/>
      <c r="K36" s="85">
        <v>0.25</v>
      </c>
      <c r="L36" s="85">
        <v>1.312</v>
      </c>
      <c r="M36" s="85">
        <v>1.255</v>
      </c>
      <c r="N36" s="85">
        <v>0.49</v>
      </c>
      <c r="O36" s="86"/>
      <c r="P36" s="85">
        <v>0.794</v>
      </c>
      <c r="Q36" s="86"/>
      <c r="R36" s="85">
        <v>0.344</v>
      </c>
      <c r="S36" s="85">
        <v>0.275</v>
      </c>
      <c r="T36" s="85">
        <v>0.544</v>
      </c>
      <c r="U36" s="85">
        <v>1.21</v>
      </c>
      <c r="V36" s="85">
        <v>0.606</v>
      </c>
      <c r="W36" s="85">
        <v>0.413</v>
      </c>
      <c r="X36" s="85">
        <v>1.209</v>
      </c>
      <c r="Y36" s="85">
        <v>1.353</v>
      </c>
      <c r="Z36" s="85">
        <v>0.652</v>
      </c>
      <c r="AA36" s="85">
        <v>0.258</v>
      </c>
      <c r="AB36" s="85">
        <v>0.653</v>
      </c>
      <c r="AC36" s="85">
        <v>0.142</v>
      </c>
      <c r="AD36" s="85">
        <v>0.306</v>
      </c>
      <c r="AE36" s="85">
        <v>0.429</v>
      </c>
      <c r="AF36" s="85">
        <v>0.535</v>
      </c>
      <c r="AG36" s="85">
        <v>0.627</v>
      </c>
      <c r="AH36" s="85">
        <v>0.447</v>
      </c>
      <c r="AI36" s="85">
        <v>0.636</v>
      </c>
      <c r="AJ36" s="85">
        <v>0.645</v>
      </c>
      <c r="AK36" s="85">
        <v>0.319</v>
      </c>
      <c r="AL36" s="85">
        <v>0.549</v>
      </c>
      <c r="AM36" s="85">
        <v>0.144</v>
      </c>
      <c r="AN36" s="85">
        <v>0.38</v>
      </c>
      <c r="AO36" s="85">
        <v>0.668</v>
      </c>
      <c r="AP36" s="85">
        <v>0.884</v>
      </c>
      <c r="AQ36" s="85">
        <v>1.242</v>
      </c>
      <c r="AR36" s="85">
        <v>1.063</v>
      </c>
      <c r="AS36" s="85">
        <v>0.417</v>
      </c>
      <c r="AT36" s="85">
        <v>0.542</v>
      </c>
      <c r="AU36" s="85">
        <v>0.495</v>
      </c>
      <c r="AV36" s="85">
        <v>2.048</v>
      </c>
      <c r="AW36" s="85">
        <v>2.829</v>
      </c>
      <c r="AX36" s="85">
        <v>0.638</v>
      </c>
      <c r="AY36" s="85">
        <v>4.472</v>
      </c>
      <c r="AZ36" s="85">
        <v>0.923</v>
      </c>
      <c r="BA36" s="85">
        <v>0.559</v>
      </c>
      <c r="BB36" s="85">
        <v>0.654</v>
      </c>
      <c r="BC36" s="85">
        <v>0.689</v>
      </c>
      <c r="BD36" s="85">
        <v>0.815</v>
      </c>
      <c r="BE36" s="85">
        <v>0.875</v>
      </c>
      <c r="BF36" s="85">
        <v>0.213</v>
      </c>
      <c r="BG36" s="85">
        <v>0.288</v>
      </c>
      <c r="BH36" s="85">
        <v>0.265</v>
      </c>
      <c r="BI36" s="85">
        <v>0.52</v>
      </c>
      <c r="BJ36" s="85">
        <v>0.483</v>
      </c>
      <c r="BK36" s="85">
        <v>0.382</v>
      </c>
      <c r="BL36" s="85">
        <v>0.342</v>
      </c>
      <c r="BM36" s="85">
        <v>0.202</v>
      </c>
      <c r="BN36" s="86"/>
      <c r="BO36" s="86"/>
      <c r="BP36" s="85">
        <v>0.402</v>
      </c>
      <c r="BQ36" s="85">
        <v>2.008</v>
      </c>
      <c r="BR36" s="85">
        <v>0.707</v>
      </c>
      <c r="BS36" s="85">
        <v>0.332</v>
      </c>
      <c r="BT36" s="85">
        <v>0.758</v>
      </c>
      <c r="BU36" s="85">
        <v>0.196</v>
      </c>
      <c r="BV36" s="85">
        <v>4.844</v>
      </c>
      <c r="BW36" s="85">
        <v>3.206</v>
      </c>
      <c r="BX36" s="85">
        <v>0.495</v>
      </c>
      <c r="BY36" s="85">
        <v>0.363</v>
      </c>
      <c r="BZ36" s="85">
        <v>3.299</v>
      </c>
      <c r="CA36" s="85">
        <v>3.666</v>
      </c>
      <c r="CB36" s="85">
        <v>2.828</v>
      </c>
      <c r="CC36" s="85">
        <v>6.701</v>
      </c>
      <c r="CD36" s="85">
        <v>2.553</v>
      </c>
      <c r="CE36" s="85">
        <v>1.822</v>
      </c>
      <c r="CF36" s="85">
        <v>3.507</v>
      </c>
      <c r="CG36" s="85">
        <v>3.815</v>
      </c>
      <c r="CH36" s="85">
        <v>3.098</v>
      </c>
      <c r="CI36" s="85">
        <v>0.316</v>
      </c>
      <c r="CJ36" s="85">
        <v>3.586</v>
      </c>
      <c r="CK36" s="85">
        <v>0.12</v>
      </c>
      <c r="CL36" s="85">
        <v>5.603</v>
      </c>
      <c r="CM36" s="85">
        <v>2.566</v>
      </c>
      <c r="CN36" s="87">
        <v>0.986</v>
      </c>
      <c r="CO36" s="85">
        <v>0.12</v>
      </c>
      <c r="CP36" s="85">
        <v>1.763</v>
      </c>
      <c r="CQ36" s="85">
        <v>3.409</v>
      </c>
      <c r="CR36" s="85">
        <v>2.244</v>
      </c>
      <c r="CS36" s="85">
        <v>0.115</v>
      </c>
      <c r="CT36" s="85">
        <v>0.45</v>
      </c>
      <c r="CU36" s="85">
        <v>0.627</v>
      </c>
      <c r="CV36" s="85">
        <v>0.285</v>
      </c>
      <c r="CW36" s="85">
        <v>0.64</v>
      </c>
      <c r="CX36" s="85">
        <v>0.303</v>
      </c>
      <c r="CY36" s="85">
        <v>9.347</v>
      </c>
      <c r="CZ36" s="85">
        <v>0.717</v>
      </c>
      <c r="DA36" s="85">
        <v>0.527</v>
      </c>
      <c r="DB36" s="85">
        <v>0.474</v>
      </c>
      <c r="DC36" s="85">
        <v>0.187</v>
      </c>
      <c r="DD36" s="86"/>
      <c r="DE36" s="85">
        <v>0</v>
      </c>
      <c r="DF36" s="85">
        <v>0</v>
      </c>
      <c r="DG36" s="85">
        <v>0.337</v>
      </c>
      <c r="DH36" s="85">
        <v>2.88</v>
      </c>
      <c r="DI36" s="85">
        <v>1.124</v>
      </c>
      <c r="DJ36" s="85">
        <v>2.051</v>
      </c>
      <c r="DK36" s="85">
        <v>0.876</v>
      </c>
      <c r="DL36" s="85">
        <v>0.889</v>
      </c>
      <c r="DM36" s="85">
        <v>0.789</v>
      </c>
      <c r="DN36" s="85">
        <v>0.54</v>
      </c>
      <c r="DO36" s="85">
        <v>1.322</v>
      </c>
      <c r="DP36" s="85">
        <v>0.779</v>
      </c>
      <c r="DQ36" s="85">
        <v>1.562</v>
      </c>
      <c r="DR36" s="85">
        <v>0.783</v>
      </c>
      <c r="DS36" s="85">
        <v>0.821</v>
      </c>
      <c r="DT36" s="85">
        <v>0.714</v>
      </c>
      <c r="DU36" s="85">
        <v>0.998</v>
      </c>
      <c r="DV36" s="85">
        <v>1.413</v>
      </c>
      <c r="DW36" s="85">
        <v>1.089</v>
      </c>
      <c r="DX36" s="85">
        <v>0.705</v>
      </c>
      <c r="DY36" s="85">
        <v>1.992</v>
      </c>
      <c r="DZ36" s="85">
        <v>0.527</v>
      </c>
      <c r="EA36" s="85">
        <v>0.548</v>
      </c>
      <c r="EB36" s="85">
        <v>2.404</v>
      </c>
      <c r="EC36" s="85">
        <v>0.389</v>
      </c>
    </row>
    <row r="37" spans="1:133" ht="10.5" customHeight="1">
      <c r="A37" s="81" t="s">
        <v>26</v>
      </c>
      <c r="B37" s="82">
        <v>120</v>
      </c>
      <c r="C37" s="83">
        <v>3.4727083333333337</v>
      </c>
      <c r="D37" s="83">
        <v>0.159</v>
      </c>
      <c r="E37" s="83">
        <v>28.541</v>
      </c>
      <c r="F37" s="84">
        <v>3.7561388605761854</v>
      </c>
      <c r="G37" s="85">
        <v>1.213</v>
      </c>
      <c r="H37" s="85">
        <v>8.489</v>
      </c>
      <c r="I37" s="85">
        <v>5.153</v>
      </c>
      <c r="J37" s="86"/>
      <c r="K37" s="85">
        <v>0.71</v>
      </c>
      <c r="L37" s="85">
        <v>1.114</v>
      </c>
      <c r="M37" s="85">
        <v>4.226</v>
      </c>
      <c r="N37" s="85">
        <v>1.846</v>
      </c>
      <c r="O37" s="86"/>
      <c r="P37" s="85">
        <v>2.665</v>
      </c>
      <c r="Q37" s="86"/>
      <c r="R37" s="85">
        <v>1.375</v>
      </c>
      <c r="S37" s="85">
        <v>8.175</v>
      </c>
      <c r="T37" s="85">
        <v>28.541</v>
      </c>
      <c r="U37" s="85">
        <v>1.936</v>
      </c>
      <c r="V37" s="85">
        <v>3.314</v>
      </c>
      <c r="W37" s="85">
        <v>0.828</v>
      </c>
      <c r="X37" s="85">
        <v>3.953</v>
      </c>
      <c r="Y37" s="85">
        <v>1.838</v>
      </c>
      <c r="Z37" s="85">
        <v>1.769</v>
      </c>
      <c r="AA37" s="85">
        <v>0.502</v>
      </c>
      <c r="AB37" s="85">
        <v>2.428</v>
      </c>
      <c r="AC37" s="85">
        <v>0.626</v>
      </c>
      <c r="AD37" s="85">
        <v>15.226</v>
      </c>
      <c r="AE37" s="85">
        <v>2.122</v>
      </c>
      <c r="AF37" s="85">
        <v>5.692</v>
      </c>
      <c r="AG37" s="85">
        <v>1.124</v>
      </c>
      <c r="AH37" s="85">
        <v>0.78</v>
      </c>
      <c r="AI37" s="85">
        <v>1.934</v>
      </c>
      <c r="AJ37" s="85">
        <v>10.9</v>
      </c>
      <c r="AK37" s="85">
        <v>0.864</v>
      </c>
      <c r="AL37" s="85">
        <v>7.626</v>
      </c>
      <c r="AM37" s="85">
        <v>0.335</v>
      </c>
      <c r="AN37" s="85">
        <v>1.397</v>
      </c>
      <c r="AO37" s="85">
        <v>1.826</v>
      </c>
      <c r="AP37" s="85">
        <v>0.865</v>
      </c>
      <c r="AQ37" s="85">
        <v>12.291</v>
      </c>
      <c r="AR37" s="85">
        <v>1.529</v>
      </c>
      <c r="AS37" s="85">
        <v>0.933</v>
      </c>
      <c r="AT37" s="85">
        <v>1.497</v>
      </c>
      <c r="AU37" s="85">
        <v>8.345</v>
      </c>
      <c r="AV37" s="85">
        <v>3.113</v>
      </c>
      <c r="AW37" s="85">
        <v>3.371</v>
      </c>
      <c r="AX37" s="85">
        <v>2.117</v>
      </c>
      <c r="AY37" s="85">
        <v>0.713</v>
      </c>
      <c r="AZ37" s="85">
        <v>1.92</v>
      </c>
      <c r="BA37" s="85">
        <v>2.282</v>
      </c>
      <c r="BB37" s="85">
        <v>1.524</v>
      </c>
      <c r="BC37" s="85">
        <v>2.107</v>
      </c>
      <c r="BD37" s="85">
        <v>2.653</v>
      </c>
      <c r="BE37" s="85">
        <v>4.339</v>
      </c>
      <c r="BF37" s="85">
        <v>1.263</v>
      </c>
      <c r="BG37" s="85">
        <v>1.109</v>
      </c>
      <c r="BH37" s="85">
        <v>1.753</v>
      </c>
      <c r="BI37" s="85">
        <v>2.079</v>
      </c>
      <c r="BJ37" s="85">
        <v>2.822</v>
      </c>
      <c r="BK37" s="85">
        <v>1.827</v>
      </c>
      <c r="BL37" s="85">
        <v>1.475</v>
      </c>
      <c r="BM37" s="85">
        <v>2.723</v>
      </c>
      <c r="BN37" s="86"/>
      <c r="BO37" s="86"/>
      <c r="BP37" s="85">
        <v>2.614</v>
      </c>
      <c r="BQ37" s="85">
        <v>2.871</v>
      </c>
      <c r="BR37" s="85">
        <v>1.471</v>
      </c>
      <c r="BS37" s="85">
        <v>1.647</v>
      </c>
      <c r="BT37" s="85">
        <v>5.403</v>
      </c>
      <c r="BU37" s="85">
        <v>4.338</v>
      </c>
      <c r="BV37" s="85">
        <v>5.716</v>
      </c>
      <c r="BW37" s="85">
        <v>1.282</v>
      </c>
      <c r="BX37" s="85">
        <v>5.539</v>
      </c>
      <c r="BY37" s="85">
        <v>2.898</v>
      </c>
      <c r="BZ37" s="85">
        <v>5.464</v>
      </c>
      <c r="CA37" s="85">
        <v>2.073</v>
      </c>
      <c r="CB37" s="85">
        <v>14.078</v>
      </c>
      <c r="CC37" s="85">
        <v>2.579</v>
      </c>
      <c r="CD37" s="85">
        <v>4.109</v>
      </c>
      <c r="CE37" s="85">
        <v>2.756</v>
      </c>
      <c r="CF37" s="85">
        <v>1.352</v>
      </c>
      <c r="CG37" s="85">
        <v>2.934</v>
      </c>
      <c r="CH37" s="85">
        <v>2.853</v>
      </c>
      <c r="CI37" s="85">
        <v>2.65</v>
      </c>
      <c r="CJ37" s="85">
        <v>4.201</v>
      </c>
      <c r="CK37" s="85">
        <v>1.973</v>
      </c>
      <c r="CL37" s="85">
        <v>2.571</v>
      </c>
      <c r="CM37" s="85">
        <v>2.05</v>
      </c>
      <c r="CN37" s="87">
        <v>1.507</v>
      </c>
      <c r="CO37" s="85">
        <v>4.014</v>
      </c>
      <c r="CP37" s="85">
        <v>3.467</v>
      </c>
      <c r="CQ37" s="85">
        <v>2.304</v>
      </c>
      <c r="CR37" s="85">
        <v>1.232</v>
      </c>
      <c r="CS37" s="85">
        <v>1.428</v>
      </c>
      <c r="CT37" s="85">
        <v>2.153</v>
      </c>
      <c r="CU37" s="85">
        <v>4.104</v>
      </c>
      <c r="CV37" s="85">
        <v>3.509</v>
      </c>
      <c r="CW37" s="85">
        <v>2.433</v>
      </c>
      <c r="CX37" s="85">
        <v>2.568</v>
      </c>
      <c r="CY37" s="85">
        <v>1.426</v>
      </c>
      <c r="CZ37" s="85">
        <v>3.521</v>
      </c>
      <c r="DA37" s="85">
        <v>3.995</v>
      </c>
      <c r="DB37" s="85">
        <v>3.214</v>
      </c>
      <c r="DC37" s="85">
        <v>3.018</v>
      </c>
      <c r="DD37" s="86"/>
      <c r="DE37" s="85">
        <v>1.357</v>
      </c>
      <c r="DF37" s="85">
        <v>1.23</v>
      </c>
      <c r="DG37" s="85">
        <v>2.796</v>
      </c>
      <c r="DH37" s="85">
        <v>5.301</v>
      </c>
      <c r="DI37" s="85">
        <v>4.247</v>
      </c>
      <c r="DJ37" s="85">
        <v>4.041</v>
      </c>
      <c r="DK37" s="85">
        <v>4.034</v>
      </c>
      <c r="DL37" s="85">
        <v>1.467</v>
      </c>
      <c r="DM37" s="85">
        <v>1.517</v>
      </c>
      <c r="DN37" s="85">
        <v>0.681</v>
      </c>
      <c r="DO37" s="85">
        <v>4.122</v>
      </c>
      <c r="DP37" s="85">
        <v>3.192</v>
      </c>
      <c r="DQ37" s="85">
        <v>5.427</v>
      </c>
      <c r="DR37" s="85">
        <v>3.47</v>
      </c>
      <c r="DS37" s="85">
        <v>0.159</v>
      </c>
      <c r="DT37" s="85">
        <v>3.788</v>
      </c>
      <c r="DU37" s="85">
        <v>3.313</v>
      </c>
      <c r="DV37" s="85">
        <v>1.061</v>
      </c>
      <c r="DW37" s="85">
        <v>4.953</v>
      </c>
      <c r="DX37" s="85">
        <v>3.579</v>
      </c>
      <c r="DY37" s="85">
        <v>20.599</v>
      </c>
      <c r="DZ37" s="85">
        <v>3.887</v>
      </c>
      <c r="EA37" s="85">
        <v>5.011</v>
      </c>
      <c r="EB37" s="85">
        <v>3.154</v>
      </c>
      <c r="EC37" s="85">
        <v>1.354</v>
      </c>
    </row>
    <row r="38" spans="1:133" ht="10.5" customHeight="1">
      <c r="A38" s="81" t="s">
        <v>17</v>
      </c>
      <c r="B38" s="82">
        <v>120</v>
      </c>
      <c r="C38" s="83">
        <v>1.663125</v>
      </c>
      <c r="D38" s="83">
        <v>0.224</v>
      </c>
      <c r="E38" s="83">
        <v>19.01</v>
      </c>
      <c r="F38" s="84">
        <v>1.996716820026064</v>
      </c>
      <c r="G38" s="85">
        <v>0.731</v>
      </c>
      <c r="H38" s="85">
        <v>5.004</v>
      </c>
      <c r="I38" s="85">
        <v>3.309</v>
      </c>
      <c r="J38" s="86"/>
      <c r="K38" s="85">
        <v>0.448</v>
      </c>
      <c r="L38" s="85">
        <v>1.069</v>
      </c>
      <c r="M38" s="85">
        <v>2.207</v>
      </c>
      <c r="N38" s="85">
        <v>0.786</v>
      </c>
      <c r="O38" s="86"/>
      <c r="P38" s="85">
        <v>1.589</v>
      </c>
      <c r="Q38" s="86"/>
      <c r="R38" s="85">
        <v>0.613</v>
      </c>
      <c r="S38" s="85">
        <v>5.682</v>
      </c>
      <c r="T38" s="85">
        <v>19.01</v>
      </c>
      <c r="U38" s="85">
        <v>1.615</v>
      </c>
      <c r="V38" s="85">
        <v>1.42</v>
      </c>
      <c r="W38" s="85">
        <v>0.475</v>
      </c>
      <c r="X38" s="85">
        <v>1.91</v>
      </c>
      <c r="Y38" s="85">
        <v>1.866</v>
      </c>
      <c r="Z38" s="85">
        <v>0.695</v>
      </c>
      <c r="AA38" s="85">
        <v>0.418</v>
      </c>
      <c r="AB38" s="85">
        <v>1.077</v>
      </c>
      <c r="AC38" s="85">
        <v>0.294</v>
      </c>
      <c r="AD38" s="85">
        <v>4.381</v>
      </c>
      <c r="AE38" s="85">
        <v>0.814</v>
      </c>
      <c r="AF38" s="85">
        <v>2.172</v>
      </c>
      <c r="AG38" s="85">
        <v>0.769</v>
      </c>
      <c r="AH38" s="85">
        <v>0.538</v>
      </c>
      <c r="AI38" s="85">
        <v>0.751</v>
      </c>
      <c r="AJ38" s="85">
        <v>2.923</v>
      </c>
      <c r="AK38" s="85">
        <v>0.376</v>
      </c>
      <c r="AL38" s="85">
        <v>2.264</v>
      </c>
      <c r="AM38" s="85">
        <v>0.224</v>
      </c>
      <c r="AN38" s="85">
        <v>0.632</v>
      </c>
      <c r="AO38" s="85">
        <v>0.83</v>
      </c>
      <c r="AP38" s="85">
        <v>0.656</v>
      </c>
      <c r="AQ38" s="85">
        <v>3.873</v>
      </c>
      <c r="AR38" s="85">
        <v>1.18</v>
      </c>
      <c r="AS38" s="85">
        <v>0.565</v>
      </c>
      <c r="AT38" s="85">
        <v>0.702</v>
      </c>
      <c r="AU38" s="85">
        <v>6.952</v>
      </c>
      <c r="AV38" s="85">
        <v>1.319</v>
      </c>
      <c r="AW38" s="85">
        <v>1.828</v>
      </c>
      <c r="AX38" s="85">
        <v>1.099</v>
      </c>
      <c r="AY38" s="85">
        <v>0.441</v>
      </c>
      <c r="AZ38" s="85">
        <v>1.178</v>
      </c>
      <c r="BA38" s="85">
        <v>1.508</v>
      </c>
      <c r="BB38" s="85">
        <v>0.827</v>
      </c>
      <c r="BC38" s="85">
        <v>0.967</v>
      </c>
      <c r="BD38" s="85">
        <v>1.327</v>
      </c>
      <c r="BE38" s="85">
        <v>2.064</v>
      </c>
      <c r="BF38" s="85">
        <v>0.498</v>
      </c>
      <c r="BG38" s="85">
        <v>0.567</v>
      </c>
      <c r="BH38" s="85">
        <v>0.976</v>
      </c>
      <c r="BI38" s="85">
        <v>0.898</v>
      </c>
      <c r="BJ38" s="85">
        <v>0.9</v>
      </c>
      <c r="BK38" s="85">
        <v>0.762</v>
      </c>
      <c r="BL38" s="85">
        <v>0.829</v>
      </c>
      <c r="BM38" s="85">
        <v>1.166</v>
      </c>
      <c r="BN38" s="86"/>
      <c r="BO38" s="86"/>
      <c r="BP38" s="85">
        <v>0.666</v>
      </c>
      <c r="BQ38" s="85">
        <v>1.364</v>
      </c>
      <c r="BR38" s="85">
        <v>0.382</v>
      </c>
      <c r="BS38" s="85">
        <v>0.76</v>
      </c>
      <c r="BT38" s="85">
        <v>0.806</v>
      </c>
      <c r="BU38" s="85">
        <v>1.844</v>
      </c>
      <c r="BV38" s="85">
        <v>2.531</v>
      </c>
      <c r="BW38" s="85">
        <v>0.399</v>
      </c>
      <c r="BX38" s="85">
        <v>2.652</v>
      </c>
      <c r="BY38" s="85">
        <v>2.014</v>
      </c>
      <c r="BZ38" s="85">
        <v>2.721</v>
      </c>
      <c r="CA38" s="85">
        <v>0.587</v>
      </c>
      <c r="CB38" s="85">
        <v>3.696</v>
      </c>
      <c r="CC38" s="85">
        <v>1.032</v>
      </c>
      <c r="CD38" s="85">
        <v>1.852</v>
      </c>
      <c r="CE38" s="85">
        <v>1.427</v>
      </c>
      <c r="CF38" s="85">
        <v>0.544</v>
      </c>
      <c r="CG38" s="85">
        <v>1.316</v>
      </c>
      <c r="CH38" s="85">
        <v>1.232</v>
      </c>
      <c r="CI38" s="85">
        <v>1.115</v>
      </c>
      <c r="CJ38" s="85">
        <v>2.205</v>
      </c>
      <c r="CK38" s="85">
        <v>0.732</v>
      </c>
      <c r="CL38" s="85">
        <v>1.272</v>
      </c>
      <c r="CM38" s="85">
        <v>0.458</v>
      </c>
      <c r="CN38" s="87">
        <v>0.392</v>
      </c>
      <c r="CO38" s="85">
        <v>2.412</v>
      </c>
      <c r="CP38" s="85">
        <v>1.568</v>
      </c>
      <c r="CQ38" s="85">
        <v>1.757</v>
      </c>
      <c r="CR38" s="85">
        <v>0.374</v>
      </c>
      <c r="CS38" s="85">
        <v>0.757</v>
      </c>
      <c r="CT38" s="85">
        <v>1.349</v>
      </c>
      <c r="CU38" s="85">
        <v>1.684</v>
      </c>
      <c r="CV38" s="85">
        <v>2.104</v>
      </c>
      <c r="CW38" s="85">
        <v>1.431</v>
      </c>
      <c r="CX38" s="85">
        <v>1.096</v>
      </c>
      <c r="CY38" s="85">
        <v>1.283</v>
      </c>
      <c r="CZ38" s="85">
        <v>2.118</v>
      </c>
      <c r="DA38" s="85">
        <v>2.15</v>
      </c>
      <c r="DB38" s="85">
        <v>2.396</v>
      </c>
      <c r="DC38" s="85">
        <v>1.284</v>
      </c>
      <c r="DD38" s="86"/>
      <c r="DE38" s="85">
        <v>0.535</v>
      </c>
      <c r="DF38" s="85">
        <v>1.014</v>
      </c>
      <c r="DG38" s="85">
        <v>1.202</v>
      </c>
      <c r="DH38" s="85">
        <v>4.071</v>
      </c>
      <c r="DI38" s="85">
        <v>1.868</v>
      </c>
      <c r="DJ38" s="85">
        <v>1.683</v>
      </c>
      <c r="DK38" s="85">
        <v>0.892</v>
      </c>
      <c r="DL38" s="85">
        <v>0.941</v>
      </c>
      <c r="DM38" s="85">
        <v>1.068</v>
      </c>
      <c r="DN38" s="85">
        <v>0.661</v>
      </c>
      <c r="DO38" s="85">
        <v>2.195</v>
      </c>
      <c r="DP38" s="85">
        <v>1.103</v>
      </c>
      <c r="DQ38" s="85">
        <v>1.889</v>
      </c>
      <c r="DR38" s="85">
        <v>1.642</v>
      </c>
      <c r="DS38" s="85">
        <v>0.323</v>
      </c>
      <c r="DT38" s="85">
        <v>1.559</v>
      </c>
      <c r="DU38" s="85">
        <v>1.188</v>
      </c>
      <c r="DV38" s="85">
        <v>0.787</v>
      </c>
      <c r="DW38" s="85">
        <v>2.163</v>
      </c>
      <c r="DX38" s="85">
        <v>1.71</v>
      </c>
      <c r="DY38" s="85">
        <v>7.388</v>
      </c>
      <c r="DZ38" s="85">
        <v>1.815</v>
      </c>
      <c r="EA38" s="85">
        <v>1.803</v>
      </c>
      <c r="EB38" s="85">
        <v>1.903</v>
      </c>
      <c r="EC38" s="85">
        <v>0.828</v>
      </c>
    </row>
    <row r="39" spans="1:133" ht="10.5" customHeight="1">
      <c r="A39" s="81" t="s">
        <v>50</v>
      </c>
      <c r="B39" s="82">
        <v>91</v>
      </c>
      <c r="C39" s="83">
        <v>1.6918351648351644</v>
      </c>
      <c r="D39" s="83">
        <v>0.213</v>
      </c>
      <c r="E39" s="83">
        <v>16.224</v>
      </c>
      <c r="F39" s="84">
        <v>1.8381616847880324</v>
      </c>
      <c r="G39" s="85">
        <v>0.737</v>
      </c>
      <c r="H39" s="85">
        <v>1.79</v>
      </c>
      <c r="I39" s="85">
        <v>3.908</v>
      </c>
      <c r="J39" s="86"/>
      <c r="K39" s="85">
        <v>0.61</v>
      </c>
      <c r="L39" s="85">
        <v>0.992</v>
      </c>
      <c r="M39" s="85">
        <v>0.213</v>
      </c>
      <c r="N39" s="85">
        <v>0.916</v>
      </c>
      <c r="O39" s="86"/>
      <c r="P39" s="85">
        <v>0.895</v>
      </c>
      <c r="Q39" s="86"/>
      <c r="R39" s="85">
        <v>0.379</v>
      </c>
      <c r="S39" s="85">
        <v>0.959</v>
      </c>
      <c r="T39" s="85">
        <v>1.266</v>
      </c>
      <c r="U39" s="85">
        <v>1.209</v>
      </c>
      <c r="V39" s="85">
        <v>0.916</v>
      </c>
      <c r="W39" s="85">
        <v>0.596</v>
      </c>
      <c r="X39" s="85">
        <v>2.357</v>
      </c>
      <c r="Y39" s="85">
        <v>1.002</v>
      </c>
      <c r="Z39" s="85">
        <v>0.713</v>
      </c>
      <c r="AA39" s="85">
        <v>0.554</v>
      </c>
      <c r="AB39" s="85">
        <v>1.07</v>
      </c>
      <c r="AC39" s="85">
        <v>0.403</v>
      </c>
      <c r="AD39" s="85">
        <v>1.306</v>
      </c>
      <c r="AE39" s="85">
        <v>0.79</v>
      </c>
      <c r="AF39" s="85">
        <v>2.057</v>
      </c>
      <c r="AG39" s="85">
        <v>0.969</v>
      </c>
      <c r="AH39" s="85">
        <v>1.074</v>
      </c>
      <c r="AI39" s="85">
        <v>0.636</v>
      </c>
      <c r="AJ39" s="85">
        <v>2.517</v>
      </c>
      <c r="AK39" s="85">
        <v>0.742</v>
      </c>
      <c r="AL39" s="85">
        <v>2.796</v>
      </c>
      <c r="AM39" s="85">
        <v>7.448</v>
      </c>
      <c r="AN39" s="85">
        <v>0.777</v>
      </c>
      <c r="AO39" s="85">
        <v>16.224</v>
      </c>
      <c r="AP39" s="85">
        <v>0.551</v>
      </c>
      <c r="AQ39" s="85">
        <v>3.383</v>
      </c>
      <c r="AR39" s="85">
        <v>0.927</v>
      </c>
      <c r="AS39" s="85">
        <v>1.216</v>
      </c>
      <c r="AT39" s="85">
        <v>1.187</v>
      </c>
      <c r="AU39" s="85">
        <v>1.018</v>
      </c>
      <c r="AV39" s="85">
        <v>2.078</v>
      </c>
      <c r="AW39" s="85">
        <v>1.534</v>
      </c>
      <c r="AX39" s="85">
        <v>1.25</v>
      </c>
      <c r="AY39" s="85">
        <v>0.568</v>
      </c>
      <c r="AZ39" s="85">
        <v>0.837</v>
      </c>
      <c r="BA39" s="85">
        <v>0.949</v>
      </c>
      <c r="BB39" s="85">
        <v>0.634</v>
      </c>
      <c r="BC39" s="85">
        <v>1.536</v>
      </c>
      <c r="BD39" s="85">
        <v>1.9</v>
      </c>
      <c r="BE39" s="85">
        <v>2.291</v>
      </c>
      <c r="BF39" s="85">
        <v>0.62</v>
      </c>
      <c r="BG39" s="85">
        <v>1.153</v>
      </c>
      <c r="BH39" s="85">
        <v>0.942</v>
      </c>
      <c r="BI39" s="85">
        <v>1.021</v>
      </c>
      <c r="BJ39" s="85">
        <v>2.317</v>
      </c>
      <c r="BK39" s="85">
        <v>1.215</v>
      </c>
      <c r="BL39" s="85">
        <v>0.992</v>
      </c>
      <c r="BM39" s="85">
        <v>1.991</v>
      </c>
      <c r="BN39" s="86"/>
      <c r="BO39" s="86"/>
      <c r="BP39" s="87">
        <v>12.919</v>
      </c>
      <c r="BQ39" s="87">
        <v>21.2</v>
      </c>
      <c r="BR39" s="87">
        <v>29.716</v>
      </c>
      <c r="BS39" s="87">
        <v>28.993</v>
      </c>
      <c r="BT39" s="87">
        <v>37.351</v>
      </c>
      <c r="BU39" s="87">
        <v>33.357</v>
      </c>
      <c r="BV39" s="87">
        <v>35.283</v>
      </c>
      <c r="BW39" s="87">
        <v>29.7</v>
      </c>
      <c r="BX39" s="87">
        <v>34.673</v>
      </c>
      <c r="BY39" s="87">
        <v>28.845</v>
      </c>
      <c r="BZ39" s="87">
        <v>29.628</v>
      </c>
      <c r="CA39" s="87">
        <v>25.315</v>
      </c>
      <c r="CB39" s="87">
        <v>26.653</v>
      </c>
      <c r="CC39" s="87">
        <v>26.045</v>
      </c>
      <c r="CD39" s="87">
        <v>23.149</v>
      </c>
      <c r="CE39" s="87">
        <v>19.663</v>
      </c>
      <c r="CF39" s="87">
        <v>39.148</v>
      </c>
      <c r="CG39" s="87">
        <v>20.009</v>
      </c>
      <c r="CH39" s="87">
        <v>17.381</v>
      </c>
      <c r="CI39" s="87">
        <v>14.781</v>
      </c>
      <c r="CJ39" s="87">
        <v>13.273</v>
      </c>
      <c r="CK39" s="87">
        <v>15.171</v>
      </c>
      <c r="CL39" s="87">
        <v>12.823</v>
      </c>
      <c r="CM39" s="87">
        <v>9.803</v>
      </c>
      <c r="CN39" s="87">
        <v>11.304</v>
      </c>
      <c r="CO39" s="87">
        <v>7.558</v>
      </c>
      <c r="CP39" s="87">
        <v>9.597</v>
      </c>
      <c r="CQ39" s="87">
        <v>7.44</v>
      </c>
      <c r="CR39" s="87">
        <v>9.113</v>
      </c>
      <c r="CS39" s="87">
        <v>8.709</v>
      </c>
      <c r="CT39" s="85">
        <v>1.529</v>
      </c>
      <c r="CU39" s="85">
        <v>1.515</v>
      </c>
      <c r="CV39" s="85">
        <v>1.771</v>
      </c>
      <c r="CW39" s="85">
        <v>1.186</v>
      </c>
      <c r="CX39" s="85">
        <v>1.475</v>
      </c>
      <c r="CY39" s="85">
        <v>1.219</v>
      </c>
      <c r="CZ39" s="85">
        <v>2.091</v>
      </c>
      <c r="DA39" s="85">
        <v>2.114</v>
      </c>
      <c r="DB39" s="85">
        <v>2.306</v>
      </c>
      <c r="DC39" s="85">
        <v>0.995</v>
      </c>
      <c r="DD39" s="86"/>
      <c r="DE39" s="85">
        <v>1.05</v>
      </c>
      <c r="DF39" s="85">
        <v>1.465</v>
      </c>
      <c r="DG39" s="85">
        <v>1.818</v>
      </c>
      <c r="DH39" s="85">
        <v>3.953</v>
      </c>
      <c r="DI39" s="85">
        <v>2.561</v>
      </c>
      <c r="DJ39" s="85">
        <v>2.972</v>
      </c>
      <c r="DK39" s="85">
        <v>2.351</v>
      </c>
      <c r="DL39" s="85">
        <v>1.13</v>
      </c>
      <c r="DM39" s="85">
        <v>1.529</v>
      </c>
      <c r="DN39" s="85">
        <v>1.46</v>
      </c>
      <c r="DO39" s="85">
        <v>3.006</v>
      </c>
      <c r="DP39" s="85">
        <v>1.063</v>
      </c>
      <c r="DQ39" s="85">
        <v>2.361</v>
      </c>
      <c r="DR39" s="85">
        <v>2.099</v>
      </c>
      <c r="DS39" s="85">
        <v>0.517</v>
      </c>
      <c r="DT39" s="85">
        <v>1.031</v>
      </c>
      <c r="DU39" s="85">
        <v>0.775</v>
      </c>
      <c r="DV39" s="85">
        <v>1.619</v>
      </c>
      <c r="DW39" s="85">
        <v>1.789</v>
      </c>
      <c r="DX39" s="85">
        <v>1.95</v>
      </c>
      <c r="DY39" s="85">
        <v>3.836</v>
      </c>
      <c r="DZ39" s="85">
        <v>1.828</v>
      </c>
      <c r="EA39" s="85">
        <v>2.363</v>
      </c>
      <c r="EB39" s="85">
        <v>1.511</v>
      </c>
      <c r="EC39" s="85">
        <v>0.788</v>
      </c>
    </row>
    <row r="40" spans="1:133" ht="10.5" customHeight="1">
      <c r="A40" s="81" t="s">
        <v>2</v>
      </c>
      <c r="B40" s="82">
        <v>120</v>
      </c>
      <c r="C40" s="83">
        <v>14.799133333333343</v>
      </c>
      <c r="D40" s="83">
        <v>3.69</v>
      </c>
      <c r="E40" s="83">
        <v>142.078</v>
      </c>
      <c r="F40" s="84">
        <v>15.529108181590958</v>
      </c>
      <c r="G40" s="85">
        <v>8.108</v>
      </c>
      <c r="H40" s="85">
        <v>68.731</v>
      </c>
      <c r="I40" s="85">
        <v>36.662</v>
      </c>
      <c r="J40" s="86"/>
      <c r="K40" s="85">
        <v>8.143</v>
      </c>
      <c r="L40" s="85">
        <v>9.282</v>
      </c>
      <c r="M40" s="85">
        <v>24.219</v>
      </c>
      <c r="N40" s="85">
        <v>11.474</v>
      </c>
      <c r="O40" s="86"/>
      <c r="P40" s="85">
        <v>14.487</v>
      </c>
      <c r="Q40" s="86"/>
      <c r="R40" s="85">
        <v>11.269</v>
      </c>
      <c r="S40" s="85">
        <v>76.873</v>
      </c>
      <c r="T40" s="85">
        <v>142.078</v>
      </c>
      <c r="U40" s="85">
        <v>10.074</v>
      </c>
      <c r="V40" s="85">
        <v>14.88</v>
      </c>
      <c r="W40" s="85">
        <v>9.314</v>
      </c>
      <c r="X40" s="85">
        <v>16.046</v>
      </c>
      <c r="Y40" s="85">
        <v>13.422</v>
      </c>
      <c r="Z40" s="85">
        <v>10.395</v>
      </c>
      <c r="AA40" s="85">
        <v>13.795</v>
      </c>
      <c r="AB40" s="85">
        <v>20.399</v>
      </c>
      <c r="AC40" s="85">
        <v>12.838</v>
      </c>
      <c r="AD40" s="85">
        <v>40.675</v>
      </c>
      <c r="AE40" s="85">
        <v>17.11</v>
      </c>
      <c r="AF40" s="85">
        <v>25.016</v>
      </c>
      <c r="AG40" s="85">
        <v>10.673</v>
      </c>
      <c r="AH40" s="85">
        <v>9.974</v>
      </c>
      <c r="AI40" s="85">
        <v>12.592</v>
      </c>
      <c r="AJ40" s="85">
        <v>18.489</v>
      </c>
      <c r="AK40" s="85">
        <v>9.178</v>
      </c>
      <c r="AL40" s="85">
        <v>18.753</v>
      </c>
      <c r="AM40" s="85">
        <v>8.514</v>
      </c>
      <c r="AN40" s="85">
        <v>9.299</v>
      </c>
      <c r="AO40" s="85">
        <v>11.216</v>
      </c>
      <c r="AP40" s="85">
        <v>13.861</v>
      </c>
      <c r="AQ40" s="85">
        <v>28.888</v>
      </c>
      <c r="AR40" s="85">
        <v>9.294</v>
      </c>
      <c r="AS40" s="85">
        <v>6.799</v>
      </c>
      <c r="AT40" s="85">
        <v>9.248</v>
      </c>
      <c r="AU40" s="85">
        <v>10.259</v>
      </c>
      <c r="AV40" s="85">
        <v>9.611</v>
      </c>
      <c r="AW40" s="85">
        <v>11.094</v>
      </c>
      <c r="AX40" s="85">
        <v>9.203</v>
      </c>
      <c r="AY40" s="85">
        <v>5.082</v>
      </c>
      <c r="AZ40" s="85">
        <v>7.266</v>
      </c>
      <c r="BA40" s="85">
        <v>16.508</v>
      </c>
      <c r="BB40" s="85">
        <v>7.156</v>
      </c>
      <c r="BC40" s="85">
        <v>8.582</v>
      </c>
      <c r="BD40" s="85">
        <v>7.471</v>
      </c>
      <c r="BE40" s="85">
        <v>16.12</v>
      </c>
      <c r="BF40" s="85">
        <v>5.098</v>
      </c>
      <c r="BG40" s="85">
        <v>5.489</v>
      </c>
      <c r="BH40" s="85">
        <v>8.595</v>
      </c>
      <c r="BI40" s="85">
        <v>8.627</v>
      </c>
      <c r="BJ40" s="85">
        <v>9.58</v>
      </c>
      <c r="BK40" s="85">
        <v>6.158</v>
      </c>
      <c r="BL40" s="85">
        <v>8.053</v>
      </c>
      <c r="BM40" s="85">
        <v>8.937</v>
      </c>
      <c r="BN40" s="86"/>
      <c r="BO40" s="86"/>
      <c r="BP40" s="85">
        <v>8.018</v>
      </c>
      <c r="BQ40" s="85">
        <v>18.115</v>
      </c>
      <c r="BR40" s="85">
        <v>7.678</v>
      </c>
      <c r="BS40" s="85">
        <v>5.601</v>
      </c>
      <c r="BT40" s="85">
        <v>10.312</v>
      </c>
      <c r="BU40" s="85">
        <v>14.4</v>
      </c>
      <c r="BV40" s="85">
        <v>7.967</v>
      </c>
      <c r="BW40" s="85">
        <v>3.69</v>
      </c>
      <c r="BX40" s="85">
        <v>23.528</v>
      </c>
      <c r="BY40" s="85">
        <v>9.5</v>
      </c>
      <c r="BZ40" s="85">
        <v>6.713</v>
      </c>
      <c r="CA40" s="85">
        <v>7.202</v>
      </c>
      <c r="CB40" s="85">
        <v>10.291</v>
      </c>
      <c r="CC40" s="85">
        <v>11.665</v>
      </c>
      <c r="CD40" s="85">
        <v>16.371</v>
      </c>
      <c r="CE40" s="85">
        <v>15.96</v>
      </c>
      <c r="CF40" s="85">
        <v>5.238</v>
      </c>
      <c r="CG40" s="85">
        <v>10.578</v>
      </c>
      <c r="CH40" s="85">
        <v>8.708</v>
      </c>
      <c r="CI40" s="85">
        <v>8.346</v>
      </c>
      <c r="CJ40" s="85">
        <v>10.741</v>
      </c>
      <c r="CK40" s="85">
        <v>6.344</v>
      </c>
      <c r="CL40" s="85">
        <v>8.22</v>
      </c>
      <c r="CM40" s="85">
        <v>4.317</v>
      </c>
      <c r="CN40" s="87">
        <v>6.272</v>
      </c>
      <c r="CO40" s="85">
        <v>21.866</v>
      </c>
      <c r="CP40" s="85">
        <v>19.494</v>
      </c>
      <c r="CQ40" s="85">
        <v>10.006</v>
      </c>
      <c r="CR40" s="85">
        <v>7.678</v>
      </c>
      <c r="CS40" s="85">
        <v>9.744</v>
      </c>
      <c r="CT40" s="85">
        <v>7.997</v>
      </c>
      <c r="CU40" s="85">
        <v>16.059</v>
      </c>
      <c r="CV40" s="85">
        <v>10.975</v>
      </c>
      <c r="CW40" s="85">
        <v>7.804</v>
      </c>
      <c r="CX40" s="85">
        <v>7.025</v>
      </c>
      <c r="CY40" s="85">
        <v>7.67</v>
      </c>
      <c r="CZ40" s="85">
        <v>23.075</v>
      </c>
      <c r="DA40" s="85">
        <v>11.964</v>
      </c>
      <c r="DB40" s="85">
        <v>12.134</v>
      </c>
      <c r="DC40" s="85">
        <v>7.693</v>
      </c>
      <c r="DD40" s="86"/>
      <c r="DE40" s="85">
        <v>7.857</v>
      </c>
      <c r="DF40" s="85">
        <v>10.14</v>
      </c>
      <c r="DG40" s="85">
        <v>10.24</v>
      </c>
      <c r="DH40" s="85">
        <v>28.047</v>
      </c>
      <c r="DI40" s="85">
        <v>11.805</v>
      </c>
      <c r="DJ40" s="85">
        <v>17.83</v>
      </c>
      <c r="DK40" s="85">
        <v>14.587</v>
      </c>
      <c r="DL40" s="85">
        <v>9.404</v>
      </c>
      <c r="DM40" s="85">
        <v>9.732</v>
      </c>
      <c r="DN40" s="85">
        <v>12.406</v>
      </c>
      <c r="DO40" s="85">
        <v>25.037</v>
      </c>
      <c r="DP40" s="85">
        <v>10.354</v>
      </c>
      <c r="DQ40" s="85">
        <v>22.767</v>
      </c>
      <c r="DR40" s="85">
        <v>18.369</v>
      </c>
      <c r="DS40" s="85">
        <v>6.381</v>
      </c>
      <c r="DT40" s="85">
        <v>13.736</v>
      </c>
      <c r="DU40" s="85">
        <v>11.071</v>
      </c>
      <c r="DV40" s="85">
        <v>11.362</v>
      </c>
      <c r="DW40" s="85">
        <v>22.657</v>
      </c>
      <c r="DX40" s="85">
        <v>17.486</v>
      </c>
      <c r="DY40" s="85">
        <v>39.082</v>
      </c>
      <c r="DZ40" s="85">
        <v>16.977</v>
      </c>
      <c r="EA40" s="85">
        <v>22.856</v>
      </c>
      <c r="EB40" s="85">
        <v>16.305</v>
      </c>
      <c r="EC40" s="85">
        <v>7.764</v>
      </c>
    </row>
    <row r="41" spans="1:133" ht="10.5" customHeight="1">
      <c r="A41" s="81" t="s">
        <v>38</v>
      </c>
      <c r="B41" s="82">
        <v>120</v>
      </c>
      <c r="C41" s="83">
        <v>2.3478499999999993</v>
      </c>
      <c r="D41" s="83">
        <v>0.28</v>
      </c>
      <c r="E41" s="83">
        <v>7.282</v>
      </c>
      <c r="F41" s="84">
        <v>1.1784728511227303</v>
      </c>
      <c r="G41" s="85">
        <v>0.723</v>
      </c>
      <c r="H41" s="85">
        <v>3.195</v>
      </c>
      <c r="I41" s="85">
        <v>5.002</v>
      </c>
      <c r="J41" s="86"/>
      <c r="K41" s="85">
        <v>1.373</v>
      </c>
      <c r="L41" s="85">
        <v>1.61</v>
      </c>
      <c r="M41" s="85">
        <v>0.28</v>
      </c>
      <c r="N41" s="85">
        <v>4.47</v>
      </c>
      <c r="O41" s="86"/>
      <c r="P41" s="85">
        <v>2.371</v>
      </c>
      <c r="Q41" s="86"/>
      <c r="R41" s="85">
        <v>1.156</v>
      </c>
      <c r="S41" s="85">
        <v>1.721</v>
      </c>
      <c r="T41" s="85">
        <v>2.624</v>
      </c>
      <c r="U41" s="85">
        <v>1.535</v>
      </c>
      <c r="V41" s="85">
        <v>2.156</v>
      </c>
      <c r="W41" s="85">
        <v>1.275</v>
      </c>
      <c r="X41" s="85">
        <v>2.791</v>
      </c>
      <c r="Y41" s="85">
        <v>1.799</v>
      </c>
      <c r="Z41" s="85">
        <v>2.576</v>
      </c>
      <c r="AA41" s="85">
        <v>1.447</v>
      </c>
      <c r="AB41" s="85">
        <v>5.112</v>
      </c>
      <c r="AC41" s="85">
        <v>0.723</v>
      </c>
      <c r="AD41" s="85">
        <v>1.538</v>
      </c>
      <c r="AE41" s="85">
        <v>1.206</v>
      </c>
      <c r="AF41" s="85">
        <v>2.118</v>
      </c>
      <c r="AG41" s="85">
        <v>1.495</v>
      </c>
      <c r="AH41" s="85">
        <v>1.009</v>
      </c>
      <c r="AI41" s="85">
        <v>2.07</v>
      </c>
      <c r="AJ41" s="85">
        <v>3.842</v>
      </c>
      <c r="AK41" s="85">
        <v>2.757</v>
      </c>
      <c r="AL41" s="85">
        <v>3.099</v>
      </c>
      <c r="AM41" s="85">
        <v>0.574</v>
      </c>
      <c r="AN41" s="85">
        <v>2.746</v>
      </c>
      <c r="AO41" s="85">
        <v>2.222</v>
      </c>
      <c r="AP41" s="85">
        <v>1.478</v>
      </c>
      <c r="AQ41" s="85">
        <v>3.859</v>
      </c>
      <c r="AR41" s="85">
        <v>1.18</v>
      </c>
      <c r="AS41" s="85">
        <v>1.343</v>
      </c>
      <c r="AT41" s="85">
        <v>1.14</v>
      </c>
      <c r="AU41" s="85">
        <v>1.321</v>
      </c>
      <c r="AV41" s="85">
        <v>1.686</v>
      </c>
      <c r="AW41" s="85">
        <v>1.627</v>
      </c>
      <c r="AX41" s="85">
        <v>1.608</v>
      </c>
      <c r="AY41" s="85">
        <v>0.531</v>
      </c>
      <c r="AZ41" s="85">
        <v>2.595</v>
      </c>
      <c r="BA41" s="85">
        <v>1.488</v>
      </c>
      <c r="BB41" s="85">
        <v>1.179</v>
      </c>
      <c r="BC41" s="85">
        <v>2.596</v>
      </c>
      <c r="BD41" s="85">
        <v>5.027</v>
      </c>
      <c r="BE41" s="85">
        <v>3.805</v>
      </c>
      <c r="BF41" s="85">
        <v>1.087</v>
      </c>
      <c r="BG41" s="85">
        <v>1.842</v>
      </c>
      <c r="BH41" s="85">
        <v>0.998</v>
      </c>
      <c r="BI41" s="85">
        <v>1.564</v>
      </c>
      <c r="BJ41" s="85">
        <v>1.505</v>
      </c>
      <c r="BK41" s="85">
        <v>1.02</v>
      </c>
      <c r="BL41" s="85">
        <v>1.319</v>
      </c>
      <c r="BM41" s="85">
        <v>2.455</v>
      </c>
      <c r="BN41" s="86"/>
      <c r="BO41" s="86"/>
      <c r="BP41" s="85">
        <v>2.569</v>
      </c>
      <c r="BQ41" s="85">
        <v>3.69</v>
      </c>
      <c r="BR41" s="85">
        <v>3.806</v>
      </c>
      <c r="BS41" s="85">
        <v>2.993</v>
      </c>
      <c r="BT41" s="85">
        <v>3.44</v>
      </c>
      <c r="BU41" s="85">
        <v>5.345</v>
      </c>
      <c r="BV41" s="85">
        <v>2.319</v>
      </c>
      <c r="BW41" s="85">
        <v>1.614</v>
      </c>
      <c r="BX41" s="85">
        <v>3.435</v>
      </c>
      <c r="BY41" s="85">
        <v>2.551</v>
      </c>
      <c r="BZ41" s="85">
        <v>2.127</v>
      </c>
      <c r="CA41" s="85">
        <v>2.835</v>
      </c>
      <c r="CB41" s="85">
        <v>2.29</v>
      </c>
      <c r="CC41" s="85">
        <v>2.808</v>
      </c>
      <c r="CD41" s="85">
        <v>3.969</v>
      </c>
      <c r="CE41" s="85">
        <v>4.553</v>
      </c>
      <c r="CF41" s="85">
        <v>3.93</v>
      </c>
      <c r="CG41" s="85">
        <v>2.466</v>
      </c>
      <c r="CH41" s="85">
        <v>2.378</v>
      </c>
      <c r="CI41" s="85">
        <v>1.995</v>
      </c>
      <c r="CJ41" s="85">
        <v>1.994</v>
      </c>
      <c r="CK41" s="85">
        <v>2.534</v>
      </c>
      <c r="CL41" s="85">
        <v>1.754</v>
      </c>
      <c r="CM41" s="85">
        <v>1.027</v>
      </c>
      <c r="CN41" s="87">
        <v>0.772</v>
      </c>
      <c r="CO41" s="85">
        <v>1.135</v>
      </c>
      <c r="CP41" s="85">
        <v>3.678</v>
      </c>
      <c r="CQ41" s="85">
        <v>2.249</v>
      </c>
      <c r="CR41" s="85">
        <v>1.277</v>
      </c>
      <c r="CS41" s="85">
        <v>1.282</v>
      </c>
      <c r="CT41" s="85">
        <v>1.686</v>
      </c>
      <c r="CU41" s="85">
        <v>1.816</v>
      </c>
      <c r="CV41" s="85">
        <v>2.469</v>
      </c>
      <c r="CW41" s="85">
        <v>2.124</v>
      </c>
      <c r="CX41" s="85">
        <v>2.91</v>
      </c>
      <c r="CY41" s="85">
        <v>1.977</v>
      </c>
      <c r="CZ41" s="85">
        <v>2.048</v>
      </c>
      <c r="DA41" s="85">
        <v>2.187</v>
      </c>
      <c r="DB41" s="85">
        <v>2.728</v>
      </c>
      <c r="DC41" s="85">
        <v>1.103</v>
      </c>
      <c r="DD41" s="86"/>
      <c r="DE41" s="85">
        <v>1.092</v>
      </c>
      <c r="DF41" s="85">
        <v>1.498</v>
      </c>
      <c r="DG41" s="85">
        <v>1.706</v>
      </c>
      <c r="DH41" s="85">
        <v>4.129</v>
      </c>
      <c r="DI41" s="85">
        <v>2.088</v>
      </c>
      <c r="DJ41" s="85">
        <v>3.001</v>
      </c>
      <c r="DK41" s="85">
        <v>1.712</v>
      </c>
      <c r="DL41" s="85">
        <v>2.917</v>
      </c>
      <c r="DM41" s="85">
        <v>1.456</v>
      </c>
      <c r="DN41" s="85">
        <v>1.778</v>
      </c>
      <c r="DO41" s="85">
        <v>3.644</v>
      </c>
      <c r="DP41" s="85">
        <v>2.288</v>
      </c>
      <c r="DQ41" s="85">
        <v>2.823</v>
      </c>
      <c r="DR41" s="85">
        <v>2.424</v>
      </c>
      <c r="DS41" s="85">
        <v>0.595</v>
      </c>
      <c r="DT41" s="85">
        <v>3.696</v>
      </c>
      <c r="DU41" s="85">
        <v>2.644</v>
      </c>
      <c r="DV41" s="85">
        <v>2.36</v>
      </c>
      <c r="DW41" s="85">
        <v>4.263</v>
      </c>
      <c r="DX41" s="85">
        <v>4.022</v>
      </c>
      <c r="DY41" s="85">
        <v>7.282</v>
      </c>
      <c r="DZ41" s="85">
        <v>2.907</v>
      </c>
      <c r="EA41" s="85">
        <v>3.966</v>
      </c>
      <c r="EB41" s="85">
        <v>3.306</v>
      </c>
      <c r="EC41" s="85">
        <v>2.186</v>
      </c>
    </row>
    <row r="42" spans="1:133" ht="10.5" customHeight="1">
      <c r="A42" s="81" t="s">
        <v>58</v>
      </c>
      <c r="B42" s="82">
        <v>120</v>
      </c>
      <c r="C42" s="83">
        <v>17.74323333333333</v>
      </c>
      <c r="D42" s="83">
        <v>1.746</v>
      </c>
      <c r="E42" s="83">
        <v>112.94</v>
      </c>
      <c r="F42" s="84">
        <v>20.49188516491887</v>
      </c>
      <c r="G42" s="85">
        <v>3.644</v>
      </c>
      <c r="H42" s="85">
        <v>99.624</v>
      </c>
      <c r="I42" s="85">
        <v>18.212</v>
      </c>
      <c r="J42" s="86"/>
      <c r="K42" s="85">
        <v>4.503</v>
      </c>
      <c r="L42" s="85">
        <v>5.947</v>
      </c>
      <c r="M42" s="85">
        <v>12.627</v>
      </c>
      <c r="N42" s="85">
        <v>27.351</v>
      </c>
      <c r="O42" s="86"/>
      <c r="P42" s="85">
        <v>18.606</v>
      </c>
      <c r="Q42" s="86"/>
      <c r="R42" s="85">
        <v>14.432</v>
      </c>
      <c r="S42" s="85">
        <v>5.817</v>
      </c>
      <c r="T42" s="85">
        <v>53.865</v>
      </c>
      <c r="U42" s="85">
        <v>5.056</v>
      </c>
      <c r="V42" s="85">
        <v>21.504</v>
      </c>
      <c r="W42" s="85">
        <v>7.268</v>
      </c>
      <c r="X42" s="85">
        <v>8.921</v>
      </c>
      <c r="Y42" s="85">
        <v>4.325</v>
      </c>
      <c r="Z42" s="85">
        <v>17.129</v>
      </c>
      <c r="AA42" s="85">
        <v>7.009</v>
      </c>
      <c r="AB42" s="85">
        <v>14.001</v>
      </c>
      <c r="AC42" s="85">
        <v>3.196</v>
      </c>
      <c r="AD42" s="85">
        <v>17.823</v>
      </c>
      <c r="AE42" s="85">
        <v>43.651</v>
      </c>
      <c r="AF42" s="85">
        <v>83.641</v>
      </c>
      <c r="AG42" s="85">
        <v>4.066</v>
      </c>
      <c r="AH42" s="85">
        <v>3.478</v>
      </c>
      <c r="AI42" s="85">
        <v>8.713</v>
      </c>
      <c r="AJ42" s="85">
        <v>24.23</v>
      </c>
      <c r="AK42" s="85">
        <v>3.824</v>
      </c>
      <c r="AL42" s="85">
        <v>44.259</v>
      </c>
      <c r="AM42" s="85">
        <v>3.022</v>
      </c>
      <c r="AN42" s="85">
        <v>8.691</v>
      </c>
      <c r="AO42" s="85">
        <v>12.417</v>
      </c>
      <c r="AP42" s="85">
        <v>7.504</v>
      </c>
      <c r="AQ42" s="85">
        <v>53.357</v>
      </c>
      <c r="AR42" s="85">
        <v>3.469</v>
      </c>
      <c r="AS42" s="85">
        <v>3.29</v>
      </c>
      <c r="AT42" s="85">
        <v>6.038</v>
      </c>
      <c r="AU42" s="85">
        <v>11.477</v>
      </c>
      <c r="AV42" s="85">
        <v>8.547</v>
      </c>
      <c r="AW42" s="85">
        <v>8.529</v>
      </c>
      <c r="AX42" s="85">
        <v>14.957</v>
      </c>
      <c r="AY42" s="85">
        <v>2.078</v>
      </c>
      <c r="AZ42" s="85">
        <v>13.574</v>
      </c>
      <c r="BA42" s="85">
        <v>27.286</v>
      </c>
      <c r="BB42" s="85">
        <v>4.974</v>
      </c>
      <c r="BC42" s="85">
        <v>8.11</v>
      </c>
      <c r="BD42" s="85">
        <v>10.59</v>
      </c>
      <c r="BE42" s="85">
        <v>30.354</v>
      </c>
      <c r="BF42" s="85">
        <v>3.072</v>
      </c>
      <c r="BG42" s="85">
        <v>12.063</v>
      </c>
      <c r="BH42" s="85">
        <v>4.374</v>
      </c>
      <c r="BI42" s="85">
        <v>22.819</v>
      </c>
      <c r="BJ42" s="85">
        <v>3.308</v>
      </c>
      <c r="BK42" s="85">
        <v>2.768</v>
      </c>
      <c r="BL42" s="85">
        <v>9.435</v>
      </c>
      <c r="BM42" s="85">
        <v>23.005</v>
      </c>
      <c r="BN42" s="86"/>
      <c r="BO42" s="86"/>
      <c r="BP42" s="85">
        <v>8.728</v>
      </c>
      <c r="BQ42" s="85">
        <v>38.786</v>
      </c>
      <c r="BR42" s="85">
        <v>20.442</v>
      </c>
      <c r="BS42" s="85">
        <v>2.591</v>
      </c>
      <c r="BT42" s="85">
        <v>19.382</v>
      </c>
      <c r="BU42" s="85">
        <v>6.213</v>
      </c>
      <c r="BV42" s="85">
        <v>5.629</v>
      </c>
      <c r="BW42" s="85">
        <v>1.746</v>
      </c>
      <c r="BX42" s="85">
        <v>49.532</v>
      </c>
      <c r="BY42" s="85">
        <v>6.913</v>
      </c>
      <c r="BZ42" s="85">
        <v>14.012</v>
      </c>
      <c r="CA42" s="85">
        <v>6.34</v>
      </c>
      <c r="CB42" s="85">
        <v>11.224</v>
      </c>
      <c r="CC42" s="85">
        <v>26.57</v>
      </c>
      <c r="CD42" s="85">
        <v>68.392</v>
      </c>
      <c r="CE42" s="85">
        <v>112.94</v>
      </c>
      <c r="CF42" s="85">
        <v>7.117</v>
      </c>
      <c r="CG42" s="85">
        <v>12.548</v>
      </c>
      <c r="CH42" s="85">
        <v>3.99</v>
      </c>
      <c r="CI42" s="85">
        <v>5.819</v>
      </c>
      <c r="CJ42" s="85">
        <v>2.111</v>
      </c>
      <c r="CK42" s="85">
        <v>13.365</v>
      </c>
      <c r="CL42" s="85">
        <v>5.449</v>
      </c>
      <c r="CM42" s="85">
        <v>6.365</v>
      </c>
      <c r="CN42" s="87">
        <v>3.655</v>
      </c>
      <c r="CO42" s="85">
        <v>14.862</v>
      </c>
      <c r="CP42" s="85">
        <v>65.815</v>
      </c>
      <c r="CQ42" s="85">
        <v>4.549</v>
      </c>
      <c r="CR42" s="85">
        <v>3.576</v>
      </c>
      <c r="CS42" s="85">
        <v>6.567</v>
      </c>
      <c r="CT42" s="85">
        <v>12.192</v>
      </c>
      <c r="CU42" s="85">
        <v>27.742</v>
      </c>
      <c r="CV42" s="85">
        <v>19.659</v>
      </c>
      <c r="CW42" s="85">
        <v>13.111</v>
      </c>
      <c r="CX42" s="85">
        <v>17.052</v>
      </c>
      <c r="CY42" s="85">
        <v>22.6</v>
      </c>
      <c r="CZ42" s="85">
        <v>8.4</v>
      </c>
      <c r="DA42" s="85">
        <v>6.808</v>
      </c>
      <c r="DB42" s="85">
        <v>8.587</v>
      </c>
      <c r="DC42" s="85">
        <v>4.011</v>
      </c>
      <c r="DD42" s="86"/>
      <c r="DE42" s="85">
        <v>5.279</v>
      </c>
      <c r="DF42" s="85">
        <v>4.646</v>
      </c>
      <c r="DG42" s="85">
        <v>5.334</v>
      </c>
      <c r="DH42" s="85">
        <v>14.988</v>
      </c>
      <c r="DI42" s="85">
        <v>9.224</v>
      </c>
      <c r="DJ42" s="85">
        <v>11.917</v>
      </c>
      <c r="DK42" s="85">
        <v>4.969</v>
      </c>
      <c r="DL42" s="85">
        <v>18.914</v>
      </c>
      <c r="DM42" s="85">
        <v>12.551</v>
      </c>
      <c r="DN42" s="85">
        <v>9.981</v>
      </c>
      <c r="DO42" s="85">
        <v>33.763</v>
      </c>
      <c r="DP42" s="85">
        <v>5.293</v>
      </c>
      <c r="DQ42" s="85">
        <v>27.663</v>
      </c>
      <c r="DR42" s="85">
        <v>9.694</v>
      </c>
      <c r="DS42" s="85">
        <v>3.34</v>
      </c>
      <c r="DT42" s="85">
        <v>52.401</v>
      </c>
      <c r="DU42" s="85">
        <v>31.452</v>
      </c>
      <c r="DV42" s="85">
        <v>16.432</v>
      </c>
      <c r="DW42" s="85">
        <v>51.82</v>
      </c>
      <c r="DX42" s="85">
        <v>28.192</v>
      </c>
      <c r="DY42" s="85">
        <v>89.29</v>
      </c>
      <c r="DZ42" s="85">
        <v>11.717</v>
      </c>
      <c r="EA42" s="85">
        <v>57.148</v>
      </c>
      <c r="EB42" s="85">
        <v>10.067</v>
      </c>
      <c r="EC42" s="85">
        <v>5.548</v>
      </c>
    </row>
    <row r="43" spans="1:133" ht="10.5" customHeight="1">
      <c r="A43" s="81" t="s">
        <v>31</v>
      </c>
      <c r="B43" s="82">
        <v>120</v>
      </c>
      <c r="C43" s="83">
        <v>4.683375000000001</v>
      </c>
      <c r="D43" s="83">
        <v>0.529</v>
      </c>
      <c r="E43" s="83">
        <v>33.874</v>
      </c>
      <c r="F43" s="84">
        <v>4.9679788228589485</v>
      </c>
      <c r="G43" s="85">
        <v>2.708</v>
      </c>
      <c r="H43" s="85">
        <v>6.885</v>
      </c>
      <c r="I43" s="85">
        <v>12.466</v>
      </c>
      <c r="J43" s="86"/>
      <c r="K43" s="85">
        <v>0.938</v>
      </c>
      <c r="L43" s="85">
        <v>3.391</v>
      </c>
      <c r="M43" s="85">
        <v>4.192</v>
      </c>
      <c r="N43" s="85">
        <v>2.182</v>
      </c>
      <c r="O43" s="86"/>
      <c r="P43" s="85">
        <v>3.032</v>
      </c>
      <c r="Q43" s="86"/>
      <c r="R43" s="85">
        <v>1.189</v>
      </c>
      <c r="S43" s="85">
        <v>6.318</v>
      </c>
      <c r="T43" s="85">
        <v>21.802</v>
      </c>
      <c r="U43" s="85">
        <v>4.413</v>
      </c>
      <c r="V43" s="85">
        <v>3.611</v>
      </c>
      <c r="W43" s="85">
        <v>1.259</v>
      </c>
      <c r="X43" s="85">
        <v>7.214</v>
      </c>
      <c r="Y43" s="85">
        <v>3.167</v>
      </c>
      <c r="Z43" s="85">
        <v>2.686</v>
      </c>
      <c r="AA43" s="85">
        <v>1.238</v>
      </c>
      <c r="AB43" s="85">
        <v>3.154</v>
      </c>
      <c r="AC43" s="85">
        <v>0.739</v>
      </c>
      <c r="AD43" s="85">
        <v>6.285</v>
      </c>
      <c r="AE43" s="85">
        <v>1.65</v>
      </c>
      <c r="AF43" s="85">
        <v>5.469</v>
      </c>
      <c r="AG43" s="85">
        <v>1.751</v>
      </c>
      <c r="AH43" s="85">
        <v>1.962</v>
      </c>
      <c r="AI43" s="85">
        <v>1.811</v>
      </c>
      <c r="AJ43" s="85">
        <v>8.387</v>
      </c>
      <c r="AK43" s="85">
        <v>1.11</v>
      </c>
      <c r="AL43" s="85">
        <v>6.75</v>
      </c>
      <c r="AM43" s="85">
        <v>0.529</v>
      </c>
      <c r="AN43" s="85">
        <v>2.175</v>
      </c>
      <c r="AO43" s="85">
        <v>2.322</v>
      </c>
      <c r="AP43" s="85">
        <v>0.946</v>
      </c>
      <c r="AQ43" s="85">
        <v>11.714</v>
      </c>
      <c r="AR43" s="85">
        <v>6.434</v>
      </c>
      <c r="AS43" s="85">
        <v>0.969</v>
      </c>
      <c r="AT43" s="85">
        <v>2.216</v>
      </c>
      <c r="AU43" s="85">
        <v>4.184</v>
      </c>
      <c r="AV43" s="85">
        <v>7.174</v>
      </c>
      <c r="AW43" s="85">
        <v>5.394</v>
      </c>
      <c r="AX43" s="85">
        <v>2.469</v>
      </c>
      <c r="AY43" s="85">
        <v>0.553</v>
      </c>
      <c r="AZ43" s="85">
        <v>1.933</v>
      </c>
      <c r="BA43" s="85">
        <v>2.575</v>
      </c>
      <c r="BB43" s="85">
        <v>1.625</v>
      </c>
      <c r="BC43" s="85">
        <v>2.506</v>
      </c>
      <c r="BD43" s="85">
        <v>3.008</v>
      </c>
      <c r="BE43" s="85">
        <v>4.326</v>
      </c>
      <c r="BF43" s="85">
        <v>0.76</v>
      </c>
      <c r="BG43" s="85">
        <v>1.159</v>
      </c>
      <c r="BH43" s="85">
        <v>2.901</v>
      </c>
      <c r="BI43" s="85">
        <v>1.765</v>
      </c>
      <c r="BJ43" s="85">
        <v>9.593</v>
      </c>
      <c r="BK43" s="85">
        <v>3.5</v>
      </c>
      <c r="BL43" s="85">
        <v>1.172</v>
      </c>
      <c r="BM43" s="85">
        <v>3.003</v>
      </c>
      <c r="BN43" s="86"/>
      <c r="BO43" s="86"/>
      <c r="BP43" s="85">
        <v>1.758</v>
      </c>
      <c r="BQ43" s="85">
        <v>2.485</v>
      </c>
      <c r="BR43" s="85">
        <v>1.222</v>
      </c>
      <c r="BS43" s="85">
        <v>1.374</v>
      </c>
      <c r="BT43" s="85">
        <v>1.952</v>
      </c>
      <c r="BU43" s="85">
        <v>3.479</v>
      </c>
      <c r="BV43" s="85">
        <v>4.831</v>
      </c>
      <c r="BW43" s="85">
        <v>1.364</v>
      </c>
      <c r="BX43" s="85">
        <v>4.116</v>
      </c>
      <c r="BY43" s="85">
        <v>2.407</v>
      </c>
      <c r="BZ43" s="85">
        <v>5.145</v>
      </c>
      <c r="CA43" s="85">
        <v>5.287</v>
      </c>
      <c r="CB43" s="85">
        <v>14.451</v>
      </c>
      <c r="CC43" s="85">
        <v>2.546</v>
      </c>
      <c r="CD43" s="85">
        <v>4.12</v>
      </c>
      <c r="CE43" s="85">
        <v>2.821</v>
      </c>
      <c r="CF43" s="85">
        <v>2.635</v>
      </c>
      <c r="CG43" s="85">
        <v>2.396</v>
      </c>
      <c r="CH43" s="85">
        <v>2.939</v>
      </c>
      <c r="CI43" s="85">
        <v>3.344</v>
      </c>
      <c r="CJ43" s="85">
        <v>3.272</v>
      </c>
      <c r="CK43" s="85">
        <v>1.59</v>
      </c>
      <c r="CL43" s="85">
        <v>6.826</v>
      </c>
      <c r="CM43" s="85">
        <v>1.376</v>
      </c>
      <c r="CN43" s="87">
        <v>0.774</v>
      </c>
      <c r="CO43" s="85">
        <v>3.502</v>
      </c>
      <c r="CP43" s="85">
        <v>4.453</v>
      </c>
      <c r="CQ43" s="85">
        <v>4.71</v>
      </c>
      <c r="CR43" s="85">
        <v>1.369</v>
      </c>
      <c r="CS43" s="85">
        <v>1.132</v>
      </c>
      <c r="CT43" s="85">
        <v>5.154</v>
      </c>
      <c r="CU43" s="85">
        <v>3.262</v>
      </c>
      <c r="CV43" s="85">
        <v>6.437</v>
      </c>
      <c r="CW43" s="85">
        <v>2.111</v>
      </c>
      <c r="CX43" s="85">
        <v>2.088</v>
      </c>
      <c r="CY43" s="85">
        <v>2.426</v>
      </c>
      <c r="CZ43" s="85">
        <v>3.508</v>
      </c>
      <c r="DA43" s="85">
        <v>6.436</v>
      </c>
      <c r="DB43" s="85">
        <v>13.62</v>
      </c>
      <c r="DC43" s="85">
        <v>3.179</v>
      </c>
      <c r="DD43" s="86"/>
      <c r="DE43" s="85">
        <v>2.003</v>
      </c>
      <c r="DF43" s="85">
        <v>4.548</v>
      </c>
      <c r="DG43" s="85">
        <v>13.031</v>
      </c>
      <c r="DH43" s="85">
        <v>23.705</v>
      </c>
      <c r="DI43" s="85">
        <v>14.167</v>
      </c>
      <c r="DJ43" s="85">
        <v>14.605</v>
      </c>
      <c r="DK43" s="85">
        <v>33.874</v>
      </c>
      <c r="DL43" s="85">
        <v>2.064</v>
      </c>
      <c r="DM43" s="85">
        <v>9.304</v>
      </c>
      <c r="DN43" s="85">
        <v>1.672</v>
      </c>
      <c r="DO43" s="85">
        <v>9.709</v>
      </c>
      <c r="DP43" s="85">
        <v>2.747</v>
      </c>
      <c r="DQ43" s="85">
        <v>5.305</v>
      </c>
      <c r="DR43" s="85">
        <v>9.242</v>
      </c>
      <c r="DS43" s="85">
        <v>0.612</v>
      </c>
      <c r="DT43" s="85">
        <v>4.241</v>
      </c>
      <c r="DU43" s="85">
        <v>3.014</v>
      </c>
      <c r="DV43" s="85">
        <v>2.572</v>
      </c>
      <c r="DW43" s="85">
        <v>4.643</v>
      </c>
      <c r="DX43" s="85">
        <v>3.566</v>
      </c>
      <c r="DY43" s="85">
        <v>20.107</v>
      </c>
      <c r="DZ43" s="85">
        <v>3.896</v>
      </c>
      <c r="EA43" s="85">
        <v>5.5</v>
      </c>
      <c r="EB43" s="85">
        <v>4.427</v>
      </c>
      <c r="EC43" s="85">
        <v>1.664</v>
      </c>
    </row>
    <row r="44" spans="1:133" ht="10.5" customHeight="1">
      <c r="A44" s="81" t="s">
        <v>22</v>
      </c>
      <c r="B44" s="82">
        <v>120</v>
      </c>
      <c r="C44" s="83">
        <v>6.558533333333334</v>
      </c>
      <c r="D44" s="83">
        <v>0.951</v>
      </c>
      <c r="E44" s="83">
        <v>75.285</v>
      </c>
      <c r="F44" s="84">
        <v>7.958036813952437</v>
      </c>
      <c r="G44" s="85">
        <v>2.804</v>
      </c>
      <c r="H44" s="85">
        <v>16.194</v>
      </c>
      <c r="I44" s="85">
        <v>14.006</v>
      </c>
      <c r="J44" s="86"/>
      <c r="K44" s="85">
        <v>1.633</v>
      </c>
      <c r="L44" s="85">
        <v>4.263</v>
      </c>
      <c r="M44" s="85">
        <v>8.099</v>
      </c>
      <c r="N44" s="85">
        <v>3.728</v>
      </c>
      <c r="O44" s="86"/>
      <c r="P44" s="85">
        <v>6.406</v>
      </c>
      <c r="Q44" s="86"/>
      <c r="R44" s="85">
        <v>2.496</v>
      </c>
      <c r="S44" s="85">
        <v>21.815</v>
      </c>
      <c r="T44" s="85">
        <v>75.285</v>
      </c>
      <c r="U44" s="85">
        <v>6.161</v>
      </c>
      <c r="V44" s="85">
        <v>7.069</v>
      </c>
      <c r="W44" s="85">
        <v>2.254</v>
      </c>
      <c r="X44" s="85">
        <v>8.881</v>
      </c>
      <c r="Y44" s="85">
        <v>6.462</v>
      </c>
      <c r="Z44" s="85">
        <v>3.665</v>
      </c>
      <c r="AA44" s="85">
        <v>1.878</v>
      </c>
      <c r="AB44" s="85">
        <v>4.961</v>
      </c>
      <c r="AC44" s="85">
        <v>1.193</v>
      </c>
      <c r="AD44" s="85">
        <v>15.709</v>
      </c>
      <c r="AE44" s="85">
        <v>3.259</v>
      </c>
      <c r="AF44" s="85">
        <v>9.127</v>
      </c>
      <c r="AG44" s="85">
        <v>3.256</v>
      </c>
      <c r="AH44" s="85">
        <v>2.154</v>
      </c>
      <c r="AI44" s="85">
        <v>3.06</v>
      </c>
      <c r="AJ44" s="85">
        <v>13.516</v>
      </c>
      <c r="AK44" s="85">
        <v>1.712</v>
      </c>
      <c r="AL44" s="85">
        <v>10.418</v>
      </c>
      <c r="AM44" s="85">
        <v>0.985</v>
      </c>
      <c r="AN44" s="85">
        <v>2.863</v>
      </c>
      <c r="AO44" s="85">
        <v>3.519</v>
      </c>
      <c r="AP44" s="85">
        <v>2.044</v>
      </c>
      <c r="AQ44" s="85">
        <v>18.158</v>
      </c>
      <c r="AR44" s="85">
        <v>5.298</v>
      </c>
      <c r="AS44" s="85">
        <v>1.763</v>
      </c>
      <c r="AT44" s="85">
        <v>2.571</v>
      </c>
      <c r="AU44" s="85">
        <v>16.687</v>
      </c>
      <c r="AV44" s="85">
        <v>4.061</v>
      </c>
      <c r="AW44" s="85">
        <v>6.309</v>
      </c>
      <c r="AX44" s="85">
        <v>3.661</v>
      </c>
      <c r="AY44" s="85">
        <v>1.143</v>
      </c>
      <c r="AZ44" s="85">
        <v>4.182</v>
      </c>
      <c r="BA44" s="85">
        <v>5.479</v>
      </c>
      <c r="BB44" s="85">
        <v>2.924</v>
      </c>
      <c r="BC44" s="85">
        <v>4.654</v>
      </c>
      <c r="BD44" s="85">
        <v>4.98</v>
      </c>
      <c r="BE44" s="85">
        <v>7.826</v>
      </c>
      <c r="BF44" s="85">
        <v>1.294</v>
      </c>
      <c r="BG44" s="85">
        <v>1.858</v>
      </c>
      <c r="BH44" s="85">
        <v>3.306</v>
      </c>
      <c r="BI44" s="85">
        <v>3.276</v>
      </c>
      <c r="BJ44" s="85">
        <v>3.332</v>
      </c>
      <c r="BK44" s="85">
        <v>2.494</v>
      </c>
      <c r="BL44" s="85">
        <v>2.445</v>
      </c>
      <c r="BM44" s="85">
        <v>5.308</v>
      </c>
      <c r="BN44" s="86"/>
      <c r="BO44" s="86"/>
      <c r="BP44" s="85">
        <v>2.478</v>
      </c>
      <c r="BQ44" s="85">
        <v>5.773</v>
      </c>
      <c r="BR44" s="85">
        <v>1.462</v>
      </c>
      <c r="BS44" s="85">
        <v>2.581</v>
      </c>
      <c r="BT44" s="85">
        <v>3.476</v>
      </c>
      <c r="BU44" s="85">
        <v>6.959</v>
      </c>
      <c r="BV44" s="85">
        <v>9.572</v>
      </c>
      <c r="BW44" s="85">
        <v>1.486</v>
      </c>
      <c r="BX44" s="85">
        <v>10.091</v>
      </c>
      <c r="BY44" s="85">
        <v>5.452</v>
      </c>
      <c r="BZ44" s="85">
        <v>12.272</v>
      </c>
      <c r="CA44" s="85">
        <v>2.869</v>
      </c>
      <c r="CB44" s="85">
        <v>22.923</v>
      </c>
      <c r="CC44" s="85">
        <v>3.846</v>
      </c>
      <c r="CD44" s="85">
        <v>8.02</v>
      </c>
      <c r="CE44" s="85">
        <v>6.41</v>
      </c>
      <c r="CF44" s="85">
        <v>2.213</v>
      </c>
      <c r="CG44" s="85">
        <v>4.64</v>
      </c>
      <c r="CH44" s="85">
        <v>5.975</v>
      </c>
      <c r="CI44" s="85">
        <v>5.375</v>
      </c>
      <c r="CJ44" s="85">
        <v>6.309</v>
      </c>
      <c r="CK44" s="85">
        <v>2.635</v>
      </c>
      <c r="CL44" s="85">
        <v>5.169</v>
      </c>
      <c r="CM44" s="85">
        <v>2.227</v>
      </c>
      <c r="CN44" s="87">
        <v>1.668</v>
      </c>
      <c r="CO44" s="85">
        <v>9.285</v>
      </c>
      <c r="CP44" s="85">
        <v>7.887</v>
      </c>
      <c r="CQ44" s="85">
        <v>7.904</v>
      </c>
      <c r="CR44" s="85">
        <v>1.705</v>
      </c>
      <c r="CS44" s="85">
        <v>1.641</v>
      </c>
      <c r="CT44" s="85">
        <v>6.856</v>
      </c>
      <c r="CU44" s="85">
        <v>6.679</v>
      </c>
      <c r="CV44" s="85">
        <v>7.487</v>
      </c>
      <c r="CW44" s="85">
        <v>5.118</v>
      </c>
      <c r="CX44" s="85">
        <v>3.504</v>
      </c>
      <c r="CY44" s="85">
        <v>4.332</v>
      </c>
      <c r="CZ44" s="85">
        <v>8.733</v>
      </c>
      <c r="DA44" s="85">
        <v>6.71</v>
      </c>
      <c r="DB44" s="85">
        <v>5.75</v>
      </c>
      <c r="DC44" s="85">
        <v>3.513</v>
      </c>
      <c r="DD44" s="86"/>
      <c r="DE44" s="85">
        <v>1.724</v>
      </c>
      <c r="DF44" s="85">
        <v>3.037</v>
      </c>
      <c r="DG44" s="85">
        <v>4.274</v>
      </c>
      <c r="DH44" s="85">
        <v>11.907</v>
      </c>
      <c r="DI44" s="85">
        <v>8.118</v>
      </c>
      <c r="DJ44" s="85">
        <v>6.048</v>
      </c>
      <c r="DK44" s="85">
        <v>3.467</v>
      </c>
      <c r="DL44" s="85">
        <v>3.327</v>
      </c>
      <c r="DM44" s="85">
        <v>3.698</v>
      </c>
      <c r="DN44" s="85">
        <v>2.603</v>
      </c>
      <c r="DO44" s="85">
        <v>9.241</v>
      </c>
      <c r="DP44" s="85">
        <v>4.75</v>
      </c>
      <c r="DQ44" s="85">
        <v>9.325</v>
      </c>
      <c r="DR44" s="85">
        <v>6.414</v>
      </c>
      <c r="DS44" s="85">
        <v>0.951</v>
      </c>
      <c r="DT44" s="85">
        <v>10.348</v>
      </c>
      <c r="DU44" s="85">
        <v>7.844</v>
      </c>
      <c r="DV44" s="85">
        <v>3.354</v>
      </c>
      <c r="DW44" s="85">
        <v>9.135</v>
      </c>
      <c r="DX44" s="85">
        <v>6.259</v>
      </c>
      <c r="DY44" s="85">
        <v>34.117</v>
      </c>
      <c r="DZ44" s="85">
        <v>7.403</v>
      </c>
      <c r="EA44" s="85">
        <v>8.071</v>
      </c>
      <c r="EB44" s="85">
        <v>7.549</v>
      </c>
      <c r="EC44" s="85">
        <v>2.859</v>
      </c>
    </row>
    <row r="45" spans="1:133" ht="10.5" customHeight="1">
      <c r="A45" s="81" t="s">
        <v>5</v>
      </c>
      <c r="B45" s="82">
        <v>120</v>
      </c>
      <c r="C45" s="83">
        <v>22.797616666666666</v>
      </c>
      <c r="D45" s="83">
        <v>1.514</v>
      </c>
      <c r="E45" s="83">
        <v>442.302</v>
      </c>
      <c r="F45" s="84">
        <v>49.10215479151319</v>
      </c>
      <c r="G45" s="85">
        <v>6.269</v>
      </c>
      <c r="H45" s="85">
        <v>70.274</v>
      </c>
      <c r="I45" s="85">
        <v>42.797</v>
      </c>
      <c r="J45" s="86"/>
      <c r="K45" s="85">
        <v>2.937</v>
      </c>
      <c r="L45" s="85">
        <v>9.105</v>
      </c>
      <c r="M45" s="85">
        <v>26.969</v>
      </c>
      <c r="N45" s="85">
        <v>5.293</v>
      </c>
      <c r="O45" s="86"/>
      <c r="P45" s="85">
        <v>11.354</v>
      </c>
      <c r="Q45" s="86"/>
      <c r="R45" s="85">
        <v>8.553</v>
      </c>
      <c r="S45" s="85">
        <v>108.478</v>
      </c>
      <c r="T45" s="85">
        <v>296.64</v>
      </c>
      <c r="U45" s="85">
        <v>11.394</v>
      </c>
      <c r="V45" s="85">
        <v>18.998</v>
      </c>
      <c r="W45" s="85">
        <v>5.665</v>
      </c>
      <c r="X45" s="85">
        <v>25.181</v>
      </c>
      <c r="Y45" s="85">
        <v>13.88</v>
      </c>
      <c r="Z45" s="85">
        <v>6.629</v>
      </c>
      <c r="AA45" s="85">
        <v>4.693</v>
      </c>
      <c r="AB45" s="85">
        <v>9.477</v>
      </c>
      <c r="AC45" s="85">
        <v>3.972</v>
      </c>
      <c r="AD45" s="85">
        <v>57.524</v>
      </c>
      <c r="AE45" s="85">
        <v>8.502</v>
      </c>
      <c r="AF45" s="85">
        <v>16.076</v>
      </c>
      <c r="AG45" s="85">
        <v>14.485</v>
      </c>
      <c r="AH45" s="85">
        <v>7.476</v>
      </c>
      <c r="AI45" s="85">
        <v>9.261</v>
      </c>
      <c r="AJ45" s="85">
        <v>17.066</v>
      </c>
      <c r="AK45" s="85">
        <v>5.014</v>
      </c>
      <c r="AL45" s="85">
        <v>15.116</v>
      </c>
      <c r="AM45" s="85">
        <v>2.814</v>
      </c>
      <c r="AN45" s="85">
        <v>4.618</v>
      </c>
      <c r="AO45" s="85">
        <v>7.586</v>
      </c>
      <c r="AP45" s="85">
        <v>10.3</v>
      </c>
      <c r="AQ45" s="85">
        <v>17.376</v>
      </c>
      <c r="AR45" s="85">
        <v>8.69</v>
      </c>
      <c r="AS45" s="85">
        <v>3.5</v>
      </c>
      <c r="AT45" s="85">
        <v>4.444</v>
      </c>
      <c r="AU45" s="85">
        <v>6.835</v>
      </c>
      <c r="AV45" s="85">
        <v>9.075</v>
      </c>
      <c r="AW45" s="85">
        <v>20.555</v>
      </c>
      <c r="AX45" s="85">
        <v>13.208</v>
      </c>
      <c r="AY45" s="85">
        <v>1.514</v>
      </c>
      <c r="AZ45" s="85">
        <v>4.122</v>
      </c>
      <c r="BA45" s="85">
        <v>15.628</v>
      </c>
      <c r="BB45" s="85">
        <v>4.936</v>
      </c>
      <c r="BC45" s="85">
        <v>13.594</v>
      </c>
      <c r="BD45" s="85">
        <v>7.073</v>
      </c>
      <c r="BE45" s="85">
        <v>22.97</v>
      </c>
      <c r="BF45" s="85">
        <v>19.369</v>
      </c>
      <c r="BG45" s="85">
        <v>4.461</v>
      </c>
      <c r="BH45" s="85">
        <v>8.757</v>
      </c>
      <c r="BI45" s="85">
        <v>10.328</v>
      </c>
      <c r="BJ45" s="85">
        <v>23.614</v>
      </c>
      <c r="BK45" s="85">
        <v>13.279</v>
      </c>
      <c r="BL45" s="85">
        <v>9.662</v>
      </c>
      <c r="BM45" s="85">
        <v>15.597</v>
      </c>
      <c r="BN45" s="86"/>
      <c r="BO45" s="86"/>
      <c r="BP45" s="85">
        <v>5.577</v>
      </c>
      <c r="BQ45" s="85">
        <v>12.39</v>
      </c>
      <c r="BR45" s="85">
        <v>1.766</v>
      </c>
      <c r="BS45" s="85">
        <v>6.319</v>
      </c>
      <c r="BT45" s="85">
        <v>7.547</v>
      </c>
      <c r="BU45" s="85">
        <v>18.569</v>
      </c>
      <c r="BV45" s="85">
        <v>9.002</v>
      </c>
      <c r="BW45" s="85">
        <v>2.438</v>
      </c>
      <c r="BX45" s="85">
        <v>27.599</v>
      </c>
      <c r="BY45" s="85">
        <v>11.902</v>
      </c>
      <c r="BZ45" s="85">
        <v>19.875</v>
      </c>
      <c r="CA45" s="85">
        <v>16.014</v>
      </c>
      <c r="CB45" s="85">
        <v>9.135</v>
      </c>
      <c r="CC45" s="85">
        <v>7.194</v>
      </c>
      <c r="CD45" s="85">
        <v>12.167</v>
      </c>
      <c r="CE45" s="85">
        <v>12.021</v>
      </c>
      <c r="CF45" s="85">
        <v>3.14</v>
      </c>
      <c r="CG45" s="85">
        <v>10.072</v>
      </c>
      <c r="CH45" s="85">
        <v>8.951</v>
      </c>
      <c r="CI45" s="85">
        <v>9.603</v>
      </c>
      <c r="CJ45" s="85">
        <v>48.821</v>
      </c>
      <c r="CK45" s="85">
        <v>7.183</v>
      </c>
      <c r="CL45" s="85">
        <v>7.598</v>
      </c>
      <c r="CM45" s="85">
        <v>3.009</v>
      </c>
      <c r="CN45" s="87">
        <v>3.736</v>
      </c>
      <c r="CO45" s="85">
        <v>28.088</v>
      </c>
      <c r="CP45" s="85">
        <v>14.427</v>
      </c>
      <c r="CQ45" s="85">
        <v>32.391</v>
      </c>
      <c r="CR45" s="85">
        <v>1.94</v>
      </c>
      <c r="CS45" s="85">
        <v>3.79</v>
      </c>
      <c r="CT45" s="85">
        <v>26.736</v>
      </c>
      <c r="CU45" s="85">
        <v>87.633</v>
      </c>
      <c r="CV45" s="85">
        <v>62.289</v>
      </c>
      <c r="CW45" s="85">
        <v>36.062</v>
      </c>
      <c r="CX45" s="85">
        <v>6.835</v>
      </c>
      <c r="CY45" s="85">
        <v>21.592</v>
      </c>
      <c r="CZ45" s="85">
        <v>442.302</v>
      </c>
      <c r="DA45" s="85">
        <v>43.905</v>
      </c>
      <c r="DB45" s="85">
        <v>26.738</v>
      </c>
      <c r="DC45" s="85">
        <v>15.806</v>
      </c>
      <c r="DD45" s="86"/>
      <c r="DE45" s="85">
        <v>7.538</v>
      </c>
      <c r="DF45" s="85">
        <v>10.796</v>
      </c>
      <c r="DG45" s="85">
        <v>12.62</v>
      </c>
      <c r="DH45" s="85">
        <v>61.25</v>
      </c>
      <c r="DI45" s="85">
        <v>22.625</v>
      </c>
      <c r="DJ45" s="85">
        <v>20.321</v>
      </c>
      <c r="DK45" s="85">
        <v>20.739</v>
      </c>
      <c r="DL45" s="85">
        <v>9.714</v>
      </c>
      <c r="DM45" s="85">
        <v>14.482</v>
      </c>
      <c r="DN45" s="85">
        <v>6.059</v>
      </c>
      <c r="DO45" s="85">
        <v>35.536</v>
      </c>
      <c r="DP45" s="85">
        <v>8.789</v>
      </c>
      <c r="DQ45" s="85">
        <v>16.097</v>
      </c>
      <c r="DR45" s="85">
        <v>29.547</v>
      </c>
      <c r="DS45" s="85">
        <v>3.197</v>
      </c>
      <c r="DT45" s="85">
        <v>14.93</v>
      </c>
      <c r="DU45" s="85">
        <v>11.075</v>
      </c>
      <c r="DV45" s="85">
        <v>10.348</v>
      </c>
      <c r="DW45" s="85">
        <v>22.832</v>
      </c>
      <c r="DX45" s="85">
        <v>14.104</v>
      </c>
      <c r="DY45" s="85">
        <v>51.015</v>
      </c>
      <c r="DZ45" s="85">
        <v>23.283</v>
      </c>
      <c r="EA45" s="85">
        <v>20.742</v>
      </c>
      <c r="EB45" s="85">
        <v>26.764</v>
      </c>
      <c r="EC45" s="85">
        <v>9.902</v>
      </c>
    </row>
    <row r="46" spans="1:133" ht="10.5" customHeight="1">
      <c r="A46" s="81" t="s">
        <v>10</v>
      </c>
      <c r="B46" s="82">
        <v>120</v>
      </c>
      <c r="C46" s="83">
        <v>24.77066666666667</v>
      </c>
      <c r="D46" s="83">
        <v>3.883</v>
      </c>
      <c r="E46" s="83">
        <v>249.114</v>
      </c>
      <c r="F46" s="84">
        <v>26.946035642042453</v>
      </c>
      <c r="G46" s="85">
        <v>9.831</v>
      </c>
      <c r="H46" s="85">
        <v>66.203</v>
      </c>
      <c r="I46" s="85">
        <v>60.173</v>
      </c>
      <c r="J46" s="86"/>
      <c r="K46" s="85">
        <v>5.262</v>
      </c>
      <c r="L46" s="85">
        <v>22.31</v>
      </c>
      <c r="M46" s="85">
        <v>23.248</v>
      </c>
      <c r="N46" s="85">
        <v>10.921</v>
      </c>
      <c r="O46" s="86"/>
      <c r="P46" s="85">
        <v>23.337</v>
      </c>
      <c r="Q46" s="86"/>
      <c r="R46" s="85">
        <v>7.396</v>
      </c>
      <c r="S46" s="85">
        <v>77.109</v>
      </c>
      <c r="T46" s="85">
        <v>249.114</v>
      </c>
      <c r="U46" s="85">
        <v>25.443</v>
      </c>
      <c r="V46" s="85">
        <v>13.968</v>
      </c>
      <c r="W46" s="85">
        <v>8.34</v>
      </c>
      <c r="X46" s="85">
        <v>31.037</v>
      </c>
      <c r="Y46" s="85">
        <v>34.203</v>
      </c>
      <c r="Z46" s="85">
        <v>12.375</v>
      </c>
      <c r="AA46" s="85">
        <v>7.119</v>
      </c>
      <c r="AB46" s="85">
        <v>16.136</v>
      </c>
      <c r="AC46" s="85">
        <v>4.099</v>
      </c>
      <c r="AD46" s="85">
        <v>70.749</v>
      </c>
      <c r="AE46" s="85">
        <v>10.329</v>
      </c>
      <c r="AF46" s="85">
        <v>15.972</v>
      </c>
      <c r="AG46" s="85">
        <v>19.318</v>
      </c>
      <c r="AH46" s="85">
        <v>9.969</v>
      </c>
      <c r="AI46" s="85">
        <v>12.309</v>
      </c>
      <c r="AJ46" s="85">
        <v>25.263</v>
      </c>
      <c r="AK46" s="85">
        <v>7.261</v>
      </c>
      <c r="AL46" s="85">
        <v>19.695</v>
      </c>
      <c r="AM46" s="85">
        <v>4.851</v>
      </c>
      <c r="AN46" s="85">
        <v>8.638</v>
      </c>
      <c r="AO46" s="85">
        <v>11.49</v>
      </c>
      <c r="AP46" s="85">
        <v>13.058</v>
      </c>
      <c r="AQ46" s="85">
        <v>34.059</v>
      </c>
      <c r="AR46" s="85">
        <v>21.076</v>
      </c>
      <c r="AS46" s="85">
        <v>6.956</v>
      </c>
      <c r="AT46" s="85">
        <v>10.26</v>
      </c>
      <c r="AU46" s="85">
        <v>13.96</v>
      </c>
      <c r="AV46" s="85">
        <v>16.331</v>
      </c>
      <c r="AW46" s="85">
        <v>23.375</v>
      </c>
      <c r="AX46" s="85">
        <v>15.816</v>
      </c>
      <c r="AY46" s="85">
        <v>4.673</v>
      </c>
      <c r="AZ46" s="85">
        <v>16.011</v>
      </c>
      <c r="BA46" s="85">
        <v>18.661</v>
      </c>
      <c r="BB46" s="85">
        <v>13.092</v>
      </c>
      <c r="BC46" s="85">
        <v>14.784</v>
      </c>
      <c r="BD46" s="85">
        <v>16.691</v>
      </c>
      <c r="BE46" s="85">
        <v>20.06</v>
      </c>
      <c r="BF46" s="85">
        <v>5.327</v>
      </c>
      <c r="BG46" s="85">
        <v>6.766</v>
      </c>
      <c r="BH46" s="85">
        <v>13.118</v>
      </c>
      <c r="BI46" s="85">
        <v>11.683</v>
      </c>
      <c r="BJ46" s="85">
        <v>16.022</v>
      </c>
      <c r="BK46" s="85">
        <v>14.703</v>
      </c>
      <c r="BL46" s="85">
        <v>11.632</v>
      </c>
      <c r="BM46" s="85">
        <v>14.16</v>
      </c>
      <c r="BN46" s="86"/>
      <c r="BO46" s="86"/>
      <c r="BP46" s="85">
        <v>7.198</v>
      </c>
      <c r="BQ46" s="85">
        <v>19.209</v>
      </c>
      <c r="BR46" s="85">
        <v>7.848</v>
      </c>
      <c r="BS46" s="85">
        <v>15.099</v>
      </c>
      <c r="BT46" s="85">
        <v>10.213</v>
      </c>
      <c r="BU46" s="85">
        <v>29.707</v>
      </c>
      <c r="BV46" s="85">
        <v>13.446</v>
      </c>
      <c r="BW46" s="85">
        <v>9.238</v>
      </c>
      <c r="BX46" s="85">
        <v>31.251</v>
      </c>
      <c r="BY46" s="85">
        <v>47.605</v>
      </c>
      <c r="BZ46" s="85">
        <v>32.74</v>
      </c>
      <c r="CA46" s="85">
        <v>15.828</v>
      </c>
      <c r="CB46" s="85">
        <v>21.849</v>
      </c>
      <c r="CC46" s="85">
        <v>16.895</v>
      </c>
      <c r="CD46" s="85">
        <v>23.008</v>
      </c>
      <c r="CE46" s="85">
        <v>24.662</v>
      </c>
      <c r="CF46" s="85">
        <v>27.776</v>
      </c>
      <c r="CG46" s="85">
        <v>19.035</v>
      </c>
      <c r="CH46" s="85">
        <v>16.321</v>
      </c>
      <c r="CI46" s="85">
        <v>16.418</v>
      </c>
      <c r="CJ46" s="85">
        <v>36.362</v>
      </c>
      <c r="CK46" s="85">
        <v>13.382</v>
      </c>
      <c r="CL46" s="85">
        <v>32.33</v>
      </c>
      <c r="CM46" s="85">
        <v>5.808</v>
      </c>
      <c r="CN46" s="87">
        <v>7.58</v>
      </c>
      <c r="CO46" s="85">
        <v>35.337</v>
      </c>
      <c r="CP46" s="85">
        <v>30.528</v>
      </c>
      <c r="CQ46" s="85">
        <v>47.267</v>
      </c>
      <c r="CR46" s="85">
        <v>7.022</v>
      </c>
      <c r="CS46" s="85">
        <v>11.443</v>
      </c>
      <c r="CT46" s="85">
        <v>17.202</v>
      </c>
      <c r="CU46" s="85">
        <v>19.207</v>
      </c>
      <c r="CV46" s="85">
        <v>44.188</v>
      </c>
      <c r="CW46" s="85">
        <v>19.76</v>
      </c>
      <c r="CX46" s="85">
        <v>16.413</v>
      </c>
      <c r="CY46" s="85">
        <v>18.125</v>
      </c>
      <c r="CZ46" s="85">
        <v>55.892</v>
      </c>
      <c r="DA46" s="85">
        <v>57.761</v>
      </c>
      <c r="DB46" s="85">
        <v>66.647</v>
      </c>
      <c r="DC46" s="85">
        <v>15.891</v>
      </c>
      <c r="DD46" s="86"/>
      <c r="DE46" s="85">
        <v>13.951</v>
      </c>
      <c r="DF46" s="85">
        <v>18.976</v>
      </c>
      <c r="DG46" s="85">
        <v>21.281</v>
      </c>
      <c r="DH46" s="85">
        <v>115.687</v>
      </c>
      <c r="DI46" s="85">
        <v>37.566</v>
      </c>
      <c r="DJ46" s="85">
        <v>46.956</v>
      </c>
      <c r="DK46" s="85">
        <v>10.807</v>
      </c>
      <c r="DL46" s="85">
        <v>17.218</v>
      </c>
      <c r="DM46" s="85">
        <v>28.042</v>
      </c>
      <c r="DN46" s="85">
        <v>7.932</v>
      </c>
      <c r="DO46" s="85">
        <v>45.208</v>
      </c>
      <c r="DP46" s="85">
        <v>16.614</v>
      </c>
      <c r="DQ46" s="85">
        <v>22.958</v>
      </c>
      <c r="DR46" s="85">
        <v>45.291</v>
      </c>
      <c r="DS46" s="85">
        <v>3.883</v>
      </c>
      <c r="DT46" s="85">
        <v>27.217</v>
      </c>
      <c r="DU46" s="85">
        <v>19.611</v>
      </c>
      <c r="DV46" s="85">
        <v>18.146</v>
      </c>
      <c r="DW46" s="85">
        <v>33.387</v>
      </c>
      <c r="DX46" s="85">
        <v>23.837</v>
      </c>
      <c r="DY46" s="85">
        <v>56.732</v>
      </c>
      <c r="DZ46" s="85">
        <v>31.893</v>
      </c>
      <c r="EA46" s="85">
        <v>24.884</v>
      </c>
      <c r="EB46" s="85">
        <v>39.974</v>
      </c>
      <c r="EC46" s="85">
        <v>12.776</v>
      </c>
    </row>
    <row r="47" spans="1:133" ht="10.5" customHeight="1">
      <c r="A47" s="81" t="s">
        <v>13</v>
      </c>
      <c r="B47" s="82">
        <v>120</v>
      </c>
      <c r="C47" s="83">
        <v>0.9165316666666665</v>
      </c>
      <c r="D47" s="83">
        <v>0</v>
      </c>
      <c r="E47" s="83">
        <v>4.567</v>
      </c>
      <c r="F47" s="84">
        <v>0.9099810079504713</v>
      </c>
      <c r="G47" s="85">
        <v>0.164</v>
      </c>
      <c r="H47" s="85">
        <v>0.69</v>
      </c>
      <c r="I47" s="85">
        <v>0.65</v>
      </c>
      <c r="J47" s="86"/>
      <c r="K47" s="85">
        <v>0.495</v>
      </c>
      <c r="L47" s="85">
        <v>0.387</v>
      </c>
      <c r="M47" s="85">
        <v>0.386</v>
      </c>
      <c r="N47" s="85">
        <v>0.316</v>
      </c>
      <c r="O47" s="86"/>
      <c r="P47" s="85">
        <v>0.272</v>
      </c>
      <c r="Q47" s="86"/>
      <c r="R47" s="85">
        <v>0</v>
      </c>
      <c r="S47" s="85">
        <v>0.496</v>
      </c>
      <c r="T47" s="85">
        <v>0.0937</v>
      </c>
      <c r="U47" s="85">
        <v>0.356</v>
      </c>
      <c r="V47" s="85">
        <v>0.347</v>
      </c>
      <c r="W47" s="85">
        <v>0.267</v>
      </c>
      <c r="X47" s="85">
        <v>0.346</v>
      </c>
      <c r="Y47" s="85">
        <v>0.231</v>
      </c>
      <c r="Z47" s="85">
        <v>0.147</v>
      </c>
      <c r="AA47" s="85">
        <v>0.167</v>
      </c>
      <c r="AB47" s="85">
        <v>0.205</v>
      </c>
      <c r="AC47" s="85">
        <v>0.0901</v>
      </c>
      <c r="AD47" s="85">
        <v>0</v>
      </c>
      <c r="AE47" s="85">
        <v>0</v>
      </c>
      <c r="AF47" s="85">
        <v>0</v>
      </c>
      <c r="AG47" s="85">
        <v>0.179</v>
      </c>
      <c r="AH47" s="85">
        <v>0.256</v>
      </c>
      <c r="AI47" s="85">
        <v>0.485</v>
      </c>
      <c r="AJ47" s="85">
        <v>0.318</v>
      </c>
      <c r="AK47" s="85">
        <v>0.13</v>
      </c>
      <c r="AL47" s="85">
        <v>0.492</v>
      </c>
      <c r="AM47" s="85">
        <v>0.209</v>
      </c>
      <c r="AN47" s="85">
        <v>0.116</v>
      </c>
      <c r="AO47" s="85">
        <v>0.189</v>
      </c>
      <c r="AP47" s="85">
        <v>0.191</v>
      </c>
      <c r="AQ47" s="85">
        <v>0.353</v>
      </c>
      <c r="AR47" s="85">
        <v>0.161</v>
      </c>
      <c r="AS47" s="85">
        <v>0.318</v>
      </c>
      <c r="AT47" s="85">
        <v>0.435</v>
      </c>
      <c r="AU47" s="85">
        <v>0.27</v>
      </c>
      <c r="AV47" s="85">
        <v>0.315</v>
      </c>
      <c r="AW47" s="85">
        <v>0.355</v>
      </c>
      <c r="AX47" s="85">
        <v>0.266</v>
      </c>
      <c r="AY47" s="85">
        <v>0.297</v>
      </c>
      <c r="AZ47" s="85">
        <v>0.302</v>
      </c>
      <c r="BA47" s="85">
        <v>0.259</v>
      </c>
      <c r="BB47" s="85">
        <v>0.355</v>
      </c>
      <c r="BC47" s="85">
        <v>0.255</v>
      </c>
      <c r="BD47" s="85">
        <v>0.289</v>
      </c>
      <c r="BE47" s="85">
        <v>0.505</v>
      </c>
      <c r="BF47" s="85">
        <v>0.638</v>
      </c>
      <c r="BG47" s="85">
        <v>0.32</v>
      </c>
      <c r="BH47" s="85">
        <v>0.398</v>
      </c>
      <c r="BI47" s="85">
        <v>0.412</v>
      </c>
      <c r="BJ47" s="85">
        <v>0.221</v>
      </c>
      <c r="BK47" s="85">
        <v>0.481</v>
      </c>
      <c r="BL47" s="85">
        <v>0.732</v>
      </c>
      <c r="BM47" s="85">
        <v>0.894</v>
      </c>
      <c r="BN47" s="86"/>
      <c r="BO47" s="86"/>
      <c r="BP47" s="85">
        <v>1.974</v>
      </c>
      <c r="BQ47" s="85">
        <v>1.642</v>
      </c>
      <c r="BR47" s="85">
        <v>1.591</v>
      </c>
      <c r="BS47" s="85">
        <v>2.358</v>
      </c>
      <c r="BT47" s="85">
        <v>1.685</v>
      </c>
      <c r="BU47" s="85">
        <v>2.073</v>
      </c>
      <c r="BV47" s="85">
        <v>1.96</v>
      </c>
      <c r="BW47" s="85">
        <v>0.829</v>
      </c>
      <c r="BX47" s="85">
        <v>4.567</v>
      </c>
      <c r="BY47" s="85">
        <v>2.534</v>
      </c>
      <c r="BZ47" s="85">
        <v>2.147</v>
      </c>
      <c r="CA47" s="85">
        <v>1.118</v>
      </c>
      <c r="CB47" s="85">
        <v>3.83</v>
      </c>
      <c r="CC47" s="85">
        <v>2.211</v>
      </c>
      <c r="CD47" s="85">
        <v>1.482</v>
      </c>
      <c r="CE47" s="85">
        <v>1.998</v>
      </c>
      <c r="CF47" s="85">
        <v>1.316</v>
      </c>
      <c r="CG47" s="85">
        <v>2.196</v>
      </c>
      <c r="CH47" s="85">
        <v>1.081</v>
      </c>
      <c r="CI47" s="85">
        <v>1.75</v>
      </c>
      <c r="CJ47" s="85">
        <v>1.013</v>
      </c>
      <c r="CK47" s="85">
        <v>2.236</v>
      </c>
      <c r="CL47" s="85">
        <v>1.341</v>
      </c>
      <c r="CM47" s="85">
        <v>1.016</v>
      </c>
      <c r="CN47" s="87">
        <v>1.181</v>
      </c>
      <c r="CO47" s="85">
        <v>1.449</v>
      </c>
      <c r="CP47" s="85">
        <v>0.977</v>
      </c>
      <c r="CQ47" s="85">
        <v>1.098</v>
      </c>
      <c r="CR47" s="85">
        <v>0.635</v>
      </c>
      <c r="CS47" s="85">
        <v>2.005</v>
      </c>
      <c r="CT47" s="85">
        <v>0.923</v>
      </c>
      <c r="CU47" s="85">
        <v>0.799</v>
      </c>
      <c r="CV47" s="85">
        <v>0.924</v>
      </c>
      <c r="CW47" s="85">
        <v>0.593</v>
      </c>
      <c r="CX47" s="85">
        <v>3.095</v>
      </c>
      <c r="CY47" s="85">
        <v>2.377</v>
      </c>
      <c r="CZ47" s="85">
        <v>2.398</v>
      </c>
      <c r="DA47" s="85">
        <v>1.008</v>
      </c>
      <c r="DB47" s="85">
        <v>0.851</v>
      </c>
      <c r="DC47" s="85">
        <v>0.381</v>
      </c>
      <c r="DD47" s="86"/>
      <c r="DE47" s="85">
        <v>0.319</v>
      </c>
      <c r="DF47" s="85">
        <v>0</v>
      </c>
      <c r="DG47" s="85">
        <v>1.095</v>
      </c>
      <c r="DH47" s="85">
        <v>3.574</v>
      </c>
      <c r="DI47" s="85">
        <v>1.71</v>
      </c>
      <c r="DJ47" s="85">
        <v>0</v>
      </c>
      <c r="DK47" s="85">
        <v>0.958</v>
      </c>
      <c r="DL47" s="85">
        <v>0</v>
      </c>
      <c r="DM47" s="85">
        <v>0.695</v>
      </c>
      <c r="DN47" s="85">
        <v>0</v>
      </c>
      <c r="DO47" s="85">
        <v>1.192</v>
      </c>
      <c r="DP47" s="85">
        <v>0.445</v>
      </c>
      <c r="DQ47" s="85">
        <v>0</v>
      </c>
      <c r="DR47" s="85">
        <v>1.037</v>
      </c>
      <c r="DS47" s="85">
        <v>0</v>
      </c>
      <c r="DT47" s="85">
        <v>2.188</v>
      </c>
      <c r="DU47" s="85">
        <v>1.547</v>
      </c>
      <c r="DV47" s="85">
        <v>1.483</v>
      </c>
      <c r="DW47" s="85">
        <v>0.953</v>
      </c>
      <c r="DX47" s="85">
        <v>2.99</v>
      </c>
      <c r="DY47" s="85">
        <v>3.058</v>
      </c>
      <c r="DZ47" s="85">
        <v>0.9</v>
      </c>
      <c r="EA47" s="85">
        <v>1.241</v>
      </c>
      <c r="EB47" s="85">
        <v>1.231</v>
      </c>
      <c r="EC47" s="85">
        <v>0.405</v>
      </c>
    </row>
    <row r="48" spans="1:133" ht="10.5" customHeight="1">
      <c r="A48" s="81" t="s">
        <v>43</v>
      </c>
      <c r="B48" s="82">
        <v>91</v>
      </c>
      <c r="C48" s="83">
        <v>0.5029780219780221</v>
      </c>
      <c r="D48" s="83">
        <v>0.095</v>
      </c>
      <c r="E48" s="83">
        <v>1.819</v>
      </c>
      <c r="F48" s="84">
        <v>0.3696136081060682</v>
      </c>
      <c r="G48" s="85">
        <v>0.427</v>
      </c>
      <c r="H48" s="85">
        <v>0.542</v>
      </c>
      <c r="I48" s="85">
        <v>1.557</v>
      </c>
      <c r="J48" s="86"/>
      <c r="K48" s="85">
        <v>0.488</v>
      </c>
      <c r="L48" s="85">
        <v>0.782</v>
      </c>
      <c r="M48" s="85">
        <v>0.35</v>
      </c>
      <c r="N48" s="85">
        <v>0.298</v>
      </c>
      <c r="O48" s="86"/>
      <c r="P48" s="85">
        <v>0.346</v>
      </c>
      <c r="Q48" s="86"/>
      <c r="R48" s="85">
        <v>0.24</v>
      </c>
      <c r="S48" s="85">
        <v>0.486</v>
      </c>
      <c r="T48" s="85">
        <v>0.522</v>
      </c>
      <c r="U48" s="85">
        <v>0.864</v>
      </c>
      <c r="V48" s="85">
        <v>0.371</v>
      </c>
      <c r="W48" s="85">
        <v>0.203</v>
      </c>
      <c r="X48" s="85">
        <v>1.696</v>
      </c>
      <c r="Y48" s="85">
        <v>0.648</v>
      </c>
      <c r="Z48" s="85">
        <v>0.272</v>
      </c>
      <c r="AA48" s="85">
        <v>0.215</v>
      </c>
      <c r="AB48" s="85">
        <v>0.25</v>
      </c>
      <c r="AC48" s="85">
        <v>0.101</v>
      </c>
      <c r="AD48" s="85">
        <v>0.456</v>
      </c>
      <c r="AE48" s="85">
        <v>0.175</v>
      </c>
      <c r="AF48" s="85">
        <v>0.206</v>
      </c>
      <c r="AG48" s="85">
        <v>0.231</v>
      </c>
      <c r="AH48" s="85">
        <v>0.241</v>
      </c>
      <c r="AI48" s="85">
        <v>0.205</v>
      </c>
      <c r="AJ48" s="85">
        <v>0.428</v>
      </c>
      <c r="AK48" s="85">
        <v>0.136</v>
      </c>
      <c r="AL48" s="85">
        <v>0.51</v>
      </c>
      <c r="AM48" s="85">
        <v>0.095</v>
      </c>
      <c r="AN48" s="85">
        <v>0.187</v>
      </c>
      <c r="AO48" s="85">
        <v>0.197</v>
      </c>
      <c r="AP48" s="85">
        <v>0.166</v>
      </c>
      <c r="AQ48" s="85">
        <v>0.642</v>
      </c>
      <c r="AR48" s="85">
        <v>0.358</v>
      </c>
      <c r="AS48" s="85">
        <v>0.228</v>
      </c>
      <c r="AT48" s="85">
        <v>0.358</v>
      </c>
      <c r="AU48" s="85">
        <v>0.338</v>
      </c>
      <c r="AV48" s="85">
        <v>0.61</v>
      </c>
      <c r="AW48" s="85">
        <v>0.831</v>
      </c>
      <c r="AX48" s="85">
        <v>0.497</v>
      </c>
      <c r="AY48" s="85">
        <v>0.137</v>
      </c>
      <c r="AZ48" s="85">
        <v>0.242</v>
      </c>
      <c r="BA48" s="85">
        <v>0.195</v>
      </c>
      <c r="BB48" s="85">
        <v>0.216</v>
      </c>
      <c r="BC48" s="85">
        <v>0.326</v>
      </c>
      <c r="BD48" s="85">
        <v>0.385</v>
      </c>
      <c r="BE48" s="85">
        <v>1.178</v>
      </c>
      <c r="BF48" s="85">
        <v>0.125</v>
      </c>
      <c r="BG48" s="85">
        <v>0.217</v>
      </c>
      <c r="BH48" s="85">
        <v>0.264</v>
      </c>
      <c r="BI48" s="85">
        <v>0.211</v>
      </c>
      <c r="BJ48" s="85">
        <v>0.528</v>
      </c>
      <c r="BK48" s="85">
        <v>0.397</v>
      </c>
      <c r="BL48" s="85">
        <v>0.209</v>
      </c>
      <c r="BM48" s="85">
        <v>0.414</v>
      </c>
      <c r="BN48" s="86"/>
      <c r="BO48" s="86"/>
      <c r="BP48" s="87">
        <v>0.516</v>
      </c>
      <c r="BQ48" s="87">
        <v>9.573</v>
      </c>
      <c r="BR48" s="87">
        <v>1.28</v>
      </c>
      <c r="BS48" s="87">
        <v>3.398</v>
      </c>
      <c r="BT48" s="87">
        <v>12.993</v>
      </c>
      <c r="BU48" s="87">
        <v>16.329</v>
      </c>
      <c r="BV48" s="87">
        <v>1.329</v>
      </c>
      <c r="BW48" s="87">
        <v>7.391</v>
      </c>
      <c r="BX48" s="87">
        <v>7.802</v>
      </c>
      <c r="BY48" s="87">
        <v>9.944</v>
      </c>
      <c r="BZ48" s="87">
        <v>0.946</v>
      </c>
      <c r="CA48" s="87">
        <v>0.885</v>
      </c>
      <c r="CB48" s="87">
        <v>0.808</v>
      </c>
      <c r="CC48" s="87">
        <v>4.452</v>
      </c>
      <c r="CD48" s="87">
        <v>4.006</v>
      </c>
      <c r="CE48" s="87">
        <v>0</v>
      </c>
      <c r="CF48" s="87">
        <v>0.556</v>
      </c>
      <c r="CG48" s="87">
        <v>8.029</v>
      </c>
      <c r="CH48" s="87">
        <v>0</v>
      </c>
      <c r="CI48" s="87">
        <v>0</v>
      </c>
      <c r="CJ48" s="87">
        <v>1.018</v>
      </c>
      <c r="CK48" s="87">
        <v>6.01</v>
      </c>
      <c r="CL48" s="87">
        <v>2.16</v>
      </c>
      <c r="CM48" s="87">
        <v>0</v>
      </c>
      <c r="CN48" s="87">
        <v>2.279</v>
      </c>
      <c r="CO48" s="87">
        <v>0</v>
      </c>
      <c r="CP48" s="87">
        <v>0.667</v>
      </c>
      <c r="CQ48" s="87">
        <v>2.28</v>
      </c>
      <c r="CR48" s="87">
        <v>0</v>
      </c>
      <c r="CS48" s="87">
        <v>1.208</v>
      </c>
      <c r="CT48" s="85">
        <v>0.337</v>
      </c>
      <c r="CU48" s="85">
        <v>0.266</v>
      </c>
      <c r="CV48" s="85">
        <v>0.717</v>
      </c>
      <c r="CW48" s="85">
        <v>0.297</v>
      </c>
      <c r="CX48" s="85">
        <v>0.41</v>
      </c>
      <c r="CY48" s="85">
        <v>0.44</v>
      </c>
      <c r="CZ48" s="85">
        <v>0.908</v>
      </c>
      <c r="DA48" s="85">
        <v>0.752</v>
      </c>
      <c r="DB48" s="85">
        <v>0.89</v>
      </c>
      <c r="DC48" s="85">
        <v>0.451</v>
      </c>
      <c r="DD48" s="86"/>
      <c r="DE48" s="85">
        <v>0.221</v>
      </c>
      <c r="DF48" s="85">
        <v>0.622</v>
      </c>
      <c r="DG48" s="85">
        <v>0.92</v>
      </c>
      <c r="DH48" s="85">
        <v>1.676</v>
      </c>
      <c r="DI48" s="85">
        <v>1.379</v>
      </c>
      <c r="DJ48" s="85">
        <v>1.163</v>
      </c>
      <c r="DK48" s="85">
        <v>0.753</v>
      </c>
      <c r="DL48" s="85">
        <v>0.367</v>
      </c>
      <c r="DM48" s="85">
        <v>0.531</v>
      </c>
      <c r="DN48" s="85">
        <v>0.526</v>
      </c>
      <c r="DO48" s="85">
        <v>0.821</v>
      </c>
      <c r="DP48" s="85">
        <v>0.374</v>
      </c>
      <c r="DQ48" s="85">
        <v>0.246</v>
      </c>
      <c r="DR48" s="85">
        <v>1.819</v>
      </c>
      <c r="DS48" s="85">
        <v>0.188</v>
      </c>
      <c r="DT48" s="85">
        <v>0.298</v>
      </c>
      <c r="DU48" s="85">
        <v>0.249</v>
      </c>
      <c r="DV48" s="85">
        <v>0.362</v>
      </c>
      <c r="DW48" s="85">
        <v>0.514</v>
      </c>
      <c r="DX48" s="85">
        <v>0.887</v>
      </c>
      <c r="DY48" s="85">
        <v>1.197</v>
      </c>
      <c r="DZ48" s="85">
        <v>0.678</v>
      </c>
      <c r="EA48" s="85">
        <v>0.737</v>
      </c>
      <c r="EB48" s="85">
        <v>0.531</v>
      </c>
      <c r="EC48" s="85">
        <v>0.447</v>
      </c>
    </row>
    <row r="49" spans="1:133" ht="10.5" customHeight="1">
      <c r="A49" s="81" t="s">
        <v>39</v>
      </c>
      <c r="B49" s="82">
        <v>120</v>
      </c>
      <c r="C49" s="83">
        <v>7.534049999999998</v>
      </c>
      <c r="D49" s="83">
        <v>0.178</v>
      </c>
      <c r="E49" s="83">
        <v>23.662</v>
      </c>
      <c r="F49" s="84">
        <v>4.030640964019664</v>
      </c>
      <c r="G49" s="85">
        <v>2.27</v>
      </c>
      <c r="H49" s="85">
        <v>9.291</v>
      </c>
      <c r="I49" s="85">
        <v>7.65</v>
      </c>
      <c r="J49" s="86"/>
      <c r="K49" s="85">
        <v>4.27</v>
      </c>
      <c r="L49" s="85">
        <v>5.359</v>
      </c>
      <c r="M49" s="85">
        <v>1.018</v>
      </c>
      <c r="N49" s="85">
        <v>13.258</v>
      </c>
      <c r="O49" s="86"/>
      <c r="P49" s="85">
        <v>7.575</v>
      </c>
      <c r="Q49" s="86"/>
      <c r="R49" s="85">
        <v>3.327</v>
      </c>
      <c r="S49" s="85">
        <v>4.933</v>
      </c>
      <c r="T49" s="85">
        <v>7.609</v>
      </c>
      <c r="U49" s="85">
        <v>5.403</v>
      </c>
      <c r="V49" s="85">
        <v>6.994</v>
      </c>
      <c r="W49" s="85">
        <v>3.989</v>
      </c>
      <c r="X49" s="85">
        <v>9.068</v>
      </c>
      <c r="Y49" s="85">
        <v>6.004</v>
      </c>
      <c r="Z49" s="85">
        <v>7.96</v>
      </c>
      <c r="AA49" s="85">
        <v>4.573</v>
      </c>
      <c r="AB49" s="85">
        <v>16.691</v>
      </c>
      <c r="AC49" s="85">
        <v>2.134</v>
      </c>
      <c r="AD49" s="85">
        <v>4.512</v>
      </c>
      <c r="AE49" s="85">
        <v>3.924</v>
      </c>
      <c r="AF49" s="85">
        <v>6.274</v>
      </c>
      <c r="AG49" s="85">
        <v>5.097</v>
      </c>
      <c r="AH49" s="85">
        <v>3.35</v>
      </c>
      <c r="AI49" s="85">
        <v>6.762</v>
      </c>
      <c r="AJ49" s="85">
        <v>12.39</v>
      </c>
      <c r="AK49" s="85">
        <v>10.992</v>
      </c>
      <c r="AL49" s="85">
        <v>9.334</v>
      </c>
      <c r="AM49" s="85">
        <v>2.095</v>
      </c>
      <c r="AN49" s="85">
        <v>11.264</v>
      </c>
      <c r="AO49" s="85">
        <v>0.178</v>
      </c>
      <c r="AP49" s="85">
        <v>6.167</v>
      </c>
      <c r="AQ49" s="85">
        <v>12.148</v>
      </c>
      <c r="AR49" s="85">
        <v>4.043</v>
      </c>
      <c r="AS49" s="85">
        <v>5.1</v>
      </c>
      <c r="AT49" s="85">
        <v>3.426</v>
      </c>
      <c r="AU49" s="85">
        <v>4.159</v>
      </c>
      <c r="AV49" s="85">
        <v>5.412</v>
      </c>
      <c r="AW49" s="85">
        <v>4.896</v>
      </c>
      <c r="AX49" s="85">
        <v>6.762</v>
      </c>
      <c r="AY49" s="85">
        <v>1.629</v>
      </c>
      <c r="AZ49" s="85">
        <v>13.595</v>
      </c>
      <c r="BA49" s="85">
        <v>6.021</v>
      </c>
      <c r="BB49" s="85">
        <v>4.883</v>
      </c>
      <c r="BC49" s="85">
        <v>12.92</v>
      </c>
      <c r="BD49" s="85">
        <v>23.662</v>
      </c>
      <c r="BE49" s="85">
        <v>14.083</v>
      </c>
      <c r="BF49" s="85">
        <v>3.709</v>
      </c>
      <c r="BG49" s="85">
        <v>7.856</v>
      </c>
      <c r="BH49" s="85">
        <v>3.09</v>
      </c>
      <c r="BI49" s="85">
        <v>5.676</v>
      </c>
      <c r="BJ49" s="85">
        <v>5.906</v>
      </c>
      <c r="BK49" s="85">
        <v>3.057</v>
      </c>
      <c r="BL49" s="85">
        <v>4.528</v>
      </c>
      <c r="BM49" s="85">
        <v>9.247</v>
      </c>
      <c r="BN49" s="86"/>
      <c r="BO49" s="86"/>
      <c r="BP49" s="85">
        <v>8.399</v>
      </c>
      <c r="BQ49" s="85">
        <v>13.46</v>
      </c>
      <c r="BR49" s="85">
        <v>12.195</v>
      </c>
      <c r="BS49" s="85">
        <v>9.463</v>
      </c>
      <c r="BT49" s="85">
        <v>11.981</v>
      </c>
      <c r="BU49" s="85">
        <v>18.674</v>
      </c>
      <c r="BV49" s="85">
        <v>7.512</v>
      </c>
      <c r="BW49" s="85">
        <v>5.371</v>
      </c>
      <c r="BX49" s="85">
        <v>10.779</v>
      </c>
      <c r="BY49" s="85">
        <v>7.656</v>
      </c>
      <c r="BZ49" s="85">
        <v>7.086</v>
      </c>
      <c r="CA49" s="85">
        <v>9.612</v>
      </c>
      <c r="CB49" s="85">
        <v>6.019</v>
      </c>
      <c r="CC49" s="85">
        <v>9.181</v>
      </c>
      <c r="CD49" s="85">
        <v>13.658</v>
      </c>
      <c r="CE49" s="85">
        <v>16.329</v>
      </c>
      <c r="CF49" s="85">
        <v>12.532</v>
      </c>
      <c r="CG49" s="85">
        <v>7.397</v>
      </c>
      <c r="CH49" s="85">
        <v>7.408</v>
      </c>
      <c r="CI49" s="85">
        <v>6.033</v>
      </c>
      <c r="CJ49" s="85">
        <v>6.273</v>
      </c>
      <c r="CK49" s="85">
        <v>7.519</v>
      </c>
      <c r="CL49" s="85">
        <v>5.183</v>
      </c>
      <c r="CM49" s="85">
        <v>3.148</v>
      </c>
      <c r="CN49" s="87">
        <v>2.518</v>
      </c>
      <c r="CO49" s="85">
        <v>3.314</v>
      </c>
      <c r="CP49" s="85">
        <v>11.732</v>
      </c>
      <c r="CQ49" s="85">
        <v>5.91</v>
      </c>
      <c r="CR49" s="85">
        <v>4.017</v>
      </c>
      <c r="CS49" s="85">
        <v>3.627</v>
      </c>
      <c r="CT49" s="85">
        <v>5.225</v>
      </c>
      <c r="CU49" s="85">
        <v>4.911</v>
      </c>
      <c r="CV49" s="85">
        <v>7.702</v>
      </c>
      <c r="CW49" s="85">
        <v>6.846</v>
      </c>
      <c r="CX49" s="85">
        <v>9.414</v>
      </c>
      <c r="CY49" s="85">
        <v>6.413</v>
      </c>
      <c r="CZ49" s="85">
        <v>6.124</v>
      </c>
      <c r="DA49" s="85">
        <v>6.768</v>
      </c>
      <c r="DB49" s="85">
        <v>8.574</v>
      </c>
      <c r="DC49" s="85">
        <v>3.04</v>
      </c>
      <c r="DD49" s="86"/>
      <c r="DE49" s="85">
        <v>3.011</v>
      </c>
      <c r="DF49" s="85">
        <v>4.156</v>
      </c>
      <c r="DG49" s="85">
        <v>4.199</v>
      </c>
      <c r="DH49" s="85">
        <v>12.131</v>
      </c>
      <c r="DI49" s="85">
        <v>5.915</v>
      </c>
      <c r="DJ49" s="85">
        <v>9.243</v>
      </c>
      <c r="DK49" s="85">
        <v>4.956</v>
      </c>
      <c r="DL49" s="85">
        <v>9.165</v>
      </c>
      <c r="DM49" s="85">
        <v>4.354</v>
      </c>
      <c r="DN49" s="85">
        <v>5.212</v>
      </c>
      <c r="DO49" s="85">
        <v>11.146</v>
      </c>
      <c r="DP49" s="85">
        <v>6.765</v>
      </c>
      <c r="DQ49" s="85">
        <v>8.111</v>
      </c>
      <c r="DR49" s="85">
        <v>8.019</v>
      </c>
      <c r="DS49" s="85">
        <v>1.714</v>
      </c>
      <c r="DT49" s="85">
        <v>11.878</v>
      </c>
      <c r="DU49" s="85">
        <v>8.572</v>
      </c>
      <c r="DV49" s="85">
        <v>7.376</v>
      </c>
      <c r="DW49" s="85">
        <v>13.459</v>
      </c>
      <c r="DX49" s="85">
        <v>12.63</v>
      </c>
      <c r="DY49" s="85">
        <v>19.61</v>
      </c>
      <c r="DZ49" s="85">
        <v>9.169</v>
      </c>
      <c r="EA49" s="85">
        <v>12.406</v>
      </c>
      <c r="EB49" s="85">
        <v>10.072</v>
      </c>
      <c r="EC49" s="85">
        <v>6.809</v>
      </c>
    </row>
    <row r="50" spans="1:133" ht="10.5" customHeight="1">
      <c r="A50" s="81" t="s">
        <v>70</v>
      </c>
      <c r="B50" s="82">
        <v>91</v>
      </c>
      <c r="C50" s="83">
        <v>0.46654505494505505</v>
      </c>
      <c r="D50" s="83">
        <v>0.0936</v>
      </c>
      <c r="E50" s="83">
        <v>1.376</v>
      </c>
      <c r="F50" s="84">
        <v>0.23573161134102594</v>
      </c>
      <c r="G50" s="85">
        <v>0.143</v>
      </c>
      <c r="H50" s="85">
        <v>0.669</v>
      </c>
      <c r="I50" s="85">
        <v>0.844</v>
      </c>
      <c r="J50" s="86"/>
      <c r="K50" s="85">
        <v>1.156</v>
      </c>
      <c r="L50" s="85">
        <v>0.522</v>
      </c>
      <c r="M50" s="85">
        <v>0.465</v>
      </c>
      <c r="N50" s="85">
        <v>0.338</v>
      </c>
      <c r="O50" s="86"/>
      <c r="P50" s="85">
        <v>0.357</v>
      </c>
      <c r="Q50" s="86"/>
      <c r="R50" s="85">
        <v>0.0936</v>
      </c>
      <c r="S50" s="85">
        <v>0.775</v>
      </c>
      <c r="T50" s="85">
        <v>0.42</v>
      </c>
      <c r="U50" s="85">
        <v>0.331</v>
      </c>
      <c r="V50" s="85">
        <v>0.34</v>
      </c>
      <c r="W50" s="85">
        <v>0.205</v>
      </c>
      <c r="X50" s="85">
        <v>0.449</v>
      </c>
      <c r="Y50" s="85">
        <v>0.224</v>
      </c>
      <c r="Z50" s="85">
        <v>0.24</v>
      </c>
      <c r="AA50" s="85">
        <v>0.234</v>
      </c>
      <c r="AB50" s="85">
        <v>0.336</v>
      </c>
      <c r="AC50" s="85">
        <v>0.167</v>
      </c>
      <c r="AD50" s="85">
        <v>0.198</v>
      </c>
      <c r="AE50" s="85">
        <v>0.368</v>
      </c>
      <c r="AF50" s="85">
        <v>0.377</v>
      </c>
      <c r="AG50" s="85">
        <v>0.292</v>
      </c>
      <c r="AH50" s="85">
        <v>0.387</v>
      </c>
      <c r="AI50" s="85">
        <v>0.379</v>
      </c>
      <c r="AJ50" s="85">
        <v>0.528</v>
      </c>
      <c r="AK50" s="85">
        <v>0.212</v>
      </c>
      <c r="AL50" s="85">
        <v>0.356</v>
      </c>
      <c r="AM50" s="85">
        <v>0.165</v>
      </c>
      <c r="AN50" s="85">
        <v>0.147</v>
      </c>
      <c r="AO50" s="85">
        <v>0.305</v>
      </c>
      <c r="AP50" s="85">
        <v>0.232</v>
      </c>
      <c r="AQ50" s="85">
        <v>0.611</v>
      </c>
      <c r="AR50" s="85">
        <v>0.28</v>
      </c>
      <c r="AS50" s="85">
        <v>0.282</v>
      </c>
      <c r="AT50" s="85">
        <v>0.415</v>
      </c>
      <c r="AU50" s="85">
        <v>0.468</v>
      </c>
      <c r="AV50" s="85">
        <v>0.666</v>
      </c>
      <c r="AW50" s="85">
        <v>0.515</v>
      </c>
      <c r="AX50" s="85">
        <v>0.396</v>
      </c>
      <c r="AY50" s="85">
        <v>0.294</v>
      </c>
      <c r="AZ50" s="85">
        <v>0.412</v>
      </c>
      <c r="BA50" s="85">
        <v>0.41</v>
      </c>
      <c r="BB50" s="85">
        <v>0.306</v>
      </c>
      <c r="BC50" s="85">
        <v>0.297</v>
      </c>
      <c r="BD50" s="85">
        <v>0.386</v>
      </c>
      <c r="BE50" s="85">
        <v>0.536</v>
      </c>
      <c r="BF50" s="85">
        <v>0.433</v>
      </c>
      <c r="BG50" s="85">
        <v>0.333</v>
      </c>
      <c r="BH50" s="85">
        <v>0.532</v>
      </c>
      <c r="BI50" s="85">
        <v>0.389</v>
      </c>
      <c r="BJ50" s="85">
        <v>0.171</v>
      </c>
      <c r="BK50" s="85">
        <v>0.466</v>
      </c>
      <c r="BL50" s="85">
        <v>0.343</v>
      </c>
      <c r="BM50" s="85">
        <v>0.693</v>
      </c>
      <c r="BN50" s="86"/>
      <c r="BO50" s="86"/>
      <c r="BP50" s="87">
        <v>1.836</v>
      </c>
      <c r="BQ50" s="87">
        <v>2.86</v>
      </c>
      <c r="BR50" s="87">
        <v>4.396</v>
      </c>
      <c r="BS50" s="87">
        <v>4.364</v>
      </c>
      <c r="BT50" s="87">
        <v>5.858</v>
      </c>
      <c r="BU50" s="87">
        <v>5.177</v>
      </c>
      <c r="BV50" s="87">
        <v>6.156</v>
      </c>
      <c r="BW50" s="87">
        <v>5.249</v>
      </c>
      <c r="BX50" s="87">
        <v>6.327</v>
      </c>
      <c r="BY50" s="87">
        <v>5.397</v>
      </c>
      <c r="BZ50" s="87">
        <v>6.396</v>
      </c>
      <c r="CA50" s="87">
        <v>5.504</v>
      </c>
      <c r="CB50" s="87">
        <v>5.935</v>
      </c>
      <c r="CC50" s="87">
        <v>5.423</v>
      </c>
      <c r="CD50" s="87">
        <v>5.55</v>
      </c>
      <c r="CE50" s="87">
        <v>4.681</v>
      </c>
      <c r="CF50" s="87">
        <v>6.523</v>
      </c>
      <c r="CG50" s="87">
        <v>4.867</v>
      </c>
      <c r="CH50" s="87">
        <v>4.89</v>
      </c>
      <c r="CI50" s="87">
        <v>3.976</v>
      </c>
      <c r="CJ50" s="87">
        <v>4.473</v>
      </c>
      <c r="CK50" s="87">
        <v>4.153</v>
      </c>
      <c r="CL50" s="87">
        <v>4.112</v>
      </c>
      <c r="CM50" s="87">
        <v>3.284</v>
      </c>
      <c r="CN50" s="87">
        <v>3.992</v>
      </c>
      <c r="CO50" s="87">
        <v>2.752</v>
      </c>
      <c r="CP50" s="87">
        <v>3.424</v>
      </c>
      <c r="CQ50" s="87">
        <v>2.688</v>
      </c>
      <c r="CR50" s="87">
        <v>3.765</v>
      </c>
      <c r="CS50" s="87">
        <v>3.089</v>
      </c>
      <c r="CT50" s="85">
        <v>0.533</v>
      </c>
      <c r="CU50" s="85">
        <v>0.425</v>
      </c>
      <c r="CV50" s="85">
        <v>0.702</v>
      </c>
      <c r="CW50" s="85">
        <v>1.053</v>
      </c>
      <c r="CX50" s="85">
        <v>0.662</v>
      </c>
      <c r="CY50" s="85">
        <v>0.317</v>
      </c>
      <c r="CZ50" s="85">
        <v>0.792</v>
      </c>
      <c r="DA50" s="85">
        <v>0.677</v>
      </c>
      <c r="DB50" s="85">
        <v>0.705</v>
      </c>
      <c r="DC50" s="85">
        <v>0.439</v>
      </c>
      <c r="DD50" s="86"/>
      <c r="DE50" s="85">
        <v>0.416</v>
      </c>
      <c r="DF50" s="85">
        <v>0.726</v>
      </c>
      <c r="DG50" s="85">
        <v>0.705</v>
      </c>
      <c r="DH50" s="85">
        <v>1.376</v>
      </c>
      <c r="DI50" s="85">
        <v>0.884</v>
      </c>
      <c r="DJ50" s="85">
        <v>0.694</v>
      </c>
      <c r="DK50" s="85">
        <v>0.588</v>
      </c>
      <c r="DL50" s="85">
        <v>0.573</v>
      </c>
      <c r="DM50" s="85">
        <v>0.578</v>
      </c>
      <c r="DN50" s="85">
        <v>0.628</v>
      </c>
      <c r="DO50" s="85">
        <v>0.857</v>
      </c>
      <c r="DP50" s="85">
        <v>0.37</v>
      </c>
      <c r="DQ50" s="85">
        <v>0.329</v>
      </c>
      <c r="DR50" s="85">
        <v>0.444</v>
      </c>
      <c r="DS50" s="85">
        <v>0.119</v>
      </c>
      <c r="DT50" s="85">
        <v>0.269</v>
      </c>
      <c r="DU50" s="85">
        <v>0.199</v>
      </c>
      <c r="DV50" s="85">
        <v>0.403</v>
      </c>
      <c r="DW50" s="85">
        <v>0.374</v>
      </c>
      <c r="DX50" s="85">
        <v>0.691</v>
      </c>
      <c r="DY50" s="85">
        <v>1.004</v>
      </c>
      <c r="DZ50" s="85">
        <v>0.582</v>
      </c>
      <c r="EA50" s="85">
        <v>0.599</v>
      </c>
      <c r="EB50" s="85">
        <v>0.529</v>
      </c>
      <c r="EC50" s="85">
        <v>0.325</v>
      </c>
    </row>
    <row r="51" spans="1:133" ht="10.5" customHeight="1">
      <c r="A51" s="81" t="s">
        <v>32</v>
      </c>
      <c r="B51" s="82">
        <v>120</v>
      </c>
      <c r="C51" s="83">
        <v>4.255766666666667</v>
      </c>
      <c r="D51" s="83">
        <v>0.338</v>
      </c>
      <c r="E51" s="83">
        <v>27.198</v>
      </c>
      <c r="F51" s="84">
        <v>4.272677955594386</v>
      </c>
      <c r="G51" s="85">
        <v>2.338</v>
      </c>
      <c r="H51" s="85">
        <v>9.478</v>
      </c>
      <c r="I51" s="85">
        <v>8.993</v>
      </c>
      <c r="J51" s="86"/>
      <c r="K51" s="85">
        <v>1.105</v>
      </c>
      <c r="L51" s="85">
        <v>2.097</v>
      </c>
      <c r="M51" s="85">
        <v>4.919</v>
      </c>
      <c r="N51" s="85">
        <v>3.015</v>
      </c>
      <c r="O51" s="86"/>
      <c r="P51" s="85">
        <v>3.544</v>
      </c>
      <c r="Q51" s="86"/>
      <c r="R51" s="85">
        <v>1.627</v>
      </c>
      <c r="S51" s="85">
        <v>7.143</v>
      </c>
      <c r="T51" s="85">
        <v>23.735</v>
      </c>
      <c r="U51" s="85">
        <v>3.289</v>
      </c>
      <c r="V51" s="85">
        <v>4.349</v>
      </c>
      <c r="W51" s="85">
        <v>1.365</v>
      </c>
      <c r="X51" s="85">
        <v>7.809</v>
      </c>
      <c r="Y51" s="85">
        <v>2.632</v>
      </c>
      <c r="Z51" s="85">
        <v>3.306</v>
      </c>
      <c r="AA51" s="85">
        <v>1.017</v>
      </c>
      <c r="AB51" s="85">
        <v>3.728</v>
      </c>
      <c r="AC51" s="85">
        <v>0.831</v>
      </c>
      <c r="AD51" s="85">
        <v>17.599</v>
      </c>
      <c r="AE51" s="85">
        <v>2.103</v>
      </c>
      <c r="AF51" s="85">
        <v>7.853</v>
      </c>
      <c r="AG51" s="85">
        <v>1.839</v>
      </c>
      <c r="AH51" s="85">
        <v>1.443</v>
      </c>
      <c r="AI51" s="85">
        <v>2.524</v>
      </c>
      <c r="AJ51" s="85">
        <v>13.848</v>
      </c>
      <c r="AK51" s="85">
        <v>1.341</v>
      </c>
      <c r="AL51" s="85">
        <v>11.852</v>
      </c>
      <c r="AM51" s="85">
        <v>0.566</v>
      </c>
      <c r="AN51" s="85">
        <v>2.41</v>
      </c>
      <c r="AO51" s="85">
        <v>2.699</v>
      </c>
      <c r="AP51" s="85">
        <v>1.287</v>
      </c>
      <c r="AQ51" s="85">
        <v>18.6</v>
      </c>
      <c r="AR51" s="85">
        <v>3.206</v>
      </c>
      <c r="AS51" s="85">
        <v>1.208</v>
      </c>
      <c r="AT51" s="85">
        <v>1.863</v>
      </c>
      <c r="AU51" s="85">
        <v>6.575</v>
      </c>
      <c r="AV51" s="85">
        <v>4.072</v>
      </c>
      <c r="AW51" s="85">
        <v>4.889</v>
      </c>
      <c r="AX51" s="85">
        <v>3.087</v>
      </c>
      <c r="AY51" s="85">
        <v>0.54</v>
      </c>
      <c r="AZ51" s="85">
        <v>2.287</v>
      </c>
      <c r="BA51" s="85">
        <v>2.591</v>
      </c>
      <c r="BB51" s="85">
        <v>1.934</v>
      </c>
      <c r="BC51" s="85">
        <v>2.887</v>
      </c>
      <c r="BD51" s="85">
        <v>3.67</v>
      </c>
      <c r="BE51" s="85">
        <v>5.355</v>
      </c>
      <c r="BF51" s="85">
        <v>1.216</v>
      </c>
      <c r="BG51" s="85">
        <v>1.488</v>
      </c>
      <c r="BH51" s="85">
        <v>2.23</v>
      </c>
      <c r="BI51" s="85">
        <v>2.335</v>
      </c>
      <c r="BJ51" s="85">
        <v>5.871</v>
      </c>
      <c r="BK51" s="85">
        <v>2.741</v>
      </c>
      <c r="BL51" s="85">
        <v>1.912</v>
      </c>
      <c r="BM51" s="85">
        <v>3.539</v>
      </c>
      <c r="BN51" s="86"/>
      <c r="BO51" s="86"/>
      <c r="BP51" s="85">
        <v>1.802</v>
      </c>
      <c r="BQ51" s="85">
        <v>2.835</v>
      </c>
      <c r="BR51" s="85">
        <v>0.973</v>
      </c>
      <c r="BS51" s="85">
        <v>1.701</v>
      </c>
      <c r="BT51" s="85">
        <v>2.514</v>
      </c>
      <c r="BU51" s="85">
        <v>4.205</v>
      </c>
      <c r="BV51" s="85">
        <v>5.875</v>
      </c>
      <c r="BW51" s="85">
        <v>0.989</v>
      </c>
      <c r="BX51" s="85">
        <v>5.409</v>
      </c>
      <c r="BY51" s="85">
        <v>3.008</v>
      </c>
      <c r="BZ51" s="85">
        <v>5.582</v>
      </c>
      <c r="CA51" s="85">
        <v>3.067</v>
      </c>
      <c r="CB51" s="85">
        <v>19.276</v>
      </c>
      <c r="CC51" s="85">
        <v>2.361</v>
      </c>
      <c r="CD51" s="85">
        <v>4.851</v>
      </c>
      <c r="CE51" s="85">
        <v>3.584</v>
      </c>
      <c r="CF51" s="85">
        <v>2.047</v>
      </c>
      <c r="CG51" s="85">
        <v>3.417</v>
      </c>
      <c r="CH51" s="85">
        <v>3.12</v>
      </c>
      <c r="CI51" s="85">
        <v>3.471</v>
      </c>
      <c r="CJ51" s="85">
        <v>4.94</v>
      </c>
      <c r="CK51" s="85">
        <v>2.026</v>
      </c>
      <c r="CL51" s="85">
        <v>3.318</v>
      </c>
      <c r="CM51" s="85">
        <v>1.839</v>
      </c>
      <c r="CN51" s="87">
        <v>1.347</v>
      </c>
      <c r="CO51" s="85">
        <v>3.934</v>
      </c>
      <c r="CP51" s="85">
        <v>4.588</v>
      </c>
      <c r="CQ51" s="85">
        <v>2.422</v>
      </c>
      <c r="CR51" s="85">
        <v>0.958</v>
      </c>
      <c r="CS51" s="85">
        <v>0.763</v>
      </c>
      <c r="CT51" s="85">
        <v>2.232</v>
      </c>
      <c r="CU51" s="85">
        <v>4.368</v>
      </c>
      <c r="CV51" s="85">
        <v>3.373</v>
      </c>
      <c r="CW51" s="85">
        <v>2.152</v>
      </c>
      <c r="CX51" s="85">
        <v>2.367</v>
      </c>
      <c r="CY51" s="85">
        <v>2.107</v>
      </c>
      <c r="CZ51" s="85">
        <v>3.084</v>
      </c>
      <c r="DA51" s="85">
        <v>3.753</v>
      </c>
      <c r="DB51" s="85">
        <v>4.392</v>
      </c>
      <c r="DC51" s="85">
        <v>1.969</v>
      </c>
      <c r="DD51" s="86"/>
      <c r="DE51" s="85">
        <v>0.78</v>
      </c>
      <c r="DF51" s="85">
        <v>2.136</v>
      </c>
      <c r="DG51" s="85">
        <v>4.303</v>
      </c>
      <c r="DH51" s="85">
        <v>7.945</v>
      </c>
      <c r="DI51" s="85">
        <v>6.104</v>
      </c>
      <c r="DJ51" s="85">
        <v>5.258</v>
      </c>
      <c r="DK51" s="85">
        <v>8.436</v>
      </c>
      <c r="DL51" s="85">
        <v>2.443</v>
      </c>
      <c r="DM51" s="85">
        <v>3.534</v>
      </c>
      <c r="DN51" s="85">
        <v>1.222</v>
      </c>
      <c r="DO51" s="85">
        <v>5.307</v>
      </c>
      <c r="DP51" s="85">
        <v>3.015</v>
      </c>
      <c r="DQ51" s="85">
        <v>6.721</v>
      </c>
      <c r="DR51" s="85">
        <v>5.595</v>
      </c>
      <c r="DS51" s="85">
        <v>0.338</v>
      </c>
      <c r="DT51" s="85">
        <v>5.304</v>
      </c>
      <c r="DU51" s="85">
        <v>4</v>
      </c>
      <c r="DV51" s="85">
        <v>1.992</v>
      </c>
      <c r="DW51" s="85">
        <v>5.968</v>
      </c>
      <c r="DX51" s="85">
        <v>3.626</v>
      </c>
      <c r="DY51" s="85">
        <v>27.198</v>
      </c>
      <c r="DZ51" s="85">
        <v>3.913</v>
      </c>
      <c r="EA51" s="85">
        <v>6.271</v>
      </c>
      <c r="EB51" s="85">
        <v>4.812</v>
      </c>
      <c r="EC51" s="85">
        <v>2.019</v>
      </c>
    </row>
    <row r="52" spans="1:133" ht="10.5" customHeight="1">
      <c r="A52" s="81" t="s">
        <v>23</v>
      </c>
      <c r="B52" s="82">
        <v>120</v>
      </c>
      <c r="C52" s="83">
        <v>4.241416666666667</v>
      </c>
      <c r="D52" s="83">
        <v>0.497</v>
      </c>
      <c r="E52" s="83">
        <v>32.913</v>
      </c>
      <c r="F52" s="84">
        <v>4.154306142593355</v>
      </c>
      <c r="G52" s="85">
        <v>2.01</v>
      </c>
      <c r="H52" s="85">
        <v>10.553</v>
      </c>
      <c r="I52" s="85">
        <v>9.149</v>
      </c>
      <c r="J52" s="86"/>
      <c r="K52" s="85">
        <v>0.986</v>
      </c>
      <c r="L52" s="85">
        <v>2.825</v>
      </c>
      <c r="M52" s="85">
        <v>5.379</v>
      </c>
      <c r="N52" s="85">
        <v>2.487</v>
      </c>
      <c r="O52" s="86"/>
      <c r="P52" s="85">
        <v>3.968</v>
      </c>
      <c r="Q52" s="86"/>
      <c r="R52" s="85">
        <v>1.642</v>
      </c>
      <c r="S52" s="85">
        <v>9.623</v>
      </c>
      <c r="T52" s="85">
        <v>32.913</v>
      </c>
      <c r="U52" s="85">
        <v>4.202</v>
      </c>
      <c r="V52" s="85">
        <v>3.71</v>
      </c>
      <c r="W52" s="85">
        <v>1.241</v>
      </c>
      <c r="X52" s="85">
        <v>6.558</v>
      </c>
      <c r="Y52" s="85">
        <v>4.408</v>
      </c>
      <c r="Z52" s="85">
        <v>2.461</v>
      </c>
      <c r="AA52" s="85">
        <v>1.041</v>
      </c>
      <c r="AB52" s="85">
        <v>3.032</v>
      </c>
      <c r="AC52" s="85">
        <v>0.64</v>
      </c>
      <c r="AD52" s="85">
        <v>15.817</v>
      </c>
      <c r="AE52" s="85">
        <v>1.901</v>
      </c>
      <c r="AF52" s="85">
        <v>5.492</v>
      </c>
      <c r="AG52" s="85">
        <v>2.543</v>
      </c>
      <c r="AH52" s="85">
        <v>1.189</v>
      </c>
      <c r="AI52" s="85">
        <v>2.209</v>
      </c>
      <c r="AJ52" s="85">
        <v>9.466</v>
      </c>
      <c r="AK52" s="85">
        <v>1.057</v>
      </c>
      <c r="AL52" s="85">
        <v>7.291</v>
      </c>
      <c r="AM52" s="85">
        <v>0.497</v>
      </c>
      <c r="AN52" s="85">
        <v>1.818</v>
      </c>
      <c r="AO52" s="85">
        <v>2.299</v>
      </c>
      <c r="AP52" s="85">
        <v>1.534</v>
      </c>
      <c r="AQ52" s="85">
        <v>12.703</v>
      </c>
      <c r="AR52" s="85">
        <v>3.744</v>
      </c>
      <c r="AS52" s="85">
        <v>1.135</v>
      </c>
      <c r="AT52" s="85">
        <v>1.613</v>
      </c>
      <c r="AU52" s="85">
        <v>12.275</v>
      </c>
      <c r="AV52" s="85">
        <v>3.335</v>
      </c>
      <c r="AW52" s="85">
        <v>4.814</v>
      </c>
      <c r="AX52" s="85">
        <v>2.983</v>
      </c>
      <c r="AY52" s="85">
        <v>0.545</v>
      </c>
      <c r="AZ52" s="85">
        <v>2.972</v>
      </c>
      <c r="BA52" s="85">
        <v>3.472</v>
      </c>
      <c r="BB52" s="85">
        <v>2.13</v>
      </c>
      <c r="BC52" s="85">
        <v>3.135</v>
      </c>
      <c r="BD52" s="85">
        <v>3.616</v>
      </c>
      <c r="BE52" s="85">
        <v>5.089</v>
      </c>
      <c r="BF52" s="85">
        <v>1.009</v>
      </c>
      <c r="BG52" s="85">
        <v>1.114</v>
      </c>
      <c r="BH52" s="85">
        <v>2.217</v>
      </c>
      <c r="BI52" s="85">
        <v>2.253</v>
      </c>
      <c r="BJ52" s="85">
        <v>3.504</v>
      </c>
      <c r="BK52" s="85">
        <v>2.284</v>
      </c>
      <c r="BL52" s="85">
        <v>1.876</v>
      </c>
      <c r="BM52" s="85">
        <v>3.016</v>
      </c>
      <c r="BN52" s="86"/>
      <c r="BO52" s="86"/>
      <c r="BP52" s="85">
        <v>1.953</v>
      </c>
      <c r="BQ52" s="85">
        <v>3.788</v>
      </c>
      <c r="BR52" s="85">
        <v>1.59</v>
      </c>
      <c r="BS52" s="85">
        <v>1.989</v>
      </c>
      <c r="BT52" s="85">
        <v>2.656</v>
      </c>
      <c r="BU52" s="85">
        <v>4.4</v>
      </c>
      <c r="BV52" s="85">
        <v>6.027</v>
      </c>
      <c r="BW52" s="85">
        <v>1.156</v>
      </c>
      <c r="BX52" s="85">
        <v>6.557</v>
      </c>
      <c r="BY52" s="85">
        <v>3.58</v>
      </c>
      <c r="BZ52" s="85">
        <v>5.646</v>
      </c>
      <c r="CA52" s="85">
        <v>2.401</v>
      </c>
      <c r="CB52" s="85">
        <v>13.361</v>
      </c>
      <c r="CC52" s="85">
        <v>2.466</v>
      </c>
      <c r="CD52" s="85">
        <v>5.466</v>
      </c>
      <c r="CE52" s="85">
        <v>4.289</v>
      </c>
      <c r="CF52" s="85">
        <v>1.768</v>
      </c>
      <c r="CG52" s="85">
        <v>3.143</v>
      </c>
      <c r="CH52" s="85">
        <v>3.538</v>
      </c>
      <c r="CI52" s="85">
        <v>3.38</v>
      </c>
      <c r="CJ52" s="85">
        <v>6.626</v>
      </c>
      <c r="CK52" s="85">
        <v>1.901</v>
      </c>
      <c r="CL52" s="85">
        <v>3.365</v>
      </c>
      <c r="CM52" s="85">
        <v>1.54</v>
      </c>
      <c r="CN52" s="87">
        <v>1.41</v>
      </c>
      <c r="CO52" s="85">
        <v>5.062</v>
      </c>
      <c r="CP52" s="85">
        <v>5.049</v>
      </c>
      <c r="CQ52" s="85">
        <v>5.452</v>
      </c>
      <c r="CR52" s="85">
        <v>1.038</v>
      </c>
      <c r="CS52" s="85">
        <v>1.093</v>
      </c>
      <c r="CT52" s="85">
        <v>3.182</v>
      </c>
      <c r="CU52" s="85">
        <v>3.962</v>
      </c>
      <c r="CV52" s="85">
        <v>4.271</v>
      </c>
      <c r="CW52" s="85">
        <v>2.861</v>
      </c>
      <c r="CX52" s="85">
        <v>2.27</v>
      </c>
      <c r="CY52" s="85">
        <v>2.478</v>
      </c>
      <c r="CZ52" s="85">
        <v>4.67</v>
      </c>
      <c r="DA52" s="85">
        <v>4.432</v>
      </c>
      <c r="DB52" s="85">
        <v>4.35</v>
      </c>
      <c r="DC52" s="85">
        <v>2.631</v>
      </c>
      <c r="DD52" s="86"/>
      <c r="DE52" s="85">
        <v>1.096</v>
      </c>
      <c r="DF52" s="85">
        <v>2.006</v>
      </c>
      <c r="DG52" s="85">
        <v>2.767</v>
      </c>
      <c r="DH52" s="85">
        <v>9.113</v>
      </c>
      <c r="DI52" s="85">
        <v>5.098</v>
      </c>
      <c r="DJ52" s="85">
        <v>4.552</v>
      </c>
      <c r="DK52" s="85">
        <v>3.094</v>
      </c>
      <c r="DL52" s="85">
        <v>2.367</v>
      </c>
      <c r="DM52" s="85">
        <v>2.71</v>
      </c>
      <c r="DN52" s="85">
        <v>1.582</v>
      </c>
      <c r="DO52" s="85">
        <v>5.801</v>
      </c>
      <c r="DP52" s="85">
        <v>3.001</v>
      </c>
      <c r="DQ52" s="85">
        <v>5.544</v>
      </c>
      <c r="DR52" s="85">
        <v>5.203</v>
      </c>
      <c r="DS52" s="85">
        <v>0.68</v>
      </c>
      <c r="DT52" s="85">
        <v>6.464</v>
      </c>
      <c r="DU52" s="85">
        <v>4.731</v>
      </c>
      <c r="DV52" s="85">
        <v>2.236</v>
      </c>
      <c r="DW52" s="85">
        <v>6.386</v>
      </c>
      <c r="DX52" s="85">
        <v>4.058</v>
      </c>
      <c r="DY52" s="85">
        <v>22.541</v>
      </c>
      <c r="DZ52" s="85">
        <v>4.87</v>
      </c>
      <c r="EA52" s="85">
        <v>5.528</v>
      </c>
      <c r="EB52" s="85">
        <v>6.901</v>
      </c>
      <c r="EC52" s="85">
        <v>2.479</v>
      </c>
    </row>
    <row r="53" spans="1:133" ht="10.5" customHeight="1">
      <c r="A53" s="81" t="s">
        <v>42</v>
      </c>
      <c r="B53" s="82">
        <v>91</v>
      </c>
      <c r="C53" s="83">
        <v>1.320857142857143</v>
      </c>
      <c r="D53" s="83">
        <v>0.125</v>
      </c>
      <c r="E53" s="83">
        <v>4.82</v>
      </c>
      <c r="F53" s="84">
        <v>0.8799623315043448</v>
      </c>
      <c r="G53" s="85">
        <v>0.746</v>
      </c>
      <c r="H53" s="85">
        <v>1.785</v>
      </c>
      <c r="I53" s="85">
        <v>3.232</v>
      </c>
      <c r="J53" s="86"/>
      <c r="K53" s="85">
        <v>0.447</v>
      </c>
      <c r="L53" s="85">
        <v>0.789</v>
      </c>
      <c r="M53" s="85">
        <v>0.125</v>
      </c>
      <c r="N53" s="85">
        <v>1.217</v>
      </c>
      <c r="O53" s="86"/>
      <c r="P53" s="85">
        <v>0.871</v>
      </c>
      <c r="Q53" s="86"/>
      <c r="R53" s="85">
        <v>0.407</v>
      </c>
      <c r="S53" s="85">
        <v>0.957</v>
      </c>
      <c r="T53" s="85">
        <v>2.163</v>
      </c>
      <c r="U53" s="85">
        <v>0.951</v>
      </c>
      <c r="V53" s="85">
        <v>1.061</v>
      </c>
      <c r="W53" s="85">
        <v>0.505</v>
      </c>
      <c r="X53" s="85">
        <v>2.64</v>
      </c>
      <c r="Y53" s="85">
        <v>0.822</v>
      </c>
      <c r="Z53" s="85">
        <v>1.046</v>
      </c>
      <c r="AA53" s="85">
        <v>0.415</v>
      </c>
      <c r="AB53" s="85">
        <v>1.103</v>
      </c>
      <c r="AC53" s="85">
        <v>0.292</v>
      </c>
      <c r="AD53" s="85">
        <v>2.375</v>
      </c>
      <c r="AE53" s="85">
        <v>0.852</v>
      </c>
      <c r="AF53" s="85">
        <v>1.933</v>
      </c>
      <c r="AG53" s="85">
        <v>0.64</v>
      </c>
      <c r="AH53" s="85">
        <v>0.624</v>
      </c>
      <c r="AI53" s="85">
        <v>0.636</v>
      </c>
      <c r="AJ53" s="85">
        <v>3.163</v>
      </c>
      <c r="AK53" s="85">
        <v>0.624</v>
      </c>
      <c r="AL53" s="85">
        <v>3.43</v>
      </c>
      <c r="AM53" s="85">
        <v>0.27</v>
      </c>
      <c r="AN53" s="85">
        <v>0.865</v>
      </c>
      <c r="AO53" s="85">
        <v>1.192</v>
      </c>
      <c r="AP53" s="85">
        <v>0.533</v>
      </c>
      <c r="AQ53" s="85">
        <v>4.251</v>
      </c>
      <c r="AR53" s="85">
        <v>0.785</v>
      </c>
      <c r="AS53" s="85">
        <v>0.647</v>
      </c>
      <c r="AT53" s="85">
        <v>0.824</v>
      </c>
      <c r="AU53" s="85">
        <v>0.622</v>
      </c>
      <c r="AV53" s="85">
        <v>1.805</v>
      </c>
      <c r="AW53" s="85">
        <v>1.482</v>
      </c>
      <c r="AX53" s="85">
        <v>1.114</v>
      </c>
      <c r="AY53" s="85">
        <v>0.286</v>
      </c>
      <c r="AZ53" s="85">
        <v>0.723</v>
      </c>
      <c r="BA53" s="85">
        <v>0.902</v>
      </c>
      <c r="BB53" s="85">
        <v>0.562</v>
      </c>
      <c r="BC53" s="85">
        <v>1.428</v>
      </c>
      <c r="BD53" s="85">
        <v>1.818</v>
      </c>
      <c r="BE53" s="85">
        <v>2.521</v>
      </c>
      <c r="BF53" s="85">
        <v>0.326</v>
      </c>
      <c r="BG53" s="85">
        <v>0.708</v>
      </c>
      <c r="BH53" s="85">
        <v>0.598</v>
      </c>
      <c r="BI53" s="85">
        <v>0.729</v>
      </c>
      <c r="BJ53" s="85">
        <v>1.619</v>
      </c>
      <c r="BK53" s="85">
        <v>0.954</v>
      </c>
      <c r="BL53" s="85">
        <v>0.575</v>
      </c>
      <c r="BM53" s="85">
        <v>1.231</v>
      </c>
      <c r="BN53" s="86"/>
      <c r="BO53" s="86"/>
      <c r="BP53" s="87">
        <v>3.933</v>
      </c>
      <c r="BQ53" s="87">
        <v>6.577</v>
      </c>
      <c r="BR53" s="87">
        <v>9.404</v>
      </c>
      <c r="BS53" s="87">
        <v>9.306</v>
      </c>
      <c r="BT53" s="87">
        <v>11.821</v>
      </c>
      <c r="BU53" s="87">
        <v>10.088</v>
      </c>
      <c r="BV53" s="87">
        <v>8.425</v>
      </c>
      <c r="BW53" s="87">
        <v>6.836</v>
      </c>
      <c r="BX53" s="87">
        <v>7.72</v>
      </c>
      <c r="BY53" s="87">
        <v>6.057</v>
      </c>
      <c r="BZ53" s="87">
        <v>5.034</v>
      </c>
      <c r="CA53" s="87">
        <v>3.952</v>
      </c>
      <c r="CB53" s="87">
        <v>4.413</v>
      </c>
      <c r="CC53" s="87">
        <v>3.751</v>
      </c>
      <c r="CD53" s="87">
        <v>3.402</v>
      </c>
      <c r="CE53" s="87">
        <v>3.769</v>
      </c>
      <c r="CF53" s="87">
        <v>13.389</v>
      </c>
      <c r="CG53" s="87">
        <v>3.471</v>
      </c>
      <c r="CH53" s="87">
        <v>2.969</v>
      </c>
      <c r="CI53" s="87">
        <v>2.583</v>
      </c>
      <c r="CJ53" s="87">
        <v>1.397</v>
      </c>
      <c r="CK53" s="87">
        <v>3.477</v>
      </c>
      <c r="CL53" s="87">
        <v>2.241</v>
      </c>
      <c r="CM53" s="87">
        <v>1.047</v>
      </c>
      <c r="CN53" s="87">
        <v>0.909</v>
      </c>
      <c r="CO53" s="87">
        <v>1.525</v>
      </c>
      <c r="CP53" s="87">
        <v>2.351</v>
      </c>
      <c r="CQ53" s="87">
        <v>1.163</v>
      </c>
      <c r="CR53" s="87">
        <v>0.997</v>
      </c>
      <c r="CS53" s="87">
        <v>0.769</v>
      </c>
      <c r="CT53" s="85">
        <v>0.786</v>
      </c>
      <c r="CU53" s="85">
        <v>1.278</v>
      </c>
      <c r="CV53" s="85">
        <v>1.194</v>
      </c>
      <c r="CW53" s="85">
        <v>0.822</v>
      </c>
      <c r="CX53" s="85">
        <v>1.173</v>
      </c>
      <c r="CY53" s="85">
        <v>0.992</v>
      </c>
      <c r="CZ53" s="85">
        <v>1.415</v>
      </c>
      <c r="DA53" s="85">
        <v>1.494</v>
      </c>
      <c r="DB53" s="85">
        <v>1.905</v>
      </c>
      <c r="DC53" s="85">
        <v>0.923</v>
      </c>
      <c r="DD53" s="86"/>
      <c r="DE53" s="85">
        <v>0.847</v>
      </c>
      <c r="DF53" s="85">
        <v>1.064</v>
      </c>
      <c r="DG53" s="85">
        <v>1.653</v>
      </c>
      <c r="DH53" s="85">
        <v>3.053</v>
      </c>
      <c r="DI53" s="85">
        <v>2.325</v>
      </c>
      <c r="DJ53" s="85">
        <v>2.234</v>
      </c>
      <c r="DK53" s="85">
        <v>2.429</v>
      </c>
      <c r="DL53" s="85">
        <v>0.968</v>
      </c>
      <c r="DM53" s="85">
        <v>1.366</v>
      </c>
      <c r="DN53" s="85">
        <v>0.852</v>
      </c>
      <c r="DO53" s="85">
        <v>2.059</v>
      </c>
      <c r="DP53" s="85">
        <v>1.02</v>
      </c>
      <c r="DQ53" s="85">
        <v>2.331</v>
      </c>
      <c r="DR53" s="85">
        <v>1.914</v>
      </c>
      <c r="DS53" s="85">
        <v>0.282</v>
      </c>
      <c r="DT53" s="85">
        <v>1.417</v>
      </c>
      <c r="DU53" s="85">
        <v>0.96</v>
      </c>
      <c r="DV53" s="85">
        <v>0.949</v>
      </c>
      <c r="DW53" s="85">
        <v>1.909</v>
      </c>
      <c r="DX53" s="85">
        <v>1.591</v>
      </c>
      <c r="DY53" s="85">
        <v>4.82</v>
      </c>
      <c r="DZ53" s="85">
        <v>1.632</v>
      </c>
      <c r="EA53" s="85">
        <v>2.723</v>
      </c>
      <c r="EB53" s="85">
        <v>1.643</v>
      </c>
      <c r="EC53" s="85">
        <v>0.954</v>
      </c>
    </row>
    <row r="54" spans="1:133" ht="10.5" customHeight="1">
      <c r="A54" s="81" t="s">
        <v>37</v>
      </c>
      <c r="B54" s="82">
        <v>120</v>
      </c>
      <c r="C54" s="83">
        <v>2.310883333333334</v>
      </c>
      <c r="D54" s="83">
        <v>0.309</v>
      </c>
      <c r="E54" s="83">
        <v>14.474</v>
      </c>
      <c r="F54" s="84">
        <v>1.9883794246543813</v>
      </c>
      <c r="G54" s="85">
        <v>0.961</v>
      </c>
      <c r="H54" s="85">
        <v>3.157</v>
      </c>
      <c r="I54" s="85">
        <v>4.217</v>
      </c>
      <c r="J54" s="86"/>
      <c r="K54" s="85">
        <v>0.652</v>
      </c>
      <c r="L54" s="85">
        <v>1.027</v>
      </c>
      <c r="M54" s="85">
        <v>2.694</v>
      </c>
      <c r="N54" s="85">
        <v>1.652</v>
      </c>
      <c r="O54" s="86"/>
      <c r="P54" s="85">
        <v>1.646</v>
      </c>
      <c r="Q54" s="86"/>
      <c r="R54" s="85">
        <v>0.806</v>
      </c>
      <c r="S54" s="85">
        <v>2.414</v>
      </c>
      <c r="T54" s="85">
        <v>7.394</v>
      </c>
      <c r="U54" s="85">
        <v>1.458</v>
      </c>
      <c r="V54" s="85">
        <v>2.379</v>
      </c>
      <c r="W54" s="85">
        <v>0.888</v>
      </c>
      <c r="X54" s="85">
        <v>4.068</v>
      </c>
      <c r="Y54" s="85">
        <v>1.197</v>
      </c>
      <c r="Z54" s="85">
        <v>2.029</v>
      </c>
      <c r="AA54" s="85">
        <v>0.68</v>
      </c>
      <c r="AB54" s="85">
        <v>1.827</v>
      </c>
      <c r="AC54" s="85">
        <v>0.414</v>
      </c>
      <c r="AD54" s="85">
        <v>4.299</v>
      </c>
      <c r="AE54" s="85">
        <v>1.395</v>
      </c>
      <c r="AF54" s="85">
        <v>2.972</v>
      </c>
      <c r="AG54" s="85">
        <v>0.833</v>
      </c>
      <c r="AH54" s="85">
        <v>0.745</v>
      </c>
      <c r="AI54" s="85">
        <v>1.005</v>
      </c>
      <c r="AJ54" s="85">
        <v>5.03</v>
      </c>
      <c r="AK54" s="85">
        <v>0.732</v>
      </c>
      <c r="AL54" s="85">
        <v>4.603</v>
      </c>
      <c r="AM54" s="85">
        <v>0.309</v>
      </c>
      <c r="AN54" s="85">
        <v>1.173</v>
      </c>
      <c r="AO54" s="85">
        <v>1.201</v>
      </c>
      <c r="AP54" s="85">
        <v>0.588</v>
      </c>
      <c r="AQ54" s="85">
        <v>6.35</v>
      </c>
      <c r="AR54" s="85">
        <v>0.967</v>
      </c>
      <c r="AS54" s="85">
        <v>0.974</v>
      </c>
      <c r="AT54" s="85">
        <v>1.282</v>
      </c>
      <c r="AU54" s="85">
        <v>1.513</v>
      </c>
      <c r="AV54" s="85">
        <v>2.297</v>
      </c>
      <c r="AW54" s="85">
        <v>2.478</v>
      </c>
      <c r="AX54" s="85">
        <v>1.721</v>
      </c>
      <c r="AY54" s="85">
        <v>0.481</v>
      </c>
      <c r="AZ54" s="85">
        <v>1.223</v>
      </c>
      <c r="BA54" s="85">
        <v>1.279</v>
      </c>
      <c r="BB54" s="85">
        <v>0.924</v>
      </c>
      <c r="BC54" s="85">
        <v>1.477</v>
      </c>
      <c r="BD54" s="85">
        <v>2.103</v>
      </c>
      <c r="BE54" s="85">
        <v>3.141</v>
      </c>
      <c r="BF54" s="85">
        <v>0.444</v>
      </c>
      <c r="BG54" s="85">
        <v>0.986</v>
      </c>
      <c r="BH54" s="85">
        <v>0.941</v>
      </c>
      <c r="BI54" s="85">
        <v>1.125</v>
      </c>
      <c r="BJ54" s="85">
        <v>2.043</v>
      </c>
      <c r="BK54" s="85">
        <v>1.24</v>
      </c>
      <c r="BL54" s="85">
        <v>1.023</v>
      </c>
      <c r="BM54" s="85">
        <v>2.045</v>
      </c>
      <c r="BN54" s="86"/>
      <c r="BO54" s="86"/>
      <c r="BP54" s="85">
        <v>2.053</v>
      </c>
      <c r="BQ54" s="85">
        <v>3.087</v>
      </c>
      <c r="BR54" s="85">
        <v>2.462</v>
      </c>
      <c r="BS54" s="85">
        <v>2.506</v>
      </c>
      <c r="BT54" s="85">
        <v>3.611</v>
      </c>
      <c r="BU54" s="85">
        <v>3.517</v>
      </c>
      <c r="BV54" s="85">
        <v>2.827</v>
      </c>
      <c r="BW54" s="85">
        <v>1.092</v>
      </c>
      <c r="BX54" s="85">
        <v>3.215</v>
      </c>
      <c r="BY54" s="85">
        <v>2.045</v>
      </c>
      <c r="BZ54" s="85">
        <v>2.872</v>
      </c>
      <c r="CA54" s="85">
        <v>1.041</v>
      </c>
      <c r="CB54" s="85">
        <v>7.901</v>
      </c>
      <c r="CC54" s="85">
        <v>1.59</v>
      </c>
      <c r="CD54" s="85">
        <v>2.616</v>
      </c>
      <c r="CE54" s="85">
        <v>2.075</v>
      </c>
      <c r="CF54" s="85">
        <v>14.474</v>
      </c>
      <c r="CG54" s="85">
        <v>2.204</v>
      </c>
      <c r="CH54" s="85">
        <v>2.104</v>
      </c>
      <c r="CI54" s="85">
        <v>2.147</v>
      </c>
      <c r="CJ54" s="85">
        <v>1.913</v>
      </c>
      <c r="CK54" s="85">
        <v>1.864</v>
      </c>
      <c r="CL54" s="85">
        <v>1.52</v>
      </c>
      <c r="CM54" s="85">
        <v>1.138</v>
      </c>
      <c r="CN54" s="87">
        <v>0.687</v>
      </c>
      <c r="CO54" s="85">
        <v>1.893</v>
      </c>
      <c r="CP54" s="85">
        <v>2.499</v>
      </c>
      <c r="CQ54" s="85">
        <v>1.543</v>
      </c>
      <c r="CR54" s="85">
        <v>0.566</v>
      </c>
      <c r="CS54" s="85">
        <v>0.507</v>
      </c>
      <c r="CT54" s="85">
        <v>1.225</v>
      </c>
      <c r="CU54" s="85">
        <v>2.388</v>
      </c>
      <c r="CV54" s="85">
        <v>1.956</v>
      </c>
      <c r="CW54" s="85">
        <v>1.603</v>
      </c>
      <c r="CX54" s="85">
        <v>1.994</v>
      </c>
      <c r="CY54" s="85">
        <v>1.72</v>
      </c>
      <c r="CZ54" s="85">
        <v>2.378</v>
      </c>
      <c r="DA54" s="85">
        <v>2.519</v>
      </c>
      <c r="DB54" s="85">
        <v>2.518</v>
      </c>
      <c r="DC54" s="85">
        <v>1.07</v>
      </c>
      <c r="DD54" s="86"/>
      <c r="DE54" s="85">
        <v>1.398</v>
      </c>
      <c r="DF54" s="85">
        <v>1.23</v>
      </c>
      <c r="DG54" s="85">
        <v>1.784</v>
      </c>
      <c r="DH54" s="85">
        <v>4.097</v>
      </c>
      <c r="DI54" s="85">
        <v>3.556</v>
      </c>
      <c r="DJ54" s="85">
        <v>3.018</v>
      </c>
      <c r="DK54" s="85">
        <v>2.756</v>
      </c>
      <c r="DL54" s="85">
        <v>1.986</v>
      </c>
      <c r="DM54" s="85">
        <v>1.977</v>
      </c>
      <c r="DN54" s="85">
        <v>1.329</v>
      </c>
      <c r="DO54" s="85">
        <v>3.604</v>
      </c>
      <c r="DP54" s="85">
        <v>2.23</v>
      </c>
      <c r="DQ54" s="85">
        <v>3.93</v>
      </c>
      <c r="DR54" s="85">
        <v>3.298</v>
      </c>
      <c r="DS54" s="85">
        <v>0.474</v>
      </c>
      <c r="DT54" s="85">
        <v>3.377</v>
      </c>
      <c r="DU54" s="85">
        <v>2.398</v>
      </c>
      <c r="DV54" s="85">
        <v>1.578</v>
      </c>
      <c r="DW54" s="85">
        <v>3.607</v>
      </c>
      <c r="DX54" s="85">
        <v>2.722</v>
      </c>
      <c r="DY54" s="85">
        <v>13.104</v>
      </c>
      <c r="DZ54" s="85">
        <v>2.92</v>
      </c>
      <c r="EA54" s="85">
        <v>3.657</v>
      </c>
      <c r="EB54" s="85">
        <v>2.958</v>
      </c>
      <c r="EC54" s="85">
        <v>1.563</v>
      </c>
    </row>
    <row r="55" spans="1:133" ht="10.5" customHeight="1">
      <c r="A55" s="81" t="s">
        <v>41</v>
      </c>
      <c r="B55" s="82">
        <v>120</v>
      </c>
      <c r="C55" s="83">
        <v>2.96725</v>
      </c>
      <c r="D55" s="83">
        <v>0.458</v>
      </c>
      <c r="E55" s="83">
        <v>7.534</v>
      </c>
      <c r="F55" s="84">
        <v>1.4062857121391332</v>
      </c>
      <c r="G55" s="85">
        <v>0.99</v>
      </c>
      <c r="H55" s="85">
        <v>3.719</v>
      </c>
      <c r="I55" s="85">
        <v>7.01</v>
      </c>
      <c r="J55" s="86"/>
      <c r="K55" s="85">
        <v>1.51</v>
      </c>
      <c r="L55" s="85">
        <v>2.101</v>
      </c>
      <c r="M55" s="85">
        <v>0.458</v>
      </c>
      <c r="N55" s="85">
        <v>3.775</v>
      </c>
      <c r="O55" s="86"/>
      <c r="P55" s="85">
        <v>2.482</v>
      </c>
      <c r="Q55" s="86"/>
      <c r="R55" s="85">
        <v>1.164</v>
      </c>
      <c r="S55" s="85">
        <v>1.846</v>
      </c>
      <c r="T55" s="85">
        <v>2.766</v>
      </c>
      <c r="U55" s="85">
        <v>2.335</v>
      </c>
      <c r="V55" s="85">
        <v>2.486</v>
      </c>
      <c r="W55" s="85">
        <v>1.363</v>
      </c>
      <c r="X55" s="85">
        <v>3.668</v>
      </c>
      <c r="Y55" s="85">
        <v>2.576</v>
      </c>
      <c r="Z55" s="85">
        <v>2.551</v>
      </c>
      <c r="AA55" s="85">
        <v>1.694</v>
      </c>
      <c r="AB55" s="85">
        <v>4.565</v>
      </c>
      <c r="AC55" s="85">
        <v>0.861</v>
      </c>
      <c r="AD55" s="85">
        <v>2.157</v>
      </c>
      <c r="AE55" s="85">
        <v>1.734</v>
      </c>
      <c r="AF55" s="85">
        <v>2.645</v>
      </c>
      <c r="AG55" s="85">
        <v>2.398</v>
      </c>
      <c r="AH55" s="85">
        <v>1.638</v>
      </c>
      <c r="AI55" s="85">
        <v>2.108</v>
      </c>
      <c r="AJ55" s="85">
        <v>4.394</v>
      </c>
      <c r="AK55" s="85">
        <v>2.777</v>
      </c>
      <c r="AL55" s="85">
        <v>3.69</v>
      </c>
      <c r="AM55" s="85">
        <v>1.254</v>
      </c>
      <c r="AN55" s="85">
        <v>2.996</v>
      </c>
      <c r="AO55" s="85">
        <v>2.977</v>
      </c>
      <c r="AP55" s="85">
        <v>2.216</v>
      </c>
      <c r="AQ55" s="85">
        <v>5.004</v>
      </c>
      <c r="AR55" s="85">
        <v>1.894</v>
      </c>
      <c r="AS55" s="85">
        <v>1.661</v>
      </c>
      <c r="AT55" s="85">
        <v>1.449</v>
      </c>
      <c r="AU55" s="85">
        <v>1.548</v>
      </c>
      <c r="AV55" s="85">
        <v>2.155</v>
      </c>
      <c r="AW55" s="85">
        <v>2.135</v>
      </c>
      <c r="AX55" s="85">
        <v>2.211</v>
      </c>
      <c r="AY55" s="85">
        <v>0.678</v>
      </c>
      <c r="AZ55" s="85">
        <v>3.574</v>
      </c>
      <c r="BA55" s="85">
        <v>1.943</v>
      </c>
      <c r="BB55" s="85">
        <v>1.513</v>
      </c>
      <c r="BC55" s="85">
        <v>3.607</v>
      </c>
      <c r="BD55" s="85">
        <v>5.902</v>
      </c>
      <c r="BE55" s="85">
        <v>4.247</v>
      </c>
      <c r="BF55" s="85">
        <v>1.195</v>
      </c>
      <c r="BG55" s="85">
        <v>2.27</v>
      </c>
      <c r="BH55" s="85">
        <v>1.203</v>
      </c>
      <c r="BI55" s="85">
        <v>1.672</v>
      </c>
      <c r="BJ55" s="85">
        <v>2.06</v>
      </c>
      <c r="BK55" s="85">
        <v>1.381</v>
      </c>
      <c r="BL55" s="85">
        <v>1.493</v>
      </c>
      <c r="BM55" s="85">
        <v>2.718</v>
      </c>
      <c r="BN55" s="86"/>
      <c r="BO55" s="86"/>
      <c r="BP55" s="85">
        <v>3.084</v>
      </c>
      <c r="BQ55" s="85">
        <v>4.964</v>
      </c>
      <c r="BR55" s="85">
        <v>5.231</v>
      </c>
      <c r="BS55" s="85">
        <v>4.595</v>
      </c>
      <c r="BT55" s="85">
        <v>5.941</v>
      </c>
      <c r="BU55" s="85">
        <v>6.745</v>
      </c>
      <c r="BV55" s="85">
        <v>4.062</v>
      </c>
      <c r="BW55" s="85">
        <v>4.014</v>
      </c>
      <c r="BX55" s="85">
        <v>5.727</v>
      </c>
      <c r="BY55" s="85">
        <v>4.479</v>
      </c>
      <c r="BZ55" s="85">
        <v>3.471</v>
      </c>
      <c r="CA55" s="85">
        <v>4.061</v>
      </c>
      <c r="CB55" s="85">
        <v>3.114</v>
      </c>
      <c r="CC55" s="85">
        <v>4.212</v>
      </c>
      <c r="CD55" s="85">
        <v>5.295</v>
      </c>
      <c r="CE55" s="85">
        <v>6.123</v>
      </c>
      <c r="CF55" s="85">
        <v>4.927</v>
      </c>
      <c r="CG55" s="85">
        <v>3.671</v>
      </c>
      <c r="CH55" s="85">
        <v>3.791</v>
      </c>
      <c r="CI55" s="85">
        <v>3.609</v>
      </c>
      <c r="CJ55" s="85">
        <v>2.782</v>
      </c>
      <c r="CK55" s="85">
        <v>3.509</v>
      </c>
      <c r="CL55" s="85">
        <v>3.134</v>
      </c>
      <c r="CM55" s="85">
        <v>2.192</v>
      </c>
      <c r="CN55" s="87">
        <v>1.797</v>
      </c>
      <c r="CO55" s="85">
        <v>2.257</v>
      </c>
      <c r="CP55" s="85">
        <v>4.162</v>
      </c>
      <c r="CQ55" s="85">
        <v>3.129</v>
      </c>
      <c r="CR55" s="85">
        <v>2.314</v>
      </c>
      <c r="CS55" s="85">
        <v>2.176</v>
      </c>
      <c r="CT55" s="85">
        <v>1.975</v>
      </c>
      <c r="CU55" s="85">
        <v>1.801</v>
      </c>
      <c r="CV55" s="85">
        <v>2.821</v>
      </c>
      <c r="CW55" s="85">
        <v>2.266</v>
      </c>
      <c r="CX55" s="85">
        <v>2.732</v>
      </c>
      <c r="CY55" s="85">
        <v>2.217</v>
      </c>
      <c r="CZ55" s="85">
        <v>2.619</v>
      </c>
      <c r="DA55" s="85">
        <v>2.724</v>
      </c>
      <c r="DB55" s="85">
        <v>3.604</v>
      </c>
      <c r="DC55" s="85">
        <v>1.303</v>
      </c>
      <c r="DD55" s="86"/>
      <c r="DE55" s="85">
        <v>1.346</v>
      </c>
      <c r="DF55" s="85">
        <v>1.73</v>
      </c>
      <c r="DG55" s="85">
        <v>1.935</v>
      </c>
      <c r="DH55" s="85">
        <v>5.151</v>
      </c>
      <c r="DI55" s="85">
        <v>2.714</v>
      </c>
      <c r="DJ55" s="85">
        <v>3.861</v>
      </c>
      <c r="DK55" s="85">
        <v>2.287</v>
      </c>
      <c r="DL55" s="85">
        <v>2.849</v>
      </c>
      <c r="DM55" s="85">
        <v>1.926</v>
      </c>
      <c r="DN55" s="85">
        <v>2.1</v>
      </c>
      <c r="DO55" s="85">
        <v>4.502</v>
      </c>
      <c r="DP55" s="85">
        <v>2.279</v>
      </c>
      <c r="DQ55" s="85">
        <v>2.932</v>
      </c>
      <c r="DR55" s="85">
        <v>3.322</v>
      </c>
      <c r="DS55" s="85">
        <v>0.733</v>
      </c>
      <c r="DT55" s="85">
        <v>3.837</v>
      </c>
      <c r="DU55" s="85">
        <v>2.779</v>
      </c>
      <c r="DV55" s="85">
        <v>2.729</v>
      </c>
      <c r="DW55" s="85">
        <v>4.454</v>
      </c>
      <c r="DX55" s="85">
        <v>4.34</v>
      </c>
      <c r="DY55" s="85">
        <v>7.534</v>
      </c>
      <c r="DZ55" s="85">
        <v>3.474</v>
      </c>
      <c r="EA55" s="85">
        <v>4.215</v>
      </c>
      <c r="EB55" s="85">
        <v>3.577</v>
      </c>
      <c r="EC55" s="85">
        <v>2.214</v>
      </c>
    </row>
    <row r="56" spans="1:133" ht="10.5" customHeight="1">
      <c r="A56" s="81" t="s">
        <v>71</v>
      </c>
      <c r="B56" s="82">
        <v>91</v>
      </c>
      <c r="C56" s="83">
        <v>0.395054945054945</v>
      </c>
      <c r="D56" s="83">
        <v>0.125</v>
      </c>
      <c r="E56" s="83">
        <v>1.618</v>
      </c>
      <c r="F56" s="84">
        <v>0.23621704317541417</v>
      </c>
      <c r="G56" s="85">
        <v>0.188</v>
      </c>
      <c r="H56" s="85">
        <v>0.572</v>
      </c>
      <c r="I56" s="85">
        <v>0.805</v>
      </c>
      <c r="J56" s="86"/>
      <c r="K56" s="85">
        <v>1.01</v>
      </c>
      <c r="L56" s="85">
        <v>0.47</v>
      </c>
      <c r="M56" s="85">
        <v>0.32</v>
      </c>
      <c r="N56" s="85">
        <v>0.332</v>
      </c>
      <c r="O56" s="86"/>
      <c r="P56" s="85">
        <v>0.33</v>
      </c>
      <c r="Q56" s="86"/>
      <c r="R56" s="85">
        <v>0.149</v>
      </c>
      <c r="S56" s="85">
        <v>0.591</v>
      </c>
      <c r="T56" s="85">
        <v>0.452</v>
      </c>
      <c r="U56" s="85">
        <v>0.371</v>
      </c>
      <c r="V56" s="85">
        <v>0.327</v>
      </c>
      <c r="W56" s="85">
        <v>0.273</v>
      </c>
      <c r="X56" s="85">
        <v>1.618</v>
      </c>
      <c r="Y56" s="85">
        <v>0.334</v>
      </c>
      <c r="Z56" s="85">
        <v>0.271</v>
      </c>
      <c r="AA56" s="85">
        <v>0.25</v>
      </c>
      <c r="AB56" s="85">
        <v>0.34</v>
      </c>
      <c r="AC56" s="85">
        <v>0.201</v>
      </c>
      <c r="AD56" s="85">
        <v>0.161</v>
      </c>
      <c r="AE56" s="85">
        <v>0.28</v>
      </c>
      <c r="AF56" s="85">
        <v>0.302</v>
      </c>
      <c r="AG56" s="85">
        <v>0.27</v>
      </c>
      <c r="AH56" s="85">
        <v>0.327</v>
      </c>
      <c r="AI56" s="85">
        <v>0.327</v>
      </c>
      <c r="AJ56" s="85">
        <v>0.427</v>
      </c>
      <c r="AK56" s="85">
        <v>0.16</v>
      </c>
      <c r="AL56" s="85">
        <v>0.3</v>
      </c>
      <c r="AM56" s="85">
        <v>0.175</v>
      </c>
      <c r="AN56" s="85">
        <v>0.142</v>
      </c>
      <c r="AO56" s="85">
        <v>0.165</v>
      </c>
      <c r="AP56" s="85">
        <v>0.228</v>
      </c>
      <c r="AQ56" s="85">
        <v>0.567</v>
      </c>
      <c r="AR56" s="85">
        <v>0.279</v>
      </c>
      <c r="AS56" s="85">
        <v>0.361</v>
      </c>
      <c r="AT56" s="85">
        <v>0.312</v>
      </c>
      <c r="AU56" s="85">
        <v>0.176</v>
      </c>
      <c r="AV56" s="85">
        <v>0.563</v>
      </c>
      <c r="AW56" s="85">
        <v>0.254</v>
      </c>
      <c r="AX56" s="85">
        <v>0.189</v>
      </c>
      <c r="AY56" s="85">
        <v>0.301</v>
      </c>
      <c r="AZ56" s="85">
        <v>0.253</v>
      </c>
      <c r="BA56" s="85">
        <v>0.3</v>
      </c>
      <c r="BB56" s="85">
        <v>0.217</v>
      </c>
      <c r="BC56" s="85">
        <v>0.285</v>
      </c>
      <c r="BD56" s="85">
        <v>0.421</v>
      </c>
      <c r="BE56" s="85">
        <v>0.545</v>
      </c>
      <c r="BF56" s="85">
        <v>0.371</v>
      </c>
      <c r="BG56" s="85">
        <v>0.495</v>
      </c>
      <c r="BH56" s="85">
        <v>0.211</v>
      </c>
      <c r="BI56" s="85">
        <v>0.185</v>
      </c>
      <c r="BJ56" s="85">
        <v>0.321</v>
      </c>
      <c r="BK56" s="85">
        <v>0.218</v>
      </c>
      <c r="BL56" s="85">
        <v>0.159</v>
      </c>
      <c r="BM56" s="85">
        <v>0.377</v>
      </c>
      <c r="BN56" s="86"/>
      <c r="BO56" s="86"/>
      <c r="BP56" s="87">
        <v>2.864</v>
      </c>
      <c r="BQ56" s="87">
        <v>3.993</v>
      </c>
      <c r="BR56" s="87">
        <v>5.494</v>
      </c>
      <c r="BS56" s="87">
        <v>4.825</v>
      </c>
      <c r="BT56" s="87">
        <v>6.225</v>
      </c>
      <c r="BU56" s="87">
        <v>4.976</v>
      </c>
      <c r="BV56" s="87">
        <v>5.948</v>
      </c>
      <c r="BW56" s="87">
        <v>4.902</v>
      </c>
      <c r="BX56" s="87">
        <v>5.768</v>
      </c>
      <c r="BY56" s="87">
        <v>4.577</v>
      </c>
      <c r="BZ56" s="87">
        <v>5.491</v>
      </c>
      <c r="CA56" s="87">
        <v>4.62</v>
      </c>
      <c r="CB56" s="87">
        <v>4.728</v>
      </c>
      <c r="CC56" s="87">
        <v>4.205</v>
      </c>
      <c r="CD56" s="87">
        <v>4.369</v>
      </c>
      <c r="CE56" s="87">
        <v>3.565</v>
      </c>
      <c r="CF56" s="87">
        <v>4.559</v>
      </c>
      <c r="CG56" s="87">
        <v>3.454</v>
      </c>
      <c r="CH56" s="87">
        <v>3.632</v>
      </c>
      <c r="CI56" s="87">
        <v>3.067</v>
      </c>
      <c r="CJ56" s="87">
        <v>3.292</v>
      </c>
      <c r="CK56" s="87">
        <v>3.08</v>
      </c>
      <c r="CL56" s="87">
        <v>3.165</v>
      </c>
      <c r="CM56" s="87">
        <v>2.368</v>
      </c>
      <c r="CN56" s="87">
        <v>2.913</v>
      </c>
      <c r="CO56" s="87">
        <v>1.917</v>
      </c>
      <c r="CP56" s="87">
        <v>2.463</v>
      </c>
      <c r="CQ56" s="87">
        <v>1.954</v>
      </c>
      <c r="CR56" s="87">
        <v>2.695</v>
      </c>
      <c r="CS56" s="87">
        <v>2.198</v>
      </c>
      <c r="CT56" s="85">
        <v>0.376</v>
      </c>
      <c r="CU56" s="85">
        <v>0.177</v>
      </c>
      <c r="CV56" s="85">
        <v>0.614</v>
      </c>
      <c r="CW56" s="85">
        <v>0.317</v>
      </c>
      <c r="CX56" s="85">
        <v>0.436</v>
      </c>
      <c r="CY56" s="85">
        <v>0.352</v>
      </c>
      <c r="CZ56" s="85">
        <v>0.589</v>
      </c>
      <c r="DA56" s="85">
        <v>0.544</v>
      </c>
      <c r="DB56" s="85">
        <v>0.545</v>
      </c>
      <c r="DC56" s="85">
        <v>0.257</v>
      </c>
      <c r="DD56" s="86"/>
      <c r="DE56" s="85">
        <v>0.233</v>
      </c>
      <c r="DF56" s="85">
        <v>0.416</v>
      </c>
      <c r="DG56" s="85">
        <v>0.468</v>
      </c>
      <c r="DH56" s="85">
        <v>1.131</v>
      </c>
      <c r="DI56" s="85">
        <v>0.594</v>
      </c>
      <c r="DJ56" s="85">
        <v>0.705</v>
      </c>
      <c r="DK56" s="85">
        <v>0.423</v>
      </c>
      <c r="DL56" s="85">
        <v>0.412</v>
      </c>
      <c r="DM56" s="85">
        <v>0.503</v>
      </c>
      <c r="DN56" s="85">
        <v>0.525</v>
      </c>
      <c r="DO56" s="85">
        <v>0.906</v>
      </c>
      <c r="DP56" s="85">
        <v>0.235</v>
      </c>
      <c r="DQ56" s="85">
        <v>0.288</v>
      </c>
      <c r="DR56" s="85">
        <v>0.463</v>
      </c>
      <c r="DS56" s="85">
        <v>0.181</v>
      </c>
      <c r="DT56" s="85">
        <v>0.17</v>
      </c>
      <c r="DU56" s="85">
        <v>0.125</v>
      </c>
      <c r="DV56" s="85">
        <v>0.42</v>
      </c>
      <c r="DW56" s="85">
        <v>0.301</v>
      </c>
      <c r="DX56" s="85">
        <v>0.677</v>
      </c>
      <c r="DY56" s="85">
        <v>0.983</v>
      </c>
      <c r="DZ56" s="85">
        <v>0.507</v>
      </c>
      <c r="EA56" s="85">
        <v>0.504</v>
      </c>
      <c r="EB56" s="85">
        <v>0.484</v>
      </c>
      <c r="EC56" s="85">
        <v>0.261</v>
      </c>
    </row>
    <row r="57" spans="1:133" ht="10.5" customHeight="1">
      <c r="A57" s="81" t="s">
        <v>12</v>
      </c>
      <c r="B57" s="82">
        <v>120</v>
      </c>
      <c r="C57" s="83">
        <v>14.484591666666665</v>
      </c>
      <c r="D57" s="83">
        <v>1.084</v>
      </c>
      <c r="E57" s="83">
        <v>283.111</v>
      </c>
      <c r="F57" s="84">
        <v>26.65611222637184</v>
      </c>
      <c r="G57" s="85">
        <v>11.246</v>
      </c>
      <c r="H57" s="85">
        <v>36.091</v>
      </c>
      <c r="I57" s="85">
        <v>26.438</v>
      </c>
      <c r="J57" s="86"/>
      <c r="K57" s="85">
        <v>6.63</v>
      </c>
      <c r="L57" s="85">
        <v>6.7</v>
      </c>
      <c r="M57" s="85">
        <v>16.132</v>
      </c>
      <c r="N57" s="85">
        <v>9.031</v>
      </c>
      <c r="O57" s="86"/>
      <c r="P57" s="85">
        <v>19.488</v>
      </c>
      <c r="Q57" s="86"/>
      <c r="R57" s="85">
        <v>3.779</v>
      </c>
      <c r="S57" s="85">
        <v>87.934</v>
      </c>
      <c r="T57" s="85">
        <v>283.111</v>
      </c>
      <c r="U57" s="85">
        <v>13.823</v>
      </c>
      <c r="V57" s="85">
        <v>11.582</v>
      </c>
      <c r="W57" s="85">
        <v>7.011</v>
      </c>
      <c r="X57" s="85">
        <v>15.871</v>
      </c>
      <c r="Y57" s="85">
        <v>19.506</v>
      </c>
      <c r="Z57" s="85">
        <v>6.937</v>
      </c>
      <c r="AA57" s="85">
        <v>3.303</v>
      </c>
      <c r="AB57" s="85">
        <v>14.407</v>
      </c>
      <c r="AC57" s="85">
        <v>1.084</v>
      </c>
      <c r="AD57" s="85">
        <v>33.243</v>
      </c>
      <c r="AE57" s="85">
        <v>7.309</v>
      </c>
      <c r="AF57" s="85">
        <v>17.032</v>
      </c>
      <c r="AG57" s="85">
        <v>11.541</v>
      </c>
      <c r="AH57" s="85">
        <v>7.334</v>
      </c>
      <c r="AI57" s="85">
        <v>9.006</v>
      </c>
      <c r="AJ57" s="85">
        <v>23.749</v>
      </c>
      <c r="AK57" s="85">
        <v>3.442</v>
      </c>
      <c r="AL57" s="85">
        <v>21.251</v>
      </c>
      <c r="AM57" s="85">
        <v>5.542</v>
      </c>
      <c r="AN57" s="85">
        <v>4.216</v>
      </c>
      <c r="AO57" s="85">
        <v>4.655</v>
      </c>
      <c r="AP57" s="85">
        <v>3.762</v>
      </c>
      <c r="AQ57" s="85">
        <v>23.431</v>
      </c>
      <c r="AR57" s="85">
        <v>16.898</v>
      </c>
      <c r="AS57" s="85">
        <v>3.581</v>
      </c>
      <c r="AT57" s="85">
        <v>5.465</v>
      </c>
      <c r="AU57" s="85">
        <v>16.866</v>
      </c>
      <c r="AV57" s="85">
        <v>10.201</v>
      </c>
      <c r="AW57" s="85">
        <v>12.676</v>
      </c>
      <c r="AX57" s="85">
        <v>6.527</v>
      </c>
      <c r="AY57" s="85">
        <v>2.411</v>
      </c>
      <c r="AZ57" s="85">
        <v>8.875</v>
      </c>
      <c r="BA57" s="85">
        <v>14.092</v>
      </c>
      <c r="BB57" s="85">
        <v>5.725</v>
      </c>
      <c r="BC57" s="85">
        <v>6.726</v>
      </c>
      <c r="BD57" s="85">
        <v>8.878</v>
      </c>
      <c r="BE57" s="85">
        <v>12.402</v>
      </c>
      <c r="BF57" s="85">
        <v>2.969</v>
      </c>
      <c r="BG57" s="85">
        <v>3.755</v>
      </c>
      <c r="BH57" s="85">
        <v>8.007</v>
      </c>
      <c r="BI57" s="85">
        <v>6.434</v>
      </c>
      <c r="BJ57" s="85">
        <v>5.747</v>
      </c>
      <c r="BK57" s="85">
        <v>5.381</v>
      </c>
      <c r="BL57" s="85">
        <v>5.739</v>
      </c>
      <c r="BM57" s="85">
        <v>8.834</v>
      </c>
      <c r="BN57" s="86"/>
      <c r="BO57" s="86"/>
      <c r="BP57" s="85">
        <v>5.866</v>
      </c>
      <c r="BQ57" s="85">
        <v>12.309</v>
      </c>
      <c r="BR57" s="85">
        <v>4.688</v>
      </c>
      <c r="BS57" s="85">
        <v>7.965</v>
      </c>
      <c r="BT57" s="85">
        <v>6.558</v>
      </c>
      <c r="BU57" s="85">
        <v>13.377</v>
      </c>
      <c r="BV57" s="85">
        <v>15.847</v>
      </c>
      <c r="BW57" s="85">
        <v>4.227</v>
      </c>
      <c r="BX57" s="85">
        <v>23.945</v>
      </c>
      <c r="BY57" s="85">
        <v>17.994</v>
      </c>
      <c r="BZ57" s="85">
        <v>33.823</v>
      </c>
      <c r="CA57" s="85">
        <v>5.424</v>
      </c>
      <c r="CB57" s="85">
        <v>26.231</v>
      </c>
      <c r="CC57" s="85">
        <v>7.996</v>
      </c>
      <c r="CD57" s="85">
        <v>12.867</v>
      </c>
      <c r="CE57" s="85">
        <v>11.798</v>
      </c>
      <c r="CF57" s="85">
        <v>5.406</v>
      </c>
      <c r="CG57" s="85">
        <v>9.69</v>
      </c>
      <c r="CH57" s="85">
        <v>12.336</v>
      </c>
      <c r="CI57" s="85">
        <v>9.862</v>
      </c>
      <c r="CJ57" s="85">
        <v>16.207</v>
      </c>
      <c r="CK57" s="85">
        <v>5.106</v>
      </c>
      <c r="CL57" s="85">
        <v>13.826</v>
      </c>
      <c r="CM57" s="85">
        <v>3.336</v>
      </c>
      <c r="CN57" s="87">
        <v>4.084</v>
      </c>
      <c r="CO57" s="85">
        <v>28.04</v>
      </c>
      <c r="CP57" s="85">
        <v>13.545</v>
      </c>
      <c r="CQ57" s="85">
        <v>17.155</v>
      </c>
      <c r="CR57" s="85">
        <v>3.561</v>
      </c>
      <c r="CS57" s="85">
        <v>4.142</v>
      </c>
      <c r="CT57" s="85">
        <v>8.073</v>
      </c>
      <c r="CU57" s="85">
        <v>11.377</v>
      </c>
      <c r="CV57" s="85">
        <v>17.788</v>
      </c>
      <c r="CW57" s="85">
        <v>10.697</v>
      </c>
      <c r="CX57" s="85">
        <v>7.385</v>
      </c>
      <c r="CY57" s="85">
        <v>9.028</v>
      </c>
      <c r="CZ57" s="85">
        <v>19.792</v>
      </c>
      <c r="DA57" s="85">
        <v>21.607</v>
      </c>
      <c r="DB57" s="85">
        <v>28.39</v>
      </c>
      <c r="DC57" s="85">
        <v>8.588</v>
      </c>
      <c r="DD57" s="86"/>
      <c r="DE57" s="85">
        <v>3.704</v>
      </c>
      <c r="DF57" s="85">
        <v>8.304</v>
      </c>
      <c r="DG57" s="85">
        <v>10.43</v>
      </c>
      <c r="DH57" s="85">
        <v>15.905</v>
      </c>
      <c r="DI57" s="85">
        <v>15.157</v>
      </c>
      <c r="DJ57" s="85">
        <v>19.752</v>
      </c>
      <c r="DK57" s="85">
        <v>5.363</v>
      </c>
      <c r="DL57" s="85">
        <v>6.6</v>
      </c>
      <c r="DM57" s="85">
        <v>8.865</v>
      </c>
      <c r="DN57" s="85">
        <v>5.293</v>
      </c>
      <c r="DO57" s="85">
        <v>18.502</v>
      </c>
      <c r="DP57" s="85">
        <v>8.569</v>
      </c>
      <c r="DQ57" s="85">
        <v>14.532</v>
      </c>
      <c r="DR57" s="85">
        <v>13.326</v>
      </c>
      <c r="DS57" s="85">
        <v>2.334</v>
      </c>
      <c r="DT57" s="85">
        <v>10.051</v>
      </c>
      <c r="DU57" s="85">
        <v>7.968</v>
      </c>
      <c r="DV57" s="85">
        <v>7.139</v>
      </c>
      <c r="DW57" s="85">
        <v>14.832</v>
      </c>
      <c r="DX57" s="85">
        <v>11.491</v>
      </c>
      <c r="DY57" s="85">
        <v>38.642</v>
      </c>
      <c r="DZ57" s="85">
        <v>13.036</v>
      </c>
      <c r="EA57" s="85">
        <v>12.636</v>
      </c>
      <c r="EB57" s="85">
        <v>11.088</v>
      </c>
      <c r="EC57" s="85">
        <v>4.974</v>
      </c>
    </row>
    <row r="58" spans="1:133" ht="10.5" customHeight="1">
      <c r="A58" s="81" t="s">
        <v>4</v>
      </c>
      <c r="B58" s="82">
        <v>120</v>
      </c>
      <c r="C58" s="83">
        <v>59.996408333333335</v>
      </c>
      <c r="D58" s="83">
        <v>5.048</v>
      </c>
      <c r="E58" s="83">
        <v>940.5</v>
      </c>
      <c r="F58" s="84">
        <v>127.34356456711215</v>
      </c>
      <c r="G58" s="85">
        <v>14.755</v>
      </c>
      <c r="H58" s="85">
        <v>139.734</v>
      </c>
      <c r="I58" s="85">
        <v>71.152</v>
      </c>
      <c r="J58" s="86"/>
      <c r="K58" s="85">
        <v>9.905</v>
      </c>
      <c r="L58" s="85">
        <v>12.554</v>
      </c>
      <c r="M58" s="85">
        <v>60.239</v>
      </c>
      <c r="N58" s="85">
        <v>24.813</v>
      </c>
      <c r="O58" s="86"/>
      <c r="P58" s="85">
        <v>33.666</v>
      </c>
      <c r="Q58" s="86"/>
      <c r="R58" s="85">
        <v>20.565</v>
      </c>
      <c r="S58" s="85">
        <v>426.41</v>
      </c>
      <c r="T58" s="85">
        <v>940.5</v>
      </c>
      <c r="U58" s="85">
        <v>22.441</v>
      </c>
      <c r="V58" s="85">
        <v>38.986</v>
      </c>
      <c r="W58" s="85">
        <v>11.048</v>
      </c>
      <c r="X58" s="85">
        <v>34.36</v>
      </c>
      <c r="Y58" s="85">
        <v>18.25</v>
      </c>
      <c r="Z58" s="85">
        <v>15.153</v>
      </c>
      <c r="AA58" s="85">
        <v>13.722</v>
      </c>
      <c r="AB58" s="85">
        <v>30.257</v>
      </c>
      <c r="AC58" s="85">
        <v>11.495</v>
      </c>
      <c r="AD58" s="85">
        <v>123.136</v>
      </c>
      <c r="AE58" s="85">
        <v>87.683</v>
      </c>
      <c r="AF58" s="85">
        <v>39.342</v>
      </c>
      <c r="AG58" s="85">
        <v>16.19</v>
      </c>
      <c r="AH58" s="85">
        <v>19.922</v>
      </c>
      <c r="AI58" s="85">
        <v>26.372</v>
      </c>
      <c r="AJ58" s="85">
        <v>46.663</v>
      </c>
      <c r="AK58" s="85">
        <v>10.823</v>
      </c>
      <c r="AL58" s="85">
        <v>52.794</v>
      </c>
      <c r="AM58" s="85">
        <v>6.76</v>
      </c>
      <c r="AN58" s="85">
        <v>13.402</v>
      </c>
      <c r="AO58" s="85">
        <v>20.814</v>
      </c>
      <c r="AP58" s="85">
        <v>18.124</v>
      </c>
      <c r="AQ58" s="85">
        <v>37.434</v>
      </c>
      <c r="AR58" s="85">
        <v>12.006</v>
      </c>
      <c r="AS58" s="85">
        <v>26.719</v>
      </c>
      <c r="AT58" s="85">
        <v>19.599</v>
      </c>
      <c r="AU58" s="85">
        <v>23.296</v>
      </c>
      <c r="AV58" s="85">
        <v>20.284</v>
      </c>
      <c r="AW58" s="85">
        <v>35.312</v>
      </c>
      <c r="AX58" s="85">
        <v>25.811</v>
      </c>
      <c r="AY58" s="85">
        <v>5.048</v>
      </c>
      <c r="AZ58" s="85">
        <v>19.473</v>
      </c>
      <c r="BA58" s="85">
        <v>62.13</v>
      </c>
      <c r="BB58" s="85">
        <v>10.705</v>
      </c>
      <c r="BC58" s="85">
        <v>30.078</v>
      </c>
      <c r="BD58" s="85">
        <v>21.775</v>
      </c>
      <c r="BE58" s="85">
        <v>61.301</v>
      </c>
      <c r="BF58" s="85">
        <v>5.471</v>
      </c>
      <c r="BG58" s="85">
        <v>13.13</v>
      </c>
      <c r="BH58" s="85">
        <v>18.714</v>
      </c>
      <c r="BI58" s="85">
        <v>34.248</v>
      </c>
      <c r="BJ58" s="85">
        <v>27.231</v>
      </c>
      <c r="BK58" s="85">
        <v>17.465</v>
      </c>
      <c r="BL58" s="85">
        <v>20.084</v>
      </c>
      <c r="BM58" s="85">
        <v>80.752</v>
      </c>
      <c r="BN58" s="86"/>
      <c r="BO58" s="86"/>
      <c r="BP58" s="85">
        <v>22.361</v>
      </c>
      <c r="BQ58" s="85">
        <v>60.721</v>
      </c>
      <c r="BR58" s="85">
        <v>6.183</v>
      </c>
      <c r="BS58" s="85">
        <v>15.241</v>
      </c>
      <c r="BT58" s="85">
        <v>39.721</v>
      </c>
      <c r="BU58" s="85">
        <v>84.234</v>
      </c>
      <c r="BV58" s="85">
        <v>558.252</v>
      </c>
      <c r="BW58" s="85">
        <v>7.277</v>
      </c>
      <c r="BX58" s="85">
        <v>129.859</v>
      </c>
      <c r="BY58" s="85">
        <v>53.803</v>
      </c>
      <c r="BZ58" s="85">
        <v>45.404</v>
      </c>
      <c r="CA58" s="85">
        <v>14.673</v>
      </c>
      <c r="CB58" s="85">
        <v>36.404</v>
      </c>
      <c r="CC58" s="85">
        <v>69.117</v>
      </c>
      <c r="CD58" s="85">
        <v>801.287</v>
      </c>
      <c r="CE58" s="85">
        <v>309.585</v>
      </c>
      <c r="CF58" s="85">
        <v>9.013</v>
      </c>
      <c r="CG58" s="85">
        <v>34.237</v>
      </c>
      <c r="CH58" s="85">
        <v>28.479</v>
      </c>
      <c r="CI58" s="85">
        <v>37.316</v>
      </c>
      <c r="CJ58" s="85">
        <v>34.562</v>
      </c>
      <c r="CK58" s="85">
        <v>16.567</v>
      </c>
      <c r="CL58" s="85">
        <v>18.194</v>
      </c>
      <c r="CM58" s="85">
        <v>24.691</v>
      </c>
      <c r="CN58" s="87">
        <v>12.879</v>
      </c>
      <c r="CO58" s="85">
        <v>83.361</v>
      </c>
      <c r="CP58" s="85">
        <v>70.294</v>
      </c>
      <c r="CQ58" s="85">
        <v>22.616</v>
      </c>
      <c r="CR58" s="85">
        <v>7.921</v>
      </c>
      <c r="CS58" s="85">
        <v>10.451</v>
      </c>
      <c r="CT58" s="85">
        <v>33.22</v>
      </c>
      <c r="CU58" s="85">
        <v>80.239</v>
      </c>
      <c r="CV58" s="85">
        <v>62.069</v>
      </c>
      <c r="CW58" s="85">
        <v>43.924</v>
      </c>
      <c r="CX58" s="85">
        <v>35.686</v>
      </c>
      <c r="CY58" s="85">
        <v>34.192</v>
      </c>
      <c r="CZ58" s="85">
        <v>86.24</v>
      </c>
      <c r="DA58" s="85">
        <v>28.052</v>
      </c>
      <c r="DB58" s="85">
        <v>26.117</v>
      </c>
      <c r="DC58" s="85">
        <v>21.237</v>
      </c>
      <c r="DD58" s="86"/>
      <c r="DE58" s="85">
        <v>10.288</v>
      </c>
      <c r="DF58" s="85">
        <v>17.075</v>
      </c>
      <c r="DG58" s="85">
        <v>19.392</v>
      </c>
      <c r="DH58" s="85">
        <v>66.957</v>
      </c>
      <c r="DI58" s="85">
        <v>48.781</v>
      </c>
      <c r="DJ58" s="85">
        <v>28.569</v>
      </c>
      <c r="DK58" s="85">
        <v>32.118</v>
      </c>
      <c r="DL58" s="85">
        <v>17.899</v>
      </c>
      <c r="DM58" s="85">
        <v>17.514</v>
      </c>
      <c r="DN58" s="85">
        <v>15.9</v>
      </c>
      <c r="DO58" s="85">
        <v>61.503</v>
      </c>
      <c r="DP58" s="85">
        <v>15.547</v>
      </c>
      <c r="DQ58" s="85">
        <v>62.069</v>
      </c>
      <c r="DR58" s="85">
        <v>35.113</v>
      </c>
      <c r="DS58" s="85">
        <v>6.195</v>
      </c>
      <c r="DT58" s="85">
        <v>38.337</v>
      </c>
      <c r="DU58" s="85">
        <v>32.516</v>
      </c>
      <c r="DV58" s="85">
        <v>14.816</v>
      </c>
      <c r="DW58" s="85">
        <v>58.801</v>
      </c>
      <c r="DX58" s="85">
        <v>34.561</v>
      </c>
      <c r="DY58" s="85">
        <v>215.923</v>
      </c>
      <c r="DZ58" s="85">
        <v>29.599</v>
      </c>
      <c r="EA58" s="85">
        <v>66.149</v>
      </c>
      <c r="EB58" s="85">
        <v>74.266</v>
      </c>
      <c r="EC58" s="85">
        <v>16.785</v>
      </c>
    </row>
    <row r="59" spans="1:133" ht="10.5" customHeight="1">
      <c r="A59" s="81" t="s">
        <v>3</v>
      </c>
      <c r="B59" s="82">
        <v>120</v>
      </c>
      <c r="C59" s="83">
        <v>43.450399999999995</v>
      </c>
      <c r="D59" s="83">
        <v>1.084</v>
      </c>
      <c r="E59" s="83">
        <v>833.296</v>
      </c>
      <c r="F59" s="84">
        <v>92.6350630989152</v>
      </c>
      <c r="G59" s="85">
        <v>1.9</v>
      </c>
      <c r="H59" s="85">
        <v>51.225</v>
      </c>
      <c r="I59" s="85">
        <v>22.201</v>
      </c>
      <c r="J59" s="86"/>
      <c r="K59" s="85">
        <v>4.257</v>
      </c>
      <c r="L59" s="85">
        <v>4.228</v>
      </c>
      <c r="M59" s="85">
        <v>81.41</v>
      </c>
      <c r="N59" s="85">
        <v>69.583</v>
      </c>
      <c r="O59" s="86"/>
      <c r="P59" s="85">
        <v>21.729</v>
      </c>
      <c r="Q59" s="86"/>
      <c r="R59" s="85">
        <v>30.141</v>
      </c>
      <c r="S59" s="85">
        <v>7.234</v>
      </c>
      <c r="T59" s="85">
        <v>13.029</v>
      </c>
      <c r="U59" s="85">
        <v>6</v>
      </c>
      <c r="V59" s="85">
        <v>30.523</v>
      </c>
      <c r="W59" s="85">
        <v>9.911</v>
      </c>
      <c r="X59" s="85">
        <v>12.327</v>
      </c>
      <c r="Y59" s="85">
        <v>4.081</v>
      </c>
      <c r="Z59" s="85">
        <v>23.686</v>
      </c>
      <c r="AA59" s="85">
        <v>3.396</v>
      </c>
      <c r="AB59" s="85">
        <v>12.337</v>
      </c>
      <c r="AC59" s="85">
        <v>2.491</v>
      </c>
      <c r="AD59" s="85">
        <v>3.782</v>
      </c>
      <c r="AE59" s="85">
        <v>24.194</v>
      </c>
      <c r="AF59" s="85">
        <v>23.261</v>
      </c>
      <c r="AG59" s="85">
        <v>3.78</v>
      </c>
      <c r="AH59" s="85">
        <v>3.31</v>
      </c>
      <c r="AI59" s="85">
        <v>30.87</v>
      </c>
      <c r="AJ59" s="85">
        <v>18.876</v>
      </c>
      <c r="AK59" s="85">
        <v>3.732</v>
      </c>
      <c r="AL59" s="85">
        <v>25.907</v>
      </c>
      <c r="AM59" s="85">
        <v>1.816</v>
      </c>
      <c r="AN59" s="85">
        <v>9.059</v>
      </c>
      <c r="AO59" s="85">
        <v>32.729</v>
      </c>
      <c r="AP59" s="85">
        <v>17.041</v>
      </c>
      <c r="AQ59" s="85">
        <v>26.268</v>
      </c>
      <c r="AR59" s="85">
        <v>2.294</v>
      </c>
      <c r="AS59" s="85">
        <v>5.669</v>
      </c>
      <c r="AT59" s="85">
        <v>4.581</v>
      </c>
      <c r="AU59" s="85">
        <v>6.277</v>
      </c>
      <c r="AV59" s="85">
        <v>9.519</v>
      </c>
      <c r="AW59" s="85">
        <v>16.934</v>
      </c>
      <c r="AX59" s="85">
        <v>29.135</v>
      </c>
      <c r="AY59" s="85">
        <v>1.084</v>
      </c>
      <c r="AZ59" s="85">
        <v>38.69</v>
      </c>
      <c r="BA59" s="85">
        <v>63.072</v>
      </c>
      <c r="BB59" s="85">
        <v>7.431</v>
      </c>
      <c r="BC59" s="85">
        <v>53.282</v>
      </c>
      <c r="BD59" s="85">
        <v>57.162</v>
      </c>
      <c r="BE59" s="85">
        <v>114.136</v>
      </c>
      <c r="BF59" s="85">
        <v>2.869</v>
      </c>
      <c r="BG59" s="85">
        <v>22.068</v>
      </c>
      <c r="BH59" s="85">
        <v>5.168</v>
      </c>
      <c r="BI59" s="85">
        <v>63.68</v>
      </c>
      <c r="BJ59" s="85">
        <v>9.283</v>
      </c>
      <c r="BK59" s="85">
        <v>4.349</v>
      </c>
      <c r="BL59" s="85">
        <v>24.027</v>
      </c>
      <c r="BM59" s="85">
        <v>82.349</v>
      </c>
      <c r="BN59" s="86"/>
      <c r="BO59" s="86"/>
      <c r="BP59" s="85">
        <v>7.19</v>
      </c>
      <c r="BQ59" s="85">
        <v>69.513</v>
      </c>
      <c r="BR59" s="85">
        <v>6.351</v>
      </c>
      <c r="BS59" s="85">
        <v>1.94</v>
      </c>
      <c r="BT59" s="85">
        <v>115.51</v>
      </c>
      <c r="BU59" s="85">
        <v>177.992</v>
      </c>
      <c r="BV59" s="85">
        <v>39.398</v>
      </c>
      <c r="BW59" s="85">
        <v>1.57</v>
      </c>
      <c r="BX59" s="85">
        <v>119.728</v>
      </c>
      <c r="BY59" s="85">
        <v>14.919</v>
      </c>
      <c r="BZ59" s="85">
        <v>31.457</v>
      </c>
      <c r="CA59" s="85">
        <v>10.027</v>
      </c>
      <c r="CB59" s="85">
        <v>7.556</v>
      </c>
      <c r="CC59" s="85">
        <v>72.58</v>
      </c>
      <c r="CD59" s="85">
        <v>833.296</v>
      </c>
      <c r="CE59" s="85">
        <v>462.058</v>
      </c>
      <c r="CF59" s="85">
        <v>2.478</v>
      </c>
      <c r="CG59" s="85">
        <v>38.395</v>
      </c>
      <c r="CH59" s="85">
        <v>36.149</v>
      </c>
      <c r="CI59" s="85">
        <v>36.168</v>
      </c>
      <c r="CJ59" s="85">
        <v>4.962</v>
      </c>
      <c r="CK59" s="85">
        <v>29.667</v>
      </c>
      <c r="CL59" s="85">
        <v>6.011</v>
      </c>
      <c r="CM59" s="85">
        <v>16.559</v>
      </c>
      <c r="CN59" s="87">
        <v>3.513</v>
      </c>
      <c r="CO59" s="85">
        <v>7.4</v>
      </c>
      <c r="CP59" s="85">
        <v>215.092</v>
      </c>
      <c r="CQ59" s="85">
        <v>7.011</v>
      </c>
      <c r="CR59" s="85">
        <v>2.66</v>
      </c>
      <c r="CS59" s="85">
        <v>8.314</v>
      </c>
      <c r="CT59" s="85">
        <v>18.089</v>
      </c>
      <c r="CU59" s="85">
        <v>40.298</v>
      </c>
      <c r="CV59" s="85">
        <v>62.93</v>
      </c>
      <c r="CW59" s="85">
        <v>40.807</v>
      </c>
      <c r="CX59" s="85">
        <v>53.252</v>
      </c>
      <c r="CY59" s="85">
        <v>75.186</v>
      </c>
      <c r="CZ59" s="85">
        <v>5.918</v>
      </c>
      <c r="DA59" s="85">
        <v>12.064</v>
      </c>
      <c r="DB59" s="85">
        <v>11.702</v>
      </c>
      <c r="DC59" s="85">
        <v>8.596</v>
      </c>
      <c r="DD59" s="86"/>
      <c r="DE59" s="85">
        <v>8.399</v>
      </c>
      <c r="DF59" s="85">
        <v>6.381</v>
      </c>
      <c r="DG59" s="85">
        <v>6.257</v>
      </c>
      <c r="DH59" s="85">
        <v>14.592</v>
      </c>
      <c r="DI59" s="85">
        <v>17.308</v>
      </c>
      <c r="DJ59" s="85">
        <v>10.113</v>
      </c>
      <c r="DK59" s="85">
        <v>16.149</v>
      </c>
      <c r="DL59" s="85">
        <v>32.781</v>
      </c>
      <c r="DM59" s="85">
        <v>6.701</v>
      </c>
      <c r="DN59" s="85">
        <v>9.742</v>
      </c>
      <c r="DO59" s="85">
        <v>29.324</v>
      </c>
      <c r="DP59" s="85">
        <v>15.472</v>
      </c>
      <c r="DQ59" s="85">
        <v>105.397</v>
      </c>
      <c r="DR59" s="85">
        <v>11.681</v>
      </c>
      <c r="DS59" s="85">
        <v>4.082</v>
      </c>
      <c r="DT59" s="85">
        <v>134.328</v>
      </c>
      <c r="DU59" s="85">
        <v>96.424</v>
      </c>
      <c r="DV59" s="85">
        <v>17.493</v>
      </c>
      <c r="DW59" s="85">
        <v>98.677</v>
      </c>
      <c r="DX59" s="85">
        <v>25.41</v>
      </c>
      <c r="DY59" s="85">
        <v>180.381</v>
      </c>
      <c r="DZ59" s="85">
        <v>11.81</v>
      </c>
      <c r="EA59" s="85">
        <v>182.691</v>
      </c>
      <c r="EB59" s="85">
        <v>160.588</v>
      </c>
      <c r="EC59" s="85">
        <v>41.701</v>
      </c>
    </row>
    <row r="60" spans="1:133" ht="10.5" customHeight="1">
      <c r="A60" s="81" t="s">
        <v>44</v>
      </c>
      <c r="B60" s="82">
        <v>91</v>
      </c>
      <c r="C60" s="83">
        <v>0.5634417582417584</v>
      </c>
      <c r="D60" s="83">
        <v>0.0942</v>
      </c>
      <c r="E60" s="83">
        <v>2.13</v>
      </c>
      <c r="F60" s="84">
        <v>0.377197716558741</v>
      </c>
      <c r="G60" s="85">
        <v>0.356</v>
      </c>
      <c r="H60" s="85">
        <v>0.723</v>
      </c>
      <c r="I60" s="85">
        <v>1.865</v>
      </c>
      <c r="J60" s="86"/>
      <c r="K60" s="85">
        <v>0.606</v>
      </c>
      <c r="L60" s="85">
        <v>0.493</v>
      </c>
      <c r="M60" s="85">
        <v>2.13</v>
      </c>
      <c r="N60" s="85">
        <v>0.556</v>
      </c>
      <c r="O60" s="86"/>
      <c r="P60" s="85">
        <v>0.509</v>
      </c>
      <c r="Q60" s="86"/>
      <c r="R60" s="85">
        <v>0.255</v>
      </c>
      <c r="S60" s="85">
        <v>0.517</v>
      </c>
      <c r="T60" s="85">
        <v>0.591</v>
      </c>
      <c r="U60" s="85">
        <v>0.457</v>
      </c>
      <c r="V60" s="85">
        <v>0.429</v>
      </c>
      <c r="W60" s="85">
        <v>0.283</v>
      </c>
      <c r="X60" s="85">
        <v>0.918</v>
      </c>
      <c r="Y60" s="85">
        <v>0.443</v>
      </c>
      <c r="Z60" s="85">
        <v>0.393</v>
      </c>
      <c r="AA60" s="85">
        <v>0.278</v>
      </c>
      <c r="AB60" s="85">
        <v>0.426</v>
      </c>
      <c r="AC60" s="85">
        <v>0.151</v>
      </c>
      <c r="AD60" s="85">
        <v>0.446</v>
      </c>
      <c r="AE60" s="85">
        <v>0.278</v>
      </c>
      <c r="AF60" s="85">
        <v>0.421</v>
      </c>
      <c r="AG60" s="85">
        <v>0.357</v>
      </c>
      <c r="AH60" s="85">
        <v>0.34</v>
      </c>
      <c r="AI60" s="85">
        <v>0.307</v>
      </c>
      <c r="AJ60" s="85">
        <v>0.765</v>
      </c>
      <c r="AK60" s="85">
        <v>0.252</v>
      </c>
      <c r="AL60" s="85">
        <v>0.769</v>
      </c>
      <c r="AM60" s="85">
        <v>0.135</v>
      </c>
      <c r="AN60" s="85">
        <v>0.233</v>
      </c>
      <c r="AO60" s="85">
        <v>0.39</v>
      </c>
      <c r="AP60" s="85">
        <v>0.25</v>
      </c>
      <c r="AQ60" s="85">
        <v>1.056</v>
      </c>
      <c r="AR60" s="85">
        <v>0.344</v>
      </c>
      <c r="AS60" s="85">
        <v>0.317</v>
      </c>
      <c r="AT60" s="85">
        <v>0.119</v>
      </c>
      <c r="AU60" s="85">
        <v>0.438</v>
      </c>
      <c r="AV60" s="85">
        <v>0.846</v>
      </c>
      <c r="AW60" s="85">
        <v>0.608</v>
      </c>
      <c r="AX60" s="85">
        <v>0.43</v>
      </c>
      <c r="AY60" s="85">
        <v>0.271</v>
      </c>
      <c r="AZ60" s="85">
        <v>0.296</v>
      </c>
      <c r="BA60" s="85">
        <v>0.367</v>
      </c>
      <c r="BB60" s="85">
        <v>0.178</v>
      </c>
      <c r="BC60" s="85">
        <v>0.4</v>
      </c>
      <c r="BD60" s="85">
        <v>0.554</v>
      </c>
      <c r="BE60" s="85">
        <v>0.93</v>
      </c>
      <c r="BF60" s="85">
        <v>0.324</v>
      </c>
      <c r="BG60" s="85">
        <v>0.126</v>
      </c>
      <c r="BH60" s="85">
        <v>0.105</v>
      </c>
      <c r="BI60" s="85">
        <v>0.113</v>
      </c>
      <c r="BJ60" s="85">
        <v>0.604</v>
      </c>
      <c r="BK60" s="85">
        <v>0.189</v>
      </c>
      <c r="BL60" s="85">
        <v>0.0942</v>
      </c>
      <c r="BM60" s="85">
        <v>0.665</v>
      </c>
      <c r="BN60" s="86"/>
      <c r="BO60" s="86"/>
      <c r="BP60" s="87">
        <v>2.136</v>
      </c>
      <c r="BQ60" s="87">
        <v>3.597</v>
      </c>
      <c r="BR60" s="87">
        <v>3.694</v>
      </c>
      <c r="BS60" s="87">
        <v>3.997</v>
      </c>
      <c r="BT60" s="87">
        <v>4.525</v>
      </c>
      <c r="BU60" s="87">
        <v>4.048</v>
      </c>
      <c r="BV60" s="87">
        <v>3.085</v>
      </c>
      <c r="BW60" s="87">
        <v>3.137</v>
      </c>
      <c r="BX60" s="87">
        <v>3.777</v>
      </c>
      <c r="BY60" s="87">
        <v>3.414</v>
      </c>
      <c r="BZ60" s="87">
        <v>2.35</v>
      </c>
      <c r="CA60" s="87">
        <v>2.064</v>
      </c>
      <c r="CB60" s="87">
        <v>2.019</v>
      </c>
      <c r="CC60" s="87">
        <v>2.47</v>
      </c>
      <c r="CD60" s="87">
        <v>2.422</v>
      </c>
      <c r="CE60" s="87">
        <v>2.544</v>
      </c>
      <c r="CF60" s="87">
        <v>2.663</v>
      </c>
      <c r="CG60" s="87">
        <v>2.944</v>
      </c>
      <c r="CH60" s="87">
        <v>2.414</v>
      </c>
      <c r="CI60" s="87">
        <v>2.029</v>
      </c>
      <c r="CJ60" s="87">
        <v>1.443</v>
      </c>
      <c r="CK60" s="87">
        <v>2.169</v>
      </c>
      <c r="CL60" s="87">
        <v>1.854</v>
      </c>
      <c r="CM60" s="87">
        <v>1.572</v>
      </c>
      <c r="CN60" s="87">
        <v>1.493</v>
      </c>
      <c r="CO60" s="87">
        <v>1.302</v>
      </c>
      <c r="CP60" s="87">
        <v>1.348</v>
      </c>
      <c r="CQ60" s="87">
        <v>1.403</v>
      </c>
      <c r="CR60" s="87">
        <v>1.325</v>
      </c>
      <c r="CS60" s="87">
        <v>0.904</v>
      </c>
      <c r="CT60" s="85">
        <v>0.647</v>
      </c>
      <c r="CU60" s="85">
        <v>0.405</v>
      </c>
      <c r="CV60" s="85">
        <v>0.547</v>
      </c>
      <c r="CW60" s="85">
        <v>0.406</v>
      </c>
      <c r="CX60" s="85">
        <v>0.473</v>
      </c>
      <c r="CY60" s="85">
        <v>0.454</v>
      </c>
      <c r="CZ60" s="85">
        <v>0.522</v>
      </c>
      <c r="DA60" s="85">
        <v>0.676</v>
      </c>
      <c r="DB60" s="85">
        <v>1.196</v>
      </c>
      <c r="DC60" s="85">
        <v>0.642</v>
      </c>
      <c r="DD60" s="86"/>
      <c r="DE60" s="85">
        <v>0.34</v>
      </c>
      <c r="DF60" s="85">
        <v>0.461</v>
      </c>
      <c r="DG60" s="85">
        <v>0.528</v>
      </c>
      <c r="DH60" s="85">
        <v>1.331</v>
      </c>
      <c r="DI60" s="85">
        <v>0.76</v>
      </c>
      <c r="DJ60" s="85">
        <v>1.198</v>
      </c>
      <c r="DK60" s="85">
        <v>0.82</v>
      </c>
      <c r="DL60" s="85">
        <v>0.577</v>
      </c>
      <c r="DM60" s="85">
        <v>0.514</v>
      </c>
      <c r="DN60" s="85">
        <v>0.643</v>
      </c>
      <c r="DO60" s="85">
        <v>1.414</v>
      </c>
      <c r="DP60" s="85">
        <v>0.507</v>
      </c>
      <c r="DQ60" s="85">
        <v>0.555</v>
      </c>
      <c r="DR60" s="85">
        <v>0.747</v>
      </c>
      <c r="DS60" s="85">
        <v>0.165</v>
      </c>
      <c r="DT60" s="85">
        <v>0.569</v>
      </c>
      <c r="DU60" s="85">
        <v>0.625</v>
      </c>
      <c r="DV60" s="85">
        <v>0.527</v>
      </c>
      <c r="DW60" s="85">
        <v>0.694</v>
      </c>
      <c r="DX60" s="85">
        <v>0.786</v>
      </c>
      <c r="DY60" s="85">
        <v>2.05</v>
      </c>
      <c r="DZ60" s="85">
        <v>0.731</v>
      </c>
      <c r="EA60" s="85">
        <v>0.754</v>
      </c>
      <c r="EB60" s="85">
        <v>0.813</v>
      </c>
      <c r="EC60" s="85">
        <v>0.5</v>
      </c>
    </row>
    <row r="61" spans="1:133" ht="10.5" customHeight="1">
      <c r="A61" s="81" t="s">
        <v>40</v>
      </c>
      <c r="B61" s="82">
        <v>120</v>
      </c>
      <c r="C61" s="83">
        <v>0.8766999999999999</v>
      </c>
      <c r="D61" s="83">
        <v>0.15</v>
      </c>
      <c r="E61" s="83">
        <v>6.576</v>
      </c>
      <c r="F61" s="84">
        <v>0.9649428273219096</v>
      </c>
      <c r="G61" s="85">
        <v>1.599</v>
      </c>
      <c r="H61" s="85">
        <v>1.236</v>
      </c>
      <c r="I61" s="85">
        <v>2.273</v>
      </c>
      <c r="J61" s="86"/>
      <c r="K61" s="85">
        <v>0.725</v>
      </c>
      <c r="L61" s="85">
        <v>1.335</v>
      </c>
      <c r="M61" s="85">
        <v>3.987</v>
      </c>
      <c r="N61" s="85">
        <v>0.594</v>
      </c>
      <c r="O61" s="86"/>
      <c r="P61" s="85">
        <v>0.677</v>
      </c>
      <c r="Q61" s="86"/>
      <c r="R61" s="85">
        <v>0.199</v>
      </c>
      <c r="S61" s="85">
        <v>0.753</v>
      </c>
      <c r="T61" s="85">
        <v>0.66</v>
      </c>
      <c r="U61" s="85">
        <v>0.758</v>
      </c>
      <c r="V61" s="85">
        <v>0.563</v>
      </c>
      <c r="W61" s="85">
        <v>0.389</v>
      </c>
      <c r="X61" s="85">
        <v>0.967</v>
      </c>
      <c r="Y61" s="85">
        <v>0.57</v>
      </c>
      <c r="Z61" s="85">
        <v>0.519</v>
      </c>
      <c r="AA61" s="85">
        <v>0.572</v>
      </c>
      <c r="AB61" s="85">
        <v>0.633</v>
      </c>
      <c r="AC61" s="85">
        <v>0.366</v>
      </c>
      <c r="AD61" s="85">
        <v>0.578</v>
      </c>
      <c r="AE61" s="85">
        <v>0.311</v>
      </c>
      <c r="AF61" s="85">
        <v>0.715</v>
      </c>
      <c r="AG61" s="85">
        <v>0.459</v>
      </c>
      <c r="AH61" s="85">
        <v>0.652</v>
      </c>
      <c r="AI61" s="85">
        <v>0.402</v>
      </c>
      <c r="AJ61" s="85">
        <v>0.982</v>
      </c>
      <c r="AK61" s="85">
        <v>0.331</v>
      </c>
      <c r="AL61" s="85">
        <v>0.936</v>
      </c>
      <c r="AM61" s="85">
        <v>0.288</v>
      </c>
      <c r="AN61" s="85">
        <v>0.442</v>
      </c>
      <c r="AO61" s="85">
        <v>0.37</v>
      </c>
      <c r="AP61" s="85">
        <v>0.343</v>
      </c>
      <c r="AQ61" s="85">
        <v>1.428</v>
      </c>
      <c r="AR61" s="85">
        <v>0.56</v>
      </c>
      <c r="AS61" s="85">
        <v>0.239</v>
      </c>
      <c r="AT61" s="85">
        <v>0.428</v>
      </c>
      <c r="AU61" s="85">
        <v>0.345</v>
      </c>
      <c r="AV61" s="85">
        <v>0.608</v>
      </c>
      <c r="AW61" s="85">
        <v>0.584</v>
      </c>
      <c r="AX61" s="85">
        <v>0.286</v>
      </c>
      <c r="AY61" s="85">
        <v>0.261</v>
      </c>
      <c r="AZ61" s="85">
        <v>0.174</v>
      </c>
      <c r="BA61" s="85">
        <v>0.213</v>
      </c>
      <c r="BB61" s="85">
        <v>0.177</v>
      </c>
      <c r="BC61" s="85">
        <v>0.181</v>
      </c>
      <c r="BD61" s="85">
        <v>0.23</v>
      </c>
      <c r="BE61" s="85">
        <v>0.234</v>
      </c>
      <c r="BF61" s="85">
        <v>0.183</v>
      </c>
      <c r="BG61" s="85">
        <v>0.15</v>
      </c>
      <c r="BH61" s="85">
        <v>0.216</v>
      </c>
      <c r="BI61" s="85">
        <v>0.181</v>
      </c>
      <c r="BJ61" s="85">
        <v>0.555</v>
      </c>
      <c r="BK61" s="85">
        <v>0.407</v>
      </c>
      <c r="BL61" s="85">
        <v>0.294</v>
      </c>
      <c r="BM61" s="85">
        <v>0.34</v>
      </c>
      <c r="BN61" s="86"/>
      <c r="BO61" s="86"/>
      <c r="BP61" s="85">
        <v>0.231</v>
      </c>
      <c r="BQ61" s="85">
        <v>0.527</v>
      </c>
      <c r="BR61" s="85">
        <v>5.609</v>
      </c>
      <c r="BS61" s="85">
        <v>1.729</v>
      </c>
      <c r="BT61" s="85">
        <v>0.969</v>
      </c>
      <c r="BU61" s="85">
        <v>2.034</v>
      </c>
      <c r="BV61" s="85">
        <v>0.448</v>
      </c>
      <c r="BW61" s="85">
        <v>6.576</v>
      </c>
      <c r="BX61" s="85">
        <v>1.466</v>
      </c>
      <c r="BY61" s="85">
        <v>2.159</v>
      </c>
      <c r="BZ61" s="85">
        <v>0.377</v>
      </c>
      <c r="CA61" s="85">
        <v>1.038</v>
      </c>
      <c r="CB61" s="85">
        <v>0.32</v>
      </c>
      <c r="CC61" s="85">
        <v>0.96</v>
      </c>
      <c r="CD61" s="85">
        <v>0.638</v>
      </c>
      <c r="CE61" s="85">
        <v>0.989</v>
      </c>
      <c r="CF61" s="85">
        <v>5.151</v>
      </c>
      <c r="CG61" s="85">
        <v>1.88</v>
      </c>
      <c r="CH61" s="85">
        <v>1.622</v>
      </c>
      <c r="CI61" s="85">
        <v>1.041</v>
      </c>
      <c r="CJ61" s="85">
        <v>0.41</v>
      </c>
      <c r="CK61" s="85">
        <v>1.255</v>
      </c>
      <c r="CL61" s="85">
        <v>0.657</v>
      </c>
      <c r="CM61" s="85">
        <v>0.876</v>
      </c>
      <c r="CN61" s="87">
        <v>0.608</v>
      </c>
      <c r="CO61" s="85">
        <v>0.856</v>
      </c>
      <c r="CP61" s="85">
        <v>0.499</v>
      </c>
      <c r="CQ61" s="85">
        <v>0.859</v>
      </c>
      <c r="CR61" s="85">
        <v>0.634</v>
      </c>
      <c r="CS61" s="85">
        <v>0.846</v>
      </c>
      <c r="CT61" s="85">
        <v>0.393</v>
      </c>
      <c r="CU61" s="85">
        <v>0.252</v>
      </c>
      <c r="CV61" s="85">
        <v>1.703</v>
      </c>
      <c r="CW61" s="85">
        <v>0.423</v>
      </c>
      <c r="CX61" s="85">
        <v>0.519</v>
      </c>
      <c r="CY61" s="85">
        <v>0.537</v>
      </c>
      <c r="CZ61" s="85">
        <v>0.604</v>
      </c>
      <c r="DA61" s="85">
        <v>0.844</v>
      </c>
      <c r="DB61" s="85">
        <v>1.464</v>
      </c>
      <c r="DC61" s="85">
        <v>0.775</v>
      </c>
      <c r="DD61" s="86"/>
      <c r="DE61" s="85">
        <v>0.286</v>
      </c>
      <c r="DF61" s="85">
        <v>0.778</v>
      </c>
      <c r="DG61" s="85">
        <v>0.963</v>
      </c>
      <c r="DH61" s="85">
        <v>1.785</v>
      </c>
      <c r="DI61" s="85">
        <v>0.995</v>
      </c>
      <c r="DJ61" s="85">
        <v>1.308</v>
      </c>
      <c r="DK61" s="85">
        <v>1.053</v>
      </c>
      <c r="DL61" s="85">
        <v>0.57</v>
      </c>
      <c r="DM61" s="85">
        <v>0.767</v>
      </c>
      <c r="DN61" s="85">
        <v>0.905</v>
      </c>
      <c r="DO61" s="85">
        <v>1.007</v>
      </c>
      <c r="DP61" s="85">
        <v>0.547</v>
      </c>
      <c r="DQ61" s="85">
        <v>0.352</v>
      </c>
      <c r="DR61" s="85">
        <v>0.966</v>
      </c>
      <c r="DS61" s="85">
        <v>0.243</v>
      </c>
      <c r="DT61" s="85">
        <v>0.355</v>
      </c>
      <c r="DU61" s="85">
        <v>0.299</v>
      </c>
      <c r="DV61" s="85">
        <v>0.836</v>
      </c>
      <c r="DW61" s="85">
        <v>0.483</v>
      </c>
      <c r="DX61" s="85">
        <v>1.053</v>
      </c>
      <c r="DY61" s="85">
        <v>1.965</v>
      </c>
      <c r="DZ61" s="85">
        <v>0.98</v>
      </c>
      <c r="EA61" s="85">
        <v>0.836</v>
      </c>
      <c r="EB61" s="85">
        <v>0.808</v>
      </c>
      <c r="EC61" s="85">
        <v>0.436</v>
      </c>
    </row>
    <row r="62" spans="1:133" ht="10.5" customHeight="1">
      <c r="A62" s="81" t="s">
        <v>8</v>
      </c>
      <c r="B62" s="82">
        <v>120</v>
      </c>
      <c r="C62" s="83">
        <v>1.5883825000000007</v>
      </c>
      <c r="D62" s="83">
        <v>0</v>
      </c>
      <c r="E62" s="83">
        <v>10.086</v>
      </c>
      <c r="F62" s="84">
        <v>1.4460108755159542</v>
      </c>
      <c r="G62" s="85">
        <v>0.755</v>
      </c>
      <c r="H62" s="85">
        <v>10.086</v>
      </c>
      <c r="I62" s="85">
        <v>5.634</v>
      </c>
      <c r="J62" s="86"/>
      <c r="K62" s="85">
        <v>0.392</v>
      </c>
      <c r="L62" s="85">
        <v>1.403</v>
      </c>
      <c r="M62" s="85">
        <v>3.177</v>
      </c>
      <c r="N62" s="85">
        <v>0.909</v>
      </c>
      <c r="O62" s="86"/>
      <c r="P62" s="85">
        <v>1.638</v>
      </c>
      <c r="Q62" s="86"/>
      <c r="R62" s="85">
        <v>0.692</v>
      </c>
      <c r="S62" s="85">
        <v>1.203</v>
      </c>
      <c r="T62" s="85">
        <v>3.168</v>
      </c>
      <c r="U62" s="85">
        <v>1.227</v>
      </c>
      <c r="V62" s="85">
        <v>1.558</v>
      </c>
      <c r="W62" s="85">
        <v>0.902</v>
      </c>
      <c r="X62" s="85">
        <v>3.95</v>
      </c>
      <c r="Y62" s="85">
        <v>1.161</v>
      </c>
      <c r="Z62" s="85">
        <v>1.49</v>
      </c>
      <c r="AA62" s="85">
        <v>0.707</v>
      </c>
      <c r="AB62" s="85">
        <v>1.875</v>
      </c>
      <c r="AC62" s="85">
        <v>0.25</v>
      </c>
      <c r="AD62" s="85">
        <v>2.055</v>
      </c>
      <c r="AE62" s="85">
        <v>1.58</v>
      </c>
      <c r="AF62" s="85">
        <v>1.291</v>
      </c>
      <c r="AG62" s="85">
        <v>1.166</v>
      </c>
      <c r="AH62" s="85">
        <v>1.269</v>
      </c>
      <c r="AI62" s="85">
        <v>1.713</v>
      </c>
      <c r="AJ62" s="85">
        <v>2.168</v>
      </c>
      <c r="AK62" s="85">
        <v>1.264</v>
      </c>
      <c r="AL62" s="85">
        <v>1.812</v>
      </c>
      <c r="AM62" s="85">
        <v>0.449</v>
      </c>
      <c r="AN62" s="85">
        <v>0.816</v>
      </c>
      <c r="AO62" s="85">
        <v>1.483</v>
      </c>
      <c r="AP62" s="85">
        <v>2.971</v>
      </c>
      <c r="AQ62" s="85">
        <v>2.596</v>
      </c>
      <c r="AR62" s="85">
        <v>0.698</v>
      </c>
      <c r="AS62" s="85">
        <v>0.555</v>
      </c>
      <c r="AT62" s="85">
        <v>0.57</v>
      </c>
      <c r="AU62" s="85">
        <v>0.631</v>
      </c>
      <c r="AV62" s="85">
        <v>0.925</v>
      </c>
      <c r="AW62" s="85">
        <v>0.809</v>
      </c>
      <c r="AX62" s="85">
        <v>1.139</v>
      </c>
      <c r="AY62" s="85">
        <v>0</v>
      </c>
      <c r="AZ62" s="85">
        <v>0.433</v>
      </c>
      <c r="BA62" s="85">
        <v>0.48</v>
      </c>
      <c r="BB62" s="85">
        <v>0.383</v>
      </c>
      <c r="BC62" s="85">
        <v>1.299</v>
      </c>
      <c r="BD62" s="85">
        <v>1.432</v>
      </c>
      <c r="BE62" s="85">
        <v>2.054</v>
      </c>
      <c r="BF62" s="85">
        <v>4.326</v>
      </c>
      <c r="BG62" s="85">
        <v>0.728</v>
      </c>
      <c r="BH62" s="85">
        <v>0.385</v>
      </c>
      <c r="BI62" s="85">
        <v>1.247</v>
      </c>
      <c r="BJ62" s="85">
        <v>2.561</v>
      </c>
      <c r="BK62" s="85">
        <v>1.101</v>
      </c>
      <c r="BL62" s="85">
        <v>0.475</v>
      </c>
      <c r="BM62" s="85">
        <v>0.693</v>
      </c>
      <c r="BN62" s="86"/>
      <c r="BO62" s="86"/>
      <c r="BP62" s="85">
        <v>0.296</v>
      </c>
      <c r="BQ62" s="85">
        <v>1.513</v>
      </c>
      <c r="BR62" s="85">
        <v>0.52</v>
      </c>
      <c r="BS62" s="85">
        <v>0.384</v>
      </c>
      <c r="BT62" s="85">
        <v>0.818</v>
      </c>
      <c r="BU62" s="85">
        <v>2.577</v>
      </c>
      <c r="BV62" s="85">
        <v>0.919</v>
      </c>
      <c r="BW62" s="85">
        <v>0.625</v>
      </c>
      <c r="BX62" s="85">
        <v>1.596</v>
      </c>
      <c r="BY62" s="85">
        <v>1.136</v>
      </c>
      <c r="BZ62" s="85">
        <v>0.543</v>
      </c>
      <c r="CA62" s="85">
        <v>0.735</v>
      </c>
      <c r="CB62" s="85">
        <v>0.343</v>
      </c>
      <c r="CC62" s="85">
        <v>1.176</v>
      </c>
      <c r="CD62" s="85">
        <v>1.966</v>
      </c>
      <c r="CE62" s="85">
        <v>1.812</v>
      </c>
      <c r="CF62" s="85">
        <v>0.385</v>
      </c>
      <c r="CG62" s="85">
        <v>0.392</v>
      </c>
      <c r="CH62" s="85">
        <v>0.723</v>
      </c>
      <c r="CI62" s="85">
        <v>0.63</v>
      </c>
      <c r="CJ62" s="85">
        <v>1.959</v>
      </c>
      <c r="CK62" s="85">
        <v>0.647</v>
      </c>
      <c r="CL62" s="85">
        <v>0.847</v>
      </c>
      <c r="CM62" s="85">
        <v>0.163</v>
      </c>
      <c r="CN62" s="87">
        <v>0.497</v>
      </c>
      <c r="CO62" s="85">
        <v>0.265</v>
      </c>
      <c r="CP62" s="85">
        <v>0.873</v>
      </c>
      <c r="CQ62" s="85">
        <v>1.375</v>
      </c>
      <c r="CR62" s="85">
        <v>0.0989</v>
      </c>
      <c r="CS62" s="85">
        <v>0.261</v>
      </c>
      <c r="CT62" s="85">
        <v>0.683</v>
      </c>
      <c r="CU62" s="85">
        <v>0.871</v>
      </c>
      <c r="CV62" s="85">
        <v>2.51</v>
      </c>
      <c r="CW62" s="85">
        <v>1.022</v>
      </c>
      <c r="CX62" s="85">
        <v>0.825</v>
      </c>
      <c r="CY62" s="85">
        <v>0.959</v>
      </c>
      <c r="CZ62" s="85">
        <v>3.504</v>
      </c>
      <c r="DA62" s="85">
        <v>3.543</v>
      </c>
      <c r="DB62" s="85">
        <v>2.326</v>
      </c>
      <c r="DC62" s="85">
        <v>1.711</v>
      </c>
      <c r="DD62" s="86"/>
      <c r="DE62" s="85">
        <v>1.473</v>
      </c>
      <c r="DF62" s="85">
        <v>1.605</v>
      </c>
      <c r="DG62" s="85">
        <v>1.348</v>
      </c>
      <c r="DH62" s="85">
        <v>5.708</v>
      </c>
      <c r="DI62" s="85">
        <v>2.682</v>
      </c>
      <c r="DJ62" s="85">
        <v>2.225</v>
      </c>
      <c r="DK62" s="85">
        <v>2.375</v>
      </c>
      <c r="DL62" s="85">
        <v>0.422</v>
      </c>
      <c r="DM62" s="85">
        <v>1.576</v>
      </c>
      <c r="DN62" s="85">
        <v>0.661</v>
      </c>
      <c r="DO62" s="85">
        <v>3.425</v>
      </c>
      <c r="DP62" s="85">
        <v>1.378</v>
      </c>
      <c r="DQ62" s="85">
        <v>1.394</v>
      </c>
      <c r="DR62" s="85">
        <v>2.291</v>
      </c>
      <c r="DS62" s="85">
        <v>0.345</v>
      </c>
      <c r="DT62" s="85">
        <v>2.901</v>
      </c>
      <c r="DU62" s="85">
        <v>1.806</v>
      </c>
      <c r="DV62" s="85">
        <v>1.402</v>
      </c>
      <c r="DW62" s="85">
        <v>2.651</v>
      </c>
      <c r="DX62" s="85">
        <v>1.964</v>
      </c>
      <c r="DY62" s="85">
        <v>5.115</v>
      </c>
      <c r="DZ62" s="85">
        <v>2.425</v>
      </c>
      <c r="EA62" s="85">
        <v>2.674</v>
      </c>
      <c r="EB62" s="85">
        <v>7.236</v>
      </c>
      <c r="EC62" s="85">
        <v>2.258</v>
      </c>
    </row>
    <row r="63" spans="1:133" ht="10.5" customHeight="1">
      <c r="A63" s="81" t="s">
        <v>14</v>
      </c>
      <c r="B63" s="82">
        <v>120</v>
      </c>
      <c r="C63" s="83">
        <v>1.3117416666666666</v>
      </c>
      <c r="D63" s="83">
        <v>0</v>
      </c>
      <c r="E63" s="83">
        <v>5.741</v>
      </c>
      <c r="F63" s="84">
        <v>0.999291353041688</v>
      </c>
      <c r="G63" s="85">
        <v>0.365</v>
      </c>
      <c r="H63" s="85">
        <v>4.645</v>
      </c>
      <c r="I63" s="85">
        <v>5.1</v>
      </c>
      <c r="J63" s="86"/>
      <c r="K63" s="85">
        <v>0.479</v>
      </c>
      <c r="L63" s="85">
        <v>2.3</v>
      </c>
      <c r="M63" s="85">
        <v>2.248</v>
      </c>
      <c r="N63" s="85">
        <v>0.824</v>
      </c>
      <c r="O63" s="86"/>
      <c r="P63" s="85">
        <v>1.303</v>
      </c>
      <c r="Q63" s="86"/>
      <c r="R63" s="85">
        <v>0.677</v>
      </c>
      <c r="S63" s="85">
        <v>0.626</v>
      </c>
      <c r="T63" s="85">
        <v>0.989</v>
      </c>
      <c r="U63" s="85">
        <v>2.313</v>
      </c>
      <c r="V63" s="85">
        <v>1.204</v>
      </c>
      <c r="W63" s="85">
        <v>0.772</v>
      </c>
      <c r="X63" s="85">
        <v>2.404</v>
      </c>
      <c r="Y63" s="85">
        <v>2.525</v>
      </c>
      <c r="Z63" s="85">
        <v>1.24</v>
      </c>
      <c r="AA63" s="85">
        <v>0.468</v>
      </c>
      <c r="AB63" s="85">
        <v>1.154</v>
      </c>
      <c r="AC63" s="85">
        <v>0.205</v>
      </c>
      <c r="AD63" s="85">
        <v>0.709</v>
      </c>
      <c r="AE63" s="85">
        <v>1.097</v>
      </c>
      <c r="AF63" s="85">
        <v>1.119</v>
      </c>
      <c r="AG63" s="85">
        <v>1.081</v>
      </c>
      <c r="AH63" s="85">
        <v>0.77</v>
      </c>
      <c r="AI63" s="85">
        <v>1.086</v>
      </c>
      <c r="AJ63" s="85">
        <v>1.155</v>
      </c>
      <c r="AK63" s="85">
        <v>0.604</v>
      </c>
      <c r="AL63" s="85">
        <v>0.978</v>
      </c>
      <c r="AM63" s="85">
        <v>0.325</v>
      </c>
      <c r="AN63" s="85">
        <v>0.655</v>
      </c>
      <c r="AO63" s="85">
        <v>1.019</v>
      </c>
      <c r="AP63" s="85">
        <v>1.394</v>
      </c>
      <c r="AQ63" s="85">
        <v>2.155</v>
      </c>
      <c r="AR63" s="85">
        <v>1.745</v>
      </c>
      <c r="AS63" s="85">
        <v>0.585</v>
      </c>
      <c r="AT63" s="85">
        <v>1.004</v>
      </c>
      <c r="AU63" s="85">
        <v>0.788</v>
      </c>
      <c r="AV63" s="85">
        <v>1.212</v>
      </c>
      <c r="AW63" s="85">
        <v>1.573</v>
      </c>
      <c r="AX63" s="85">
        <v>1.241</v>
      </c>
      <c r="AY63" s="85">
        <v>0.398</v>
      </c>
      <c r="AZ63" s="85">
        <v>1.65</v>
      </c>
      <c r="BA63" s="85">
        <v>0.959</v>
      </c>
      <c r="BB63" s="85">
        <v>1.193</v>
      </c>
      <c r="BC63" s="85">
        <v>1.175</v>
      </c>
      <c r="BD63" s="85">
        <v>1.525</v>
      </c>
      <c r="BE63" s="85">
        <v>1.629</v>
      </c>
      <c r="BF63" s="85">
        <v>0.456</v>
      </c>
      <c r="BG63" s="85">
        <v>0.505</v>
      </c>
      <c r="BH63" s="85">
        <v>0.55</v>
      </c>
      <c r="BI63" s="85">
        <v>0.859</v>
      </c>
      <c r="BJ63" s="85">
        <v>1.08</v>
      </c>
      <c r="BK63" s="85">
        <v>0.775</v>
      </c>
      <c r="BL63" s="85">
        <v>0.68</v>
      </c>
      <c r="BM63" s="85">
        <v>0.782</v>
      </c>
      <c r="BN63" s="86"/>
      <c r="BO63" s="86"/>
      <c r="BP63" s="85">
        <v>0.283</v>
      </c>
      <c r="BQ63" s="85">
        <v>0.926</v>
      </c>
      <c r="BR63" s="85">
        <v>0.709</v>
      </c>
      <c r="BS63" s="85">
        <v>0.862</v>
      </c>
      <c r="BT63" s="85">
        <v>0.915</v>
      </c>
      <c r="BU63" s="85">
        <v>1.582</v>
      </c>
      <c r="BV63" s="85">
        <v>0.835</v>
      </c>
      <c r="BW63" s="85">
        <v>0.76</v>
      </c>
      <c r="BX63" s="85">
        <v>1.436</v>
      </c>
      <c r="BY63" s="85">
        <v>1.501</v>
      </c>
      <c r="BZ63" s="85">
        <v>0.881</v>
      </c>
      <c r="CA63" s="85">
        <v>0.705</v>
      </c>
      <c r="CB63" s="85">
        <v>0.455</v>
      </c>
      <c r="CC63" s="85">
        <v>0.7</v>
      </c>
      <c r="CD63" s="85">
        <v>1.496</v>
      </c>
      <c r="CE63" s="85">
        <v>1.378</v>
      </c>
      <c r="CF63" s="85">
        <v>0.811</v>
      </c>
      <c r="CG63" s="85">
        <v>0.613</v>
      </c>
      <c r="CH63" s="85">
        <v>0.815</v>
      </c>
      <c r="CI63" s="85">
        <v>0.992</v>
      </c>
      <c r="CJ63" s="85">
        <v>2.477</v>
      </c>
      <c r="CK63" s="85">
        <v>0.749</v>
      </c>
      <c r="CL63" s="85">
        <v>2.051</v>
      </c>
      <c r="CM63" s="85">
        <v>0.448</v>
      </c>
      <c r="CN63" s="87">
        <v>0.378</v>
      </c>
      <c r="CO63" s="85">
        <v>0.785</v>
      </c>
      <c r="CP63" s="85">
        <v>1.261</v>
      </c>
      <c r="CQ63" s="85">
        <v>1.943</v>
      </c>
      <c r="CR63" s="85">
        <v>0.359</v>
      </c>
      <c r="CS63" s="85">
        <v>0.454</v>
      </c>
      <c r="CT63" s="85">
        <v>0.914</v>
      </c>
      <c r="CU63" s="85">
        <v>0.728</v>
      </c>
      <c r="CV63" s="85">
        <v>2.239</v>
      </c>
      <c r="CW63" s="85">
        <v>1.031</v>
      </c>
      <c r="CX63" s="85">
        <v>0.754</v>
      </c>
      <c r="CY63" s="85">
        <v>1.185</v>
      </c>
      <c r="CZ63" s="85">
        <v>1.257</v>
      </c>
      <c r="DA63" s="85">
        <v>2.932</v>
      </c>
      <c r="DB63" s="85">
        <v>4.265</v>
      </c>
      <c r="DC63" s="85">
        <v>1.463</v>
      </c>
      <c r="DD63" s="86"/>
      <c r="DE63" s="85">
        <v>0</v>
      </c>
      <c r="DF63" s="85">
        <v>0</v>
      </c>
      <c r="DG63" s="85">
        <v>0.963</v>
      </c>
      <c r="DH63" s="85">
        <v>5.741</v>
      </c>
      <c r="DI63" s="85">
        <v>2.308</v>
      </c>
      <c r="DJ63" s="85">
        <v>2.811</v>
      </c>
      <c r="DK63" s="85">
        <v>0.713</v>
      </c>
      <c r="DL63" s="85">
        <v>0.791</v>
      </c>
      <c r="DM63" s="85">
        <v>1.139</v>
      </c>
      <c r="DN63" s="85">
        <v>0.786</v>
      </c>
      <c r="DO63" s="85">
        <v>2.778</v>
      </c>
      <c r="DP63" s="85">
        <v>0.386</v>
      </c>
      <c r="DQ63" s="85">
        <v>1.464</v>
      </c>
      <c r="DR63" s="85">
        <v>1.62</v>
      </c>
      <c r="DS63" s="85">
        <v>0.397</v>
      </c>
      <c r="DT63" s="85">
        <v>1.235</v>
      </c>
      <c r="DU63" s="85">
        <v>1.394</v>
      </c>
      <c r="DV63" s="85">
        <v>1.13</v>
      </c>
      <c r="DW63" s="85">
        <v>2.025</v>
      </c>
      <c r="DX63" s="85">
        <v>1.731</v>
      </c>
      <c r="DY63" s="85">
        <v>4.146</v>
      </c>
      <c r="DZ63" s="85">
        <v>1.818</v>
      </c>
      <c r="EA63" s="85">
        <v>1.696</v>
      </c>
      <c r="EB63" s="85">
        <v>4.495</v>
      </c>
      <c r="EC63" s="85">
        <v>1.54</v>
      </c>
    </row>
    <row r="64" spans="1:133" ht="10.5" customHeight="1">
      <c r="A64" s="81" t="s">
        <v>34</v>
      </c>
      <c r="B64" s="82">
        <v>120</v>
      </c>
      <c r="C64" s="83">
        <v>15.731124999999999</v>
      </c>
      <c r="D64" s="83">
        <v>3.686</v>
      </c>
      <c r="E64" s="83">
        <v>64.322</v>
      </c>
      <c r="F64" s="84">
        <v>10.797665404739503</v>
      </c>
      <c r="G64" s="85">
        <v>7.273</v>
      </c>
      <c r="H64" s="85">
        <v>40.227</v>
      </c>
      <c r="I64" s="85">
        <v>36.195</v>
      </c>
      <c r="J64" s="86"/>
      <c r="K64" s="85">
        <v>6.945</v>
      </c>
      <c r="L64" s="85">
        <v>11.349</v>
      </c>
      <c r="M64" s="85">
        <v>22.195</v>
      </c>
      <c r="N64" s="85">
        <v>9.501</v>
      </c>
      <c r="O64" s="86"/>
      <c r="P64" s="85">
        <v>13.744</v>
      </c>
      <c r="Q64" s="86"/>
      <c r="R64" s="85">
        <v>5.434</v>
      </c>
      <c r="S64" s="85">
        <v>10.672</v>
      </c>
      <c r="T64" s="85">
        <v>20.366</v>
      </c>
      <c r="U64" s="85">
        <v>9.728</v>
      </c>
      <c r="V64" s="85">
        <v>12.523</v>
      </c>
      <c r="W64" s="85">
        <v>7.39</v>
      </c>
      <c r="X64" s="85">
        <v>15.265</v>
      </c>
      <c r="Y64" s="85">
        <v>11.779</v>
      </c>
      <c r="Z64" s="85">
        <v>11.95</v>
      </c>
      <c r="AA64" s="85">
        <v>8.931</v>
      </c>
      <c r="AB64" s="85">
        <v>15.32</v>
      </c>
      <c r="AC64" s="85">
        <v>4.102</v>
      </c>
      <c r="AD64" s="85">
        <v>10.438</v>
      </c>
      <c r="AE64" s="85">
        <v>6.283</v>
      </c>
      <c r="AF64" s="85">
        <v>10.161</v>
      </c>
      <c r="AG64" s="85">
        <v>9.241</v>
      </c>
      <c r="AH64" s="85">
        <v>7.492</v>
      </c>
      <c r="AI64" s="85">
        <v>9.897</v>
      </c>
      <c r="AJ64" s="85">
        <v>20.827</v>
      </c>
      <c r="AK64" s="85">
        <v>10.822</v>
      </c>
      <c r="AL64" s="85">
        <v>18.227</v>
      </c>
      <c r="AM64" s="85">
        <v>3.686</v>
      </c>
      <c r="AN64" s="85">
        <v>11.972</v>
      </c>
      <c r="AO64" s="85">
        <v>11.323</v>
      </c>
      <c r="AP64" s="85">
        <v>6.999</v>
      </c>
      <c r="AQ64" s="85">
        <v>20.852</v>
      </c>
      <c r="AR64" s="85">
        <v>8.208</v>
      </c>
      <c r="AS64" s="85">
        <v>9.416</v>
      </c>
      <c r="AT64" s="85">
        <v>9.153</v>
      </c>
      <c r="AU64" s="85">
        <v>13.978</v>
      </c>
      <c r="AV64" s="85">
        <v>12.305</v>
      </c>
      <c r="AW64" s="85">
        <v>10.42</v>
      </c>
      <c r="AX64" s="85">
        <v>12.445</v>
      </c>
      <c r="AY64" s="85">
        <v>4.377</v>
      </c>
      <c r="AZ64" s="85">
        <v>10.611</v>
      </c>
      <c r="BA64" s="85">
        <v>12.54</v>
      </c>
      <c r="BB64" s="85">
        <v>8.423</v>
      </c>
      <c r="BC64" s="85">
        <v>11.802</v>
      </c>
      <c r="BD64" s="85">
        <v>23.138</v>
      </c>
      <c r="BE64" s="85">
        <v>31.823</v>
      </c>
      <c r="BF64" s="85">
        <v>5.686</v>
      </c>
      <c r="BG64" s="85">
        <v>8.013</v>
      </c>
      <c r="BH64" s="85">
        <v>6.982</v>
      </c>
      <c r="BI64" s="85">
        <v>10.033</v>
      </c>
      <c r="BJ64" s="85">
        <v>9.937</v>
      </c>
      <c r="BK64" s="85">
        <v>8.245</v>
      </c>
      <c r="BL64" s="85">
        <v>11.489</v>
      </c>
      <c r="BM64" s="85">
        <v>64.322</v>
      </c>
      <c r="BN64" s="86"/>
      <c r="BO64" s="86"/>
      <c r="BP64" s="85">
        <v>7.151</v>
      </c>
      <c r="BQ64" s="85">
        <v>15.23</v>
      </c>
      <c r="BR64" s="85">
        <v>11.733</v>
      </c>
      <c r="BS64" s="85">
        <v>7.785</v>
      </c>
      <c r="BT64" s="85">
        <v>9.068</v>
      </c>
      <c r="BU64" s="85">
        <v>36.225</v>
      </c>
      <c r="BV64" s="85">
        <v>7.725</v>
      </c>
      <c r="BW64" s="85">
        <v>6.96</v>
      </c>
      <c r="BX64" s="85">
        <v>16.063</v>
      </c>
      <c r="BY64" s="85">
        <v>15.499</v>
      </c>
      <c r="BZ64" s="85">
        <v>10.565</v>
      </c>
      <c r="CA64" s="85">
        <v>12.569</v>
      </c>
      <c r="CB64" s="85">
        <v>12.86</v>
      </c>
      <c r="CC64" s="85">
        <v>18.161</v>
      </c>
      <c r="CD64" s="85">
        <v>19.721</v>
      </c>
      <c r="CE64" s="85">
        <v>32.126</v>
      </c>
      <c r="CF64" s="85">
        <v>10.989</v>
      </c>
      <c r="CG64" s="85">
        <v>12.952</v>
      </c>
      <c r="CH64" s="85">
        <v>13.194</v>
      </c>
      <c r="CI64" s="85">
        <v>12.729</v>
      </c>
      <c r="CJ64" s="85">
        <v>9.418</v>
      </c>
      <c r="CK64" s="85">
        <v>12.193</v>
      </c>
      <c r="CL64" s="85">
        <v>11.769</v>
      </c>
      <c r="CM64" s="85">
        <v>7.158</v>
      </c>
      <c r="CN64" s="87">
        <v>5.159</v>
      </c>
      <c r="CO64" s="85">
        <v>9.532</v>
      </c>
      <c r="CP64" s="85">
        <v>29.397</v>
      </c>
      <c r="CQ64" s="85">
        <v>15.248</v>
      </c>
      <c r="CR64" s="85">
        <v>7.994</v>
      </c>
      <c r="CS64" s="85">
        <v>13.674</v>
      </c>
      <c r="CT64" s="85">
        <v>11.534</v>
      </c>
      <c r="CU64" s="85">
        <v>12.947</v>
      </c>
      <c r="CV64" s="85">
        <v>18.209</v>
      </c>
      <c r="CW64" s="85">
        <v>16.594</v>
      </c>
      <c r="CX64" s="85">
        <v>15.481</v>
      </c>
      <c r="CY64" s="85">
        <v>14.16</v>
      </c>
      <c r="CZ64" s="85">
        <v>16.221</v>
      </c>
      <c r="DA64" s="85">
        <v>17.078</v>
      </c>
      <c r="DB64" s="85">
        <v>18.669</v>
      </c>
      <c r="DC64" s="85">
        <v>9.954</v>
      </c>
      <c r="DD64" s="86"/>
      <c r="DE64" s="85">
        <v>9.974</v>
      </c>
      <c r="DF64" s="85">
        <v>9.672</v>
      </c>
      <c r="DG64" s="85">
        <v>10.367</v>
      </c>
      <c r="DH64" s="85">
        <v>26.098</v>
      </c>
      <c r="DI64" s="85">
        <v>13.724</v>
      </c>
      <c r="DJ64" s="85">
        <v>20.015</v>
      </c>
      <c r="DK64" s="85">
        <v>10.879</v>
      </c>
      <c r="DL64" s="85">
        <v>14.156</v>
      </c>
      <c r="DM64" s="85">
        <v>9.97</v>
      </c>
      <c r="DN64" s="85">
        <v>10.498</v>
      </c>
      <c r="DO64" s="85">
        <v>24.207</v>
      </c>
      <c r="DP64" s="85">
        <v>38.122</v>
      </c>
      <c r="DQ64" s="85">
        <v>53.667</v>
      </c>
      <c r="DR64" s="85">
        <v>16.582</v>
      </c>
      <c r="DS64" s="85">
        <v>5.045</v>
      </c>
      <c r="DT64" s="85">
        <v>32.519</v>
      </c>
      <c r="DU64" s="85">
        <v>18.971</v>
      </c>
      <c r="DV64" s="85">
        <v>16.644</v>
      </c>
      <c r="DW64" s="85">
        <v>37.174</v>
      </c>
      <c r="DX64" s="85">
        <v>40.968</v>
      </c>
      <c r="DY64" s="85">
        <v>55.327</v>
      </c>
      <c r="DZ64" s="85">
        <v>34.397</v>
      </c>
      <c r="EA64" s="85">
        <v>40.086</v>
      </c>
      <c r="EB64" s="85">
        <v>27.055</v>
      </c>
      <c r="EC64" s="85">
        <v>12.628</v>
      </c>
    </row>
    <row r="65" spans="1:133" ht="10.5" customHeight="1">
      <c r="A65" s="81" t="s">
        <v>54</v>
      </c>
      <c r="B65" s="82">
        <v>91</v>
      </c>
      <c r="C65" s="83">
        <v>1.012186813186813</v>
      </c>
      <c r="D65" s="83">
        <v>0.1</v>
      </c>
      <c r="E65" s="83">
        <v>2.853</v>
      </c>
      <c r="F65" s="84">
        <v>0.4582272316984927</v>
      </c>
      <c r="G65" s="85">
        <v>0.679</v>
      </c>
      <c r="H65" s="85">
        <v>1.54</v>
      </c>
      <c r="I65" s="85">
        <v>2.853</v>
      </c>
      <c r="J65" s="86"/>
      <c r="K65" s="85">
        <v>0.911</v>
      </c>
      <c r="L65" s="85">
        <v>0.915</v>
      </c>
      <c r="M65" s="85">
        <v>0.275</v>
      </c>
      <c r="N65" s="85">
        <v>0.838</v>
      </c>
      <c r="O65" s="86"/>
      <c r="P65" s="85">
        <v>0.79</v>
      </c>
      <c r="Q65" s="86"/>
      <c r="R65" s="85">
        <v>0.463</v>
      </c>
      <c r="S65" s="85">
        <v>1.249</v>
      </c>
      <c r="T65" s="85">
        <v>1.359</v>
      </c>
      <c r="U65" s="85">
        <v>1.281</v>
      </c>
      <c r="V65" s="85">
        <v>1.13</v>
      </c>
      <c r="W65" s="85">
        <v>0.829</v>
      </c>
      <c r="X65" s="85">
        <v>2.11</v>
      </c>
      <c r="Y65" s="85">
        <v>1.207</v>
      </c>
      <c r="Z65" s="85">
        <v>0.934</v>
      </c>
      <c r="AA65" s="85">
        <v>0.757</v>
      </c>
      <c r="AB65" s="85">
        <v>0.855</v>
      </c>
      <c r="AC65" s="85">
        <v>0.522</v>
      </c>
      <c r="AD65" s="85">
        <v>1.214</v>
      </c>
      <c r="AE65" s="85">
        <v>0.829</v>
      </c>
      <c r="AF65" s="85">
        <v>1.154</v>
      </c>
      <c r="AG65" s="85">
        <v>0.705</v>
      </c>
      <c r="AH65" s="85">
        <v>0.739</v>
      </c>
      <c r="AI65" s="85">
        <v>0.621</v>
      </c>
      <c r="AJ65" s="85">
        <v>1.466</v>
      </c>
      <c r="AK65" s="85">
        <v>0.58</v>
      </c>
      <c r="AL65" s="85">
        <v>1.453</v>
      </c>
      <c r="AM65" s="85">
        <v>0.533</v>
      </c>
      <c r="AN65" s="85">
        <v>0.628</v>
      </c>
      <c r="AO65" s="85">
        <v>1.008</v>
      </c>
      <c r="AP65" s="85">
        <v>0.57</v>
      </c>
      <c r="AQ65" s="85">
        <v>1.699</v>
      </c>
      <c r="AR65" s="85">
        <v>0.657</v>
      </c>
      <c r="AS65" s="85">
        <v>0.68</v>
      </c>
      <c r="AT65" s="85">
        <v>0.84</v>
      </c>
      <c r="AU65" s="85">
        <v>0.873</v>
      </c>
      <c r="AV65" s="85">
        <v>1.696</v>
      </c>
      <c r="AW65" s="85">
        <v>1.27</v>
      </c>
      <c r="AX65" s="85">
        <v>0.92</v>
      </c>
      <c r="AY65" s="85">
        <v>0.681</v>
      </c>
      <c r="AZ65" s="85">
        <v>0.518</v>
      </c>
      <c r="BA65" s="85">
        <v>0.611</v>
      </c>
      <c r="BB65" s="85">
        <v>0.449</v>
      </c>
      <c r="BC65" s="85">
        <v>0.874</v>
      </c>
      <c r="BD65" s="85">
        <v>1.093</v>
      </c>
      <c r="BE65" s="85">
        <v>1.307</v>
      </c>
      <c r="BF65" s="85">
        <v>0.593</v>
      </c>
      <c r="BG65" s="85">
        <v>0.823</v>
      </c>
      <c r="BH65" s="85">
        <v>0.734</v>
      </c>
      <c r="BI65" s="85">
        <v>0.804</v>
      </c>
      <c r="BJ65" s="85">
        <v>0.94</v>
      </c>
      <c r="BK65" s="85">
        <v>0.1</v>
      </c>
      <c r="BL65" s="85">
        <v>0.717</v>
      </c>
      <c r="BM65" s="85">
        <v>1.476</v>
      </c>
      <c r="BN65" s="86"/>
      <c r="BO65" s="86"/>
      <c r="BP65" s="87">
        <v>38.352</v>
      </c>
      <c r="BQ65" s="87">
        <v>64.997</v>
      </c>
      <c r="BR65" s="87">
        <v>95.951</v>
      </c>
      <c r="BS65" s="87">
        <v>88.697</v>
      </c>
      <c r="BT65" s="87">
        <v>114.762</v>
      </c>
      <c r="BU65" s="87">
        <v>93.632</v>
      </c>
      <c r="BV65" s="87">
        <v>107.896</v>
      </c>
      <c r="BW65" s="87">
        <v>89.155</v>
      </c>
      <c r="BX65" s="87">
        <v>106.436</v>
      </c>
      <c r="BY65" s="87">
        <v>86.037</v>
      </c>
      <c r="BZ65" s="87">
        <v>102.329</v>
      </c>
      <c r="CA65" s="87">
        <v>87.128</v>
      </c>
      <c r="CB65" s="87">
        <v>98.251</v>
      </c>
      <c r="CC65" s="87">
        <v>85.213</v>
      </c>
      <c r="CD65" s="87">
        <v>89.101</v>
      </c>
      <c r="CE65" s="87">
        <v>77.638</v>
      </c>
      <c r="CF65" s="87">
        <v>91.592</v>
      </c>
      <c r="CG65" s="87">
        <v>79.098</v>
      </c>
      <c r="CH65" s="87">
        <v>82.16</v>
      </c>
      <c r="CI65" s="87">
        <v>67.476</v>
      </c>
      <c r="CJ65" s="87">
        <v>75.845</v>
      </c>
      <c r="CK65" s="87">
        <v>67.76</v>
      </c>
      <c r="CL65" s="87">
        <v>69.913</v>
      </c>
      <c r="CM65" s="87">
        <v>56.673</v>
      </c>
      <c r="CN65" s="87">
        <v>69.962</v>
      </c>
      <c r="CO65" s="87">
        <v>47.4</v>
      </c>
      <c r="CP65" s="87">
        <v>60.034</v>
      </c>
      <c r="CQ65" s="87">
        <v>48.886</v>
      </c>
      <c r="CR65" s="87">
        <v>72.709</v>
      </c>
      <c r="CS65" s="87">
        <v>58.932</v>
      </c>
      <c r="CT65" s="85">
        <v>1.186</v>
      </c>
      <c r="CU65" s="85">
        <v>0.959</v>
      </c>
      <c r="CV65" s="85">
        <v>1.294</v>
      </c>
      <c r="CW65" s="85">
        <v>0.836</v>
      </c>
      <c r="CX65" s="85">
        <v>1.106</v>
      </c>
      <c r="CY65" s="85">
        <v>1.027</v>
      </c>
      <c r="CZ65" s="85">
        <v>1.456</v>
      </c>
      <c r="DA65" s="85">
        <v>1.41</v>
      </c>
      <c r="DB65" s="85">
        <v>1.449</v>
      </c>
      <c r="DC65" s="85">
        <v>0.726</v>
      </c>
      <c r="DD65" s="86"/>
      <c r="DE65" s="85">
        <v>0.613</v>
      </c>
      <c r="DF65" s="85">
        <v>0.94</v>
      </c>
      <c r="DG65" s="85">
        <v>0.897</v>
      </c>
      <c r="DH65" s="85">
        <v>2.312</v>
      </c>
      <c r="DI65" s="85">
        <v>1.728</v>
      </c>
      <c r="DJ65" s="85">
        <v>1.623</v>
      </c>
      <c r="DK65" s="85">
        <v>0.989</v>
      </c>
      <c r="DL65" s="85">
        <v>0.721</v>
      </c>
      <c r="DM65" s="85">
        <v>0.859</v>
      </c>
      <c r="DN65" s="85">
        <v>0.891</v>
      </c>
      <c r="DO65" s="85">
        <v>1.679</v>
      </c>
      <c r="DP65" s="85">
        <v>0.706</v>
      </c>
      <c r="DQ65" s="85">
        <v>0.763</v>
      </c>
      <c r="DR65" s="85">
        <v>1.141</v>
      </c>
      <c r="DS65" s="85">
        <v>0.612</v>
      </c>
      <c r="DT65" s="85">
        <v>0.596</v>
      </c>
      <c r="DU65" s="85">
        <v>0.469</v>
      </c>
      <c r="DV65" s="85">
        <v>1.089</v>
      </c>
      <c r="DW65" s="85">
        <v>0.974</v>
      </c>
      <c r="DX65" s="85">
        <v>1.329</v>
      </c>
      <c r="DY65" s="85">
        <v>2.344</v>
      </c>
      <c r="DZ65" s="85">
        <v>1.201</v>
      </c>
      <c r="EA65" s="85">
        <v>1.383</v>
      </c>
      <c r="EB65" s="85">
        <v>0.942</v>
      </c>
      <c r="EC65" s="85">
        <v>0.507</v>
      </c>
    </row>
    <row r="66" spans="1:133" ht="10.5" customHeight="1">
      <c r="A66" s="81" t="s">
        <v>55</v>
      </c>
      <c r="B66" s="82">
        <v>91</v>
      </c>
      <c r="C66" s="83">
        <v>478.2298879120877</v>
      </c>
      <c r="D66" s="83">
        <v>95.624</v>
      </c>
      <c r="E66" s="83">
        <v>3388.4379</v>
      </c>
      <c r="F66" s="84">
        <v>402.5975158309059</v>
      </c>
      <c r="G66" s="85">
        <v>159.1878</v>
      </c>
      <c r="H66" s="85">
        <v>1152.6194</v>
      </c>
      <c r="I66" s="85">
        <v>933.1781</v>
      </c>
      <c r="J66" s="86"/>
      <c r="K66" s="85">
        <v>167.2625</v>
      </c>
      <c r="L66" s="85">
        <v>298.1157</v>
      </c>
      <c r="M66" s="85">
        <v>568.9559</v>
      </c>
      <c r="N66" s="85">
        <v>317.9237</v>
      </c>
      <c r="O66" s="86"/>
      <c r="P66" s="85">
        <v>367.8698</v>
      </c>
      <c r="Q66" s="86"/>
      <c r="R66" s="85">
        <v>194.6239</v>
      </c>
      <c r="S66" s="85">
        <v>1306.6029</v>
      </c>
      <c r="T66" s="85">
        <v>3388.4379</v>
      </c>
      <c r="U66" s="85">
        <v>346.54789999999997</v>
      </c>
      <c r="V66" s="85">
        <v>401.5138</v>
      </c>
      <c r="W66" s="85">
        <v>178.9822</v>
      </c>
      <c r="X66" s="85">
        <v>534.3395</v>
      </c>
      <c r="Y66" s="85">
        <v>347.9694</v>
      </c>
      <c r="Z66" s="85">
        <v>314.8401</v>
      </c>
      <c r="AA66" s="85">
        <v>194.398</v>
      </c>
      <c r="AB66" s="85">
        <v>345.3673</v>
      </c>
      <c r="AC66" s="85">
        <v>95.624</v>
      </c>
      <c r="AD66" s="85">
        <v>841.7398</v>
      </c>
      <c r="AE66" s="85">
        <v>393.0436</v>
      </c>
      <c r="AF66" s="85">
        <v>465.7102</v>
      </c>
      <c r="AG66" s="85">
        <v>246.6915</v>
      </c>
      <c r="AH66" s="85">
        <v>189.8221</v>
      </c>
      <c r="AI66" s="85">
        <v>256.1159</v>
      </c>
      <c r="AJ66" s="85">
        <v>570.5957</v>
      </c>
      <c r="AK66" s="85">
        <v>162.2922</v>
      </c>
      <c r="AL66" s="85">
        <v>539.7737</v>
      </c>
      <c r="AM66" s="85">
        <v>161.25990000000002</v>
      </c>
      <c r="AN66" s="85">
        <v>224.2941</v>
      </c>
      <c r="AO66" s="85">
        <v>366.5909</v>
      </c>
      <c r="AP66" s="85">
        <v>297.448</v>
      </c>
      <c r="AQ66" s="85">
        <v>742.4835</v>
      </c>
      <c r="AR66" s="85">
        <v>287.4562</v>
      </c>
      <c r="AS66" s="85">
        <v>225.6085</v>
      </c>
      <c r="AT66" s="85">
        <v>255.47650000000002</v>
      </c>
      <c r="AU66" s="85">
        <v>407.646</v>
      </c>
      <c r="AV66" s="85">
        <v>369.5235</v>
      </c>
      <c r="AW66" s="85">
        <v>459.9511</v>
      </c>
      <c r="AX66" s="85">
        <v>395.4789</v>
      </c>
      <c r="AY66" s="85">
        <v>150.6241</v>
      </c>
      <c r="AZ66" s="85">
        <v>368.998</v>
      </c>
      <c r="BA66" s="85">
        <v>473.3216</v>
      </c>
      <c r="BB66" s="85">
        <v>258.7926</v>
      </c>
      <c r="BC66" s="85">
        <v>367.75</v>
      </c>
      <c r="BD66" s="85">
        <v>444.1419</v>
      </c>
      <c r="BE66" s="85">
        <v>666.7816</v>
      </c>
      <c r="BF66" s="85">
        <v>238.3474</v>
      </c>
      <c r="BG66" s="85">
        <v>248.3646</v>
      </c>
      <c r="BH66" s="85">
        <v>275.1404</v>
      </c>
      <c r="BI66" s="85">
        <v>389.6632</v>
      </c>
      <c r="BJ66" s="85">
        <v>381.8419</v>
      </c>
      <c r="BK66" s="85">
        <v>267.4705</v>
      </c>
      <c r="BL66" s="85">
        <v>301.8166</v>
      </c>
      <c r="BM66" s="85">
        <v>595.5666</v>
      </c>
      <c r="BN66" s="86"/>
      <c r="BO66" s="86"/>
      <c r="BP66" s="87">
        <v>1116.028</v>
      </c>
      <c r="BQ66" s="87">
        <v>1342.3448</v>
      </c>
      <c r="BR66" s="87">
        <v>1514.9767</v>
      </c>
      <c r="BS66" s="87">
        <v>1338.8492</v>
      </c>
      <c r="BT66" s="87">
        <v>1969.209</v>
      </c>
      <c r="BU66" s="87">
        <v>1882.3281</v>
      </c>
      <c r="BV66" s="87">
        <v>1950.212</v>
      </c>
      <c r="BW66" s="87">
        <v>1079.9841</v>
      </c>
      <c r="BX66" s="87">
        <v>1825.5693</v>
      </c>
      <c r="BY66" s="87">
        <v>1343.397</v>
      </c>
      <c r="BZ66" s="87">
        <v>2252.716</v>
      </c>
      <c r="CA66" s="87">
        <v>1789.804</v>
      </c>
      <c r="CB66" s="87">
        <v>1850.126</v>
      </c>
      <c r="CC66" s="87">
        <v>1599.0624</v>
      </c>
      <c r="CD66" s="87">
        <v>3385.1656000000003</v>
      </c>
      <c r="CE66" s="87">
        <v>2409.323</v>
      </c>
      <c r="CF66" s="87">
        <v>1779.7932</v>
      </c>
      <c r="CG66" s="87">
        <v>1482.7997</v>
      </c>
      <c r="CH66" s="87">
        <v>1575.3029</v>
      </c>
      <c r="CI66" s="87">
        <v>1395.9717</v>
      </c>
      <c r="CJ66" s="87">
        <v>1574.9552</v>
      </c>
      <c r="CK66" s="87">
        <v>1340.5106</v>
      </c>
      <c r="CL66" s="87">
        <v>1532.9485</v>
      </c>
      <c r="CM66" s="87">
        <v>1188.8953</v>
      </c>
      <c r="CN66" s="87">
        <v>1356.4364</v>
      </c>
      <c r="CO66" s="87">
        <v>1351.8980000000001</v>
      </c>
      <c r="CP66" s="87">
        <v>1727.36</v>
      </c>
      <c r="CQ66" s="87">
        <v>1301.0963</v>
      </c>
      <c r="CR66" s="87">
        <v>1426.7029</v>
      </c>
      <c r="CS66" s="87">
        <v>1156.731</v>
      </c>
      <c r="CT66" s="85">
        <v>354.1672</v>
      </c>
      <c r="CU66" s="85">
        <v>536.0165</v>
      </c>
      <c r="CV66" s="85">
        <v>624.9299</v>
      </c>
      <c r="CW66" s="85">
        <v>400.8158</v>
      </c>
      <c r="CX66" s="85">
        <v>376.653</v>
      </c>
      <c r="CY66" s="85">
        <v>415.485</v>
      </c>
      <c r="CZ66" s="85">
        <v>1217.388</v>
      </c>
      <c r="DA66" s="85">
        <v>589.412</v>
      </c>
      <c r="DB66" s="85">
        <v>638.13</v>
      </c>
      <c r="DC66" s="85">
        <v>278.0135</v>
      </c>
      <c r="DD66" s="86"/>
      <c r="DE66" s="85">
        <v>198.446</v>
      </c>
      <c r="DF66" s="85">
        <v>299.6519</v>
      </c>
      <c r="DG66" s="85">
        <v>323.279</v>
      </c>
      <c r="DH66" s="85">
        <v>1021.458</v>
      </c>
      <c r="DI66" s="85">
        <v>712.66</v>
      </c>
      <c r="DJ66" s="85">
        <v>557.572</v>
      </c>
      <c r="DK66" s="85">
        <v>546.714</v>
      </c>
      <c r="DL66" s="85">
        <v>313.085</v>
      </c>
      <c r="DM66" s="85">
        <v>419.748</v>
      </c>
      <c r="DN66" s="85">
        <v>237.299</v>
      </c>
      <c r="DO66" s="85">
        <v>736.8978</v>
      </c>
      <c r="DP66" s="85">
        <v>287.124</v>
      </c>
      <c r="DQ66" s="85">
        <v>628.747</v>
      </c>
      <c r="DR66" s="85">
        <v>515.846</v>
      </c>
      <c r="DS66" s="85">
        <v>104.883</v>
      </c>
      <c r="DT66" s="85">
        <v>596.17</v>
      </c>
      <c r="DU66" s="85">
        <v>447.306</v>
      </c>
      <c r="DV66" s="85">
        <v>323.373</v>
      </c>
      <c r="DW66" s="85">
        <v>713.372</v>
      </c>
      <c r="DX66" s="85">
        <v>523.929</v>
      </c>
      <c r="DY66" s="85">
        <v>1481.125</v>
      </c>
      <c r="DZ66" s="85">
        <v>482.475</v>
      </c>
      <c r="EA66" s="85">
        <v>723.197</v>
      </c>
      <c r="EB66" s="85">
        <v>726.4345</v>
      </c>
      <c r="EC66" s="85">
        <v>265.1341</v>
      </c>
    </row>
    <row r="67" spans="1:133" ht="10.5" customHeight="1">
      <c r="A67" s="81" t="s">
        <v>57</v>
      </c>
      <c r="B67" s="82">
        <v>91</v>
      </c>
      <c r="C67" s="83">
        <v>359.6639021978022</v>
      </c>
      <c r="D67" s="83">
        <v>69.165</v>
      </c>
      <c r="E67" s="83">
        <v>3248.9736999999986</v>
      </c>
      <c r="F67" s="84">
        <v>381.41462356381413</v>
      </c>
      <c r="G67" s="88">
        <f>SUM(G11:G65)</f>
        <v>126.69399999999999</v>
      </c>
      <c r="H67" s="88">
        <f>SUM(H11:H65)</f>
        <v>943.349</v>
      </c>
      <c r="I67" s="88">
        <f>SUM(I11:I65)</f>
        <v>679.9120000000001</v>
      </c>
      <c r="J67" s="88"/>
      <c r="K67" s="88">
        <f>SUM(K11:K65)</f>
        <v>102.674</v>
      </c>
      <c r="L67" s="88">
        <f>SUM(L11:L65)</f>
        <v>192.939</v>
      </c>
      <c r="M67" s="88">
        <f>SUM(M11:M65)</f>
        <v>433.2719999999999</v>
      </c>
      <c r="N67" s="88">
        <f>SUM(N11:N65)</f>
        <v>265.128</v>
      </c>
      <c r="O67" s="88"/>
      <c r="P67" s="88">
        <f>SUM(P11:P65)</f>
        <v>287.86000000000007</v>
      </c>
      <c r="Q67" s="88"/>
      <c r="R67" s="88">
        <f aca="true" t="shared" si="0" ref="R67:BM67">SUM(R11:R65)</f>
        <v>156.08659999999995</v>
      </c>
      <c r="S67" s="88">
        <f t="shared" si="0"/>
        <v>1232.2959999999998</v>
      </c>
      <c r="T67" s="88">
        <f t="shared" si="0"/>
        <v>3248.9737</v>
      </c>
      <c r="U67" s="88">
        <f t="shared" si="0"/>
        <v>233.474</v>
      </c>
      <c r="V67" s="88">
        <f t="shared" si="0"/>
        <v>288.185</v>
      </c>
      <c r="W67" s="88">
        <f t="shared" si="0"/>
        <v>128.304</v>
      </c>
      <c r="X67" s="88">
        <f t="shared" si="0"/>
        <v>369.431</v>
      </c>
      <c r="Y67" s="88">
        <f t="shared" si="0"/>
        <v>246.74499999999995</v>
      </c>
      <c r="Z67" s="88">
        <f t="shared" si="0"/>
        <v>210.991</v>
      </c>
      <c r="AA67" s="88">
        <f t="shared" si="0"/>
        <v>126.45200000000003</v>
      </c>
      <c r="AB67" s="88">
        <f t="shared" si="0"/>
        <v>285.1410000000001</v>
      </c>
      <c r="AC67" s="88">
        <f t="shared" si="0"/>
        <v>77.8341</v>
      </c>
      <c r="AD67" s="88">
        <f t="shared" si="0"/>
        <v>680.135</v>
      </c>
      <c r="AE67" s="88">
        <f t="shared" si="0"/>
        <v>277.6890000000001</v>
      </c>
      <c r="AF67" s="88">
        <f t="shared" si="0"/>
        <v>368.48599999999993</v>
      </c>
      <c r="AG67" s="88">
        <f t="shared" si="0"/>
        <v>175.19500000000002</v>
      </c>
      <c r="AH67" s="88">
        <f t="shared" si="0"/>
        <v>136.107</v>
      </c>
      <c r="AI67" s="88">
        <f t="shared" si="0"/>
        <v>209.30699999999993</v>
      </c>
      <c r="AJ67" s="88">
        <f t="shared" si="0"/>
        <v>419.09400000000005</v>
      </c>
      <c r="AK67" s="88">
        <f t="shared" si="0"/>
        <v>130.153</v>
      </c>
      <c r="AL67" s="88">
        <f t="shared" si="0"/>
        <v>391.1439999999999</v>
      </c>
      <c r="AM67" s="88">
        <f t="shared" si="0"/>
        <v>80.943</v>
      </c>
      <c r="AN67" s="88">
        <f t="shared" si="0"/>
        <v>150.96</v>
      </c>
      <c r="AO67" s="88">
        <f t="shared" si="0"/>
        <v>211.24200000000002</v>
      </c>
      <c r="AP67" s="88">
        <f t="shared" si="0"/>
        <v>166.22899999999996</v>
      </c>
      <c r="AQ67" s="88">
        <f t="shared" si="0"/>
        <v>519.888</v>
      </c>
      <c r="AR67" s="88">
        <f t="shared" si="0"/>
        <v>184.81000000000003</v>
      </c>
      <c r="AS67" s="88">
        <f t="shared" si="0"/>
        <v>144.05200000000008</v>
      </c>
      <c r="AT67" s="88">
        <f t="shared" si="0"/>
        <v>142.33199999999997</v>
      </c>
      <c r="AU67" s="88">
        <f t="shared" si="0"/>
        <v>268.252</v>
      </c>
      <c r="AV67" s="88">
        <f t="shared" si="0"/>
        <v>227.70000000000002</v>
      </c>
      <c r="AW67" s="88">
        <f t="shared" si="0"/>
        <v>277.57899999999995</v>
      </c>
      <c r="AX67" s="88">
        <f t="shared" si="0"/>
        <v>227.92550000000003</v>
      </c>
      <c r="AY67" s="88">
        <f t="shared" si="0"/>
        <v>69.165</v>
      </c>
      <c r="AZ67" s="88">
        <f t="shared" si="0"/>
        <v>224.41800000000003</v>
      </c>
      <c r="BA67" s="88">
        <f t="shared" si="0"/>
        <v>351.79400000000004</v>
      </c>
      <c r="BB67" s="88">
        <f t="shared" si="0"/>
        <v>135.454</v>
      </c>
      <c r="BC67" s="88">
        <f t="shared" si="0"/>
        <v>260.187</v>
      </c>
      <c r="BD67" s="88">
        <f t="shared" si="0"/>
        <v>290.058</v>
      </c>
      <c r="BE67" s="88">
        <f t="shared" si="0"/>
        <v>467.39099999999985</v>
      </c>
      <c r="BF67" s="88">
        <f t="shared" si="0"/>
        <v>102.57600000000001</v>
      </c>
      <c r="BG67" s="88">
        <f t="shared" si="0"/>
        <v>147.68400000000003</v>
      </c>
      <c r="BH67" s="88">
        <f t="shared" si="0"/>
        <v>147.068</v>
      </c>
      <c r="BI67" s="88">
        <f t="shared" si="0"/>
        <v>245.77</v>
      </c>
      <c r="BJ67" s="88">
        <f t="shared" si="0"/>
        <v>222.62000000000006</v>
      </c>
      <c r="BK67" s="88">
        <f t="shared" si="0"/>
        <v>154.618</v>
      </c>
      <c r="BL67" s="88">
        <f t="shared" si="0"/>
        <v>164.75520000000006</v>
      </c>
      <c r="BM67" s="88">
        <f t="shared" si="0"/>
        <v>411.6199999999999</v>
      </c>
      <c r="BN67" s="88"/>
      <c r="BO67" s="88"/>
      <c r="BP67" s="89">
        <f aca="true" t="shared" si="1" ref="BP67:DC67">SUM(BP11:BP65)</f>
        <v>238.76799999999994</v>
      </c>
      <c r="BQ67" s="89">
        <f t="shared" si="1"/>
        <v>522.492</v>
      </c>
      <c r="BR67" s="89">
        <f t="shared" si="1"/>
        <v>365.33799999999997</v>
      </c>
      <c r="BS67" s="89">
        <f t="shared" si="1"/>
        <v>344.191</v>
      </c>
      <c r="BT67" s="89">
        <f t="shared" si="1"/>
        <v>562.881</v>
      </c>
      <c r="BU67" s="89">
        <f t="shared" si="1"/>
        <v>747.8489999999999</v>
      </c>
      <c r="BV67" s="89">
        <f t="shared" si="1"/>
        <v>1018.742</v>
      </c>
      <c r="BW67" s="89">
        <f t="shared" si="1"/>
        <v>294.367</v>
      </c>
      <c r="BX67" s="89">
        <f t="shared" si="1"/>
        <v>865.165</v>
      </c>
      <c r="BY67" s="89">
        <f t="shared" si="1"/>
        <v>515.8159999999999</v>
      </c>
      <c r="BZ67" s="89">
        <f t="shared" si="1"/>
        <v>578.446</v>
      </c>
      <c r="CA67" s="89">
        <f t="shared" si="1"/>
        <v>365.86100000000005</v>
      </c>
      <c r="CB67" s="89">
        <f t="shared" si="1"/>
        <v>545.3409999999999</v>
      </c>
      <c r="CC67" s="89">
        <f t="shared" si="1"/>
        <v>509.51699999999994</v>
      </c>
      <c r="CD67" s="89">
        <f t="shared" si="1"/>
        <v>2114.954</v>
      </c>
      <c r="CE67" s="89">
        <f t="shared" si="1"/>
        <v>1282.0369999999998</v>
      </c>
      <c r="CF67" s="89">
        <f t="shared" si="1"/>
        <v>397.899</v>
      </c>
      <c r="CG67" s="89">
        <f t="shared" si="1"/>
        <v>410.14899999999994</v>
      </c>
      <c r="CH67" s="89">
        <f t="shared" si="1"/>
        <v>383.427</v>
      </c>
      <c r="CI67" s="89">
        <f t="shared" si="1"/>
        <v>362.601</v>
      </c>
      <c r="CJ67" s="89">
        <f t="shared" si="1"/>
        <v>472.03599999999994</v>
      </c>
      <c r="CK67" s="89">
        <f t="shared" si="1"/>
        <v>314.12100000000004</v>
      </c>
      <c r="CL67" s="89">
        <f t="shared" si="1"/>
        <v>356.987</v>
      </c>
      <c r="CM67" s="89">
        <f t="shared" si="1"/>
        <v>220.191</v>
      </c>
      <c r="CN67" s="89">
        <f t="shared" si="1"/>
        <v>213.709</v>
      </c>
      <c r="CO67" s="89">
        <f t="shared" si="1"/>
        <v>464.529</v>
      </c>
      <c r="CP67" s="89">
        <f t="shared" si="1"/>
        <v>730.9970000000001</v>
      </c>
      <c r="CQ67" s="89">
        <f t="shared" si="1"/>
        <v>414.6890000000001</v>
      </c>
      <c r="CR67" s="89">
        <f t="shared" si="1"/>
        <v>208.02890000000002</v>
      </c>
      <c r="CS67" s="89">
        <f t="shared" si="1"/>
        <v>222.16500000000002</v>
      </c>
      <c r="CT67" s="88">
        <f t="shared" si="1"/>
        <v>256.6959999999999</v>
      </c>
      <c r="CU67" s="88">
        <f t="shared" si="1"/>
        <v>423.835</v>
      </c>
      <c r="CV67" s="88">
        <f t="shared" si="1"/>
        <v>504.29099999999994</v>
      </c>
      <c r="CW67" s="88">
        <f t="shared" si="1"/>
        <v>308.775</v>
      </c>
      <c r="CX67" s="88">
        <f t="shared" si="1"/>
        <v>272.642</v>
      </c>
      <c r="CY67" s="88">
        <f t="shared" si="1"/>
        <v>327.00200000000007</v>
      </c>
      <c r="CZ67" s="88">
        <f t="shared" si="1"/>
        <v>1088.4909999999998</v>
      </c>
      <c r="DA67" s="88">
        <f t="shared" si="1"/>
        <v>431.6940000000001</v>
      </c>
      <c r="DB67" s="88">
        <f t="shared" si="1"/>
        <v>475.61099999999993</v>
      </c>
      <c r="DC67" s="88">
        <f t="shared" si="1"/>
        <v>186.016</v>
      </c>
      <c r="DD67" s="88"/>
      <c r="DE67" s="88">
        <f aca="true" t="shared" si="2" ref="DE67:EC67">SUM(DE11:DE65)</f>
        <v>138.626</v>
      </c>
      <c r="DF67" s="88">
        <f t="shared" si="2"/>
        <v>192.749</v>
      </c>
      <c r="DG67" s="88">
        <f t="shared" si="2"/>
        <v>243.87199999999996</v>
      </c>
      <c r="DH67" s="88">
        <f t="shared" si="2"/>
        <v>800.6559999999998</v>
      </c>
      <c r="DI67" s="88">
        <f t="shared" si="2"/>
        <v>384.81899999999996</v>
      </c>
      <c r="DJ67" s="88">
        <f t="shared" si="2"/>
        <v>404.73699999999997</v>
      </c>
      <c r="DK67" s="88">
        <f t="shared" si="2"/>
        <v>311.041</v>
      </c>
      <c r="DL67" s="88">
        <f t="shared" si="2"/>
        <v>235.57299999999992</v>
      </c>
      <c r="DM67" s="88">
        <f t="shared" si="2"/>
        <v>250.39900000000006</v>
      </c>
      <c r="DN67" s="88">
        <f t="shared" si="2"/>
        <v>168.25199999999995</v>
      </c>
      <c r="DO67" s="88">
        <f t="shared" si="2"/>
        <v>558.728</v>
      </c>
      <c r="DP67" s="88">
        <f t="shared" si="2"/>
        <v>237.62199999999993</v>
      </c>
      <c r="DQ67" s="88">
        <f t="shared" si="2"/>
        <v>542.2040000000001</v>
      </c>
      <c r="DR67" s="88">
        <f t="shared" si="2"/>
        <v>397.857</v>
      </c>
      <c r="DS67" s="88">
        <f t="shared" si="2"/>
        <v>71.485</v>
      </c>
      <c r="DT67" s="88">
        <f t="shared" si="2"/>
        <v>503.5</v>
      </c>
      <c r="DU67" s="88">
        <f t="shared" si="2"/>
        <v>372.866</v>
      </c>
      <c r="DV67" s="88">
        <f t="shared" si="2"/>
        <v>236.31599999999997</v>
      </c>
      <c r="DW67" s="88">
        <f t="shared" si="2"/>
        <v>567.5559999999999</v>
      </c>
      <c r="DX67" s="88">
        <f t="shared" si="2"/>
        <v>387.142</v>
      </c>
      <c r="DY67" s="88">
        <f t="shared" si="2"/>
        <v>1222.5980000000002</v>
      </c>
      <c r="DZ67" s="88">
        <f t="shared" si="2"/>
        <v>377.4920000000001</v>
      </c>
      <c r="EA67" s="88">
        <f t="shared" si="2"/>
        <v>616.5100000000001</v>
      </c>
      <c r="EB67" s="88">
        <f t="shared" si="2"/>
        <v>600.326</v>
      </c>
      <c r="EC67" s="88">
        <f t="shared" si="2"/>
        <v>211.29399999999998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7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7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18.625" style="5" customWidth="1"/>
    <col min="2" max="6" width="6.625" style="36" customWidth="1"/>
    <col min="7" max="249" width="6.625" style="1" customWidth="1"/>
    <col min="250" max="16384" width="6.625" style="6" customWidth="1"/>
  </cols>
  <sheetData>
    <row r="1" ht="12.75" customHeight="1">
      <c r="A1" s="39" t="s">
        <v>76</v>
      </c>
    </row>
    <row r="2" ht="12.75" customHeight="1">
      <c r="A2" s="39" t="s">
        <v>77</v>
      </c>
    </row>
    <row r="3" ht="12.75" customHeight="1">
      <c r="A3" s="39" t="s">
        <v>81</v>
      </c>
    </row>
    <row r="4" ht="12.75" customHeight="1">
      <c r="A4" s="39" t="s">
        <v>83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>
      <c r="A7" s="36"/>
    </row>
    <row r="8" ht="12.75" customHeight="1">
      <c r="A8" s="36"/>
    </row>
    <row r="9" ht="12.75" customHeight="1">
      <c r="A9" s="36"/>
    </row>
    <row r="10" spans="1:250" s="3" customFormat="1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90">
        <f>DATE(96,1,1)</f>
        <v>35065</v>
      </c>
      <c r="H10" s="90">
        <f>G10+2</f>
        <v>35067</v>
      </c>
      <c r="I10" s="90">
        <f>H10+1</f>
        <v>35068</v>
      </c>
      <c r="J10" s="90">
        <f>I10+2</f>
        <v>35070</v>
      </c>
      <c r="K10" s="90">
        <f>J10+1</f>
        <v>35071</v>
      </c>
      <c r="L10" s="90">
        <f>K10+2</f>
        <v>35073</v>
      </c>
      <c r="M10" s="90">
        <f>L10+1</f>
        <v>35074</v>
      </c>
      <c r="N10" s="90">
        <f>M10+2</f>
        <v>35076</v>
      </c>
      <c r="O10" s="90">
        <f>N10+1</f>
        <v>35077</v>
      </c>
      <c r="P10" s="90">
        <f>O10+2</f>
        <v>35079</v>
      </c>
      <c r="Q10" s="90">
        <f>P10+1</f>
        <v>35080</v>
      </c>
      <c r="R10" s="90">
        <f>Q10+2</f>
        <v>35082</v>
      </c>
      <c r="S10" s="90">
        <f>R10+1</f>
        <v>35083</v>
      </c>
      <c r="T10" s="90">
        <f>S10+2</f>
        <v>35085</v>
      </c>
      <c r="U10" s="90">
        <f>T10+1</f>
        <v>35086</v>
      </c>
      <c r="V10" s="90">
        <f>U10+2</f>
        <v>35088</v>
      </c>
      <c r="W10" s="90">
        <f>V10+1</f>
        <v>35089</v>
      </c>
      <c r="X10" s="90">
        <f>W10+2</f>
        <v>35091</v>
      </c>
      <c r="Y10" s="90">
        <f>X10+1</f>
        <v>35092</v>
      </c>
      <c r="Z10" s="90">
        <f>Y10+2</f>
        <v>35094</v>
      </c>
      <c r="AA10" s="90">
        <f>Z10+1</f>
        <v>35095</v>
      </c>
      <c r="AB10" s="90">
        <f>AA10+2</f>
        <v>35097</v>
      </c>
      <c r="AC10" s="90">
        <f>AB10+1</f>
        <v>35098</v>
      </c>
      <c r="AD10" s="90">
        <f>AC10+2</f>
        <v>35100</v>
      </c>
      <c r="AE10" s="90">
        <f>AD10+1</f>
        <v>35101</v>
      </c>
      <c r="AF10" s="90">
        <f>AE10+2</f>
        <v>35103</v>
      </c>
      <c r="AG10" s="90">
        <f>AF10+1</f>
        <v>35104</v>
      </c>
      <c r="AH10" s="90">
        <f>AG10+2</f>
        <v>35106</v>
      </c>
      <c r="AI10" s="90">
        <f>AH10+1</f>
        <v>35107</v>
      </c>
      <c r="AJ10" s="90">
        <f>AI10+2</f>
        <v>35109</v>
      </c>
      <c r="AK10" s="90">
        <f>AJ10+1</f>
        <v>35110</v>
      </c>
      <c r="AL10" s="90">
        <f>AK10+2</f>
        <v>35112</v>
      </c>
      <c r="AM10" s="90">
        <f>AL10+1</f>
        <v>35113</v>
      </c>
      <c r="AN10" s="90">
        <f>AM10+2</f>
        <v>35115</v>
      </c>
      <c r="AO10" s="90">
        <f>AN10+1</f>
        <v>35116</v>
      </c>
      <c r="AP10" s="90">
        <f>AO10+2</f>
        <v>35118</v>
      </c>
      <c r="AQ10" s="90">
        <f>AP10+1</f>
        <v>35119</v>
      </c>
      <c r="AR10" s="90">
        <f>AQ10+2</f>
        <v>35121</v>
      </c>
      <c r="AS10" s="90">
        <f>AR10+1</f>
        <v>35122</v>
      </c>
      <c r="AT10" s="90">
        <f>AS10+2</f>
        <v>35124</v>
      </c>
      <c r="AU10" s="90">
        <f>AT10+1</f>
        <v>35125</v>
      </c>
      <c r="AV10" s="90">
        <f>AU10+2</f>
        <v>35127</v>
      </c>
      <c r="AW10" s="90">
        <f>AV10+1</f>
        <v>35128</v>
      </c>
      <c r="AX10" s="90">
        <f>AW10+2</f>
        <v>35130</v>
      </c>
      <c r="AY10" s="90">
        <f>AX10+1</f>
        <v>35131</v>
      </c>
      <c r="AZ10" s="90">
        <f>AY10+2</f>
        <v>35133</v>
      </c>
      <c r="BA10" s="90">
        <f>AZ10+1</f>
        <v>35134</v>
      </c>
      <c r="BB10" s="90">
        <f>BA10+2</f>
        <v>35136</v>
      </c>
      <c r="BC10" s="90">
        <f>BB10+1</f>
        <v>35137</v>
      </c>
      <c r="BD10" s="90">
        <f>BC10+2</f>
        <v>35139</v>
      </c>
      <c r="BE10" s="90">
        <f>BD10+1</f>
        <v>35140</v>
      </c>
      <c r="BF10" s="90">
        <f>BE10+2</f>
        <v>35142</v>
      </c>
      <c r="BG10" s="90">
        <f>BF10+1</f>
        <v>35143</v>
      </c>
      <c r="BH10" s="90">
        <f>BG10+2</f>
        <v>35145</v>
      </c>
      <c r="BI10" s="90">
        <f>BH10+1</f>
        <v>35146</v>
      </c>
      <c r="BJ10" s="90">
        <f>BI10+2</f>
        <v>35148</v>
      </c>
      <c r="BK10" s="90">
        <f>BJ10+1</f>
        <v>35149</v>
      </c>
      <c r="BL10" s="90">
        <f>BK10+2</f>
        <v>35151</v>
      </c>
      <c r="BM10" s="90">
        <f>BL10+1</f>
        <v>35152</v>
      </c>
      <c r="BN10" s="90">
        <f>BM10+2</f>
        <v>35154</v>
      </c>
      <c r="BO10" s="90">
        <f>BN10+1</f>
        <v>35155</v>
      </c>
      <c r="BP10" s="90">
        <f>BO10+2</f>
        <v>35157</v>
      </c>
      <c r="BQ10" s="90">
        <f>BP10+1</f>
        <v>35158</v>
      </c>
      <c r="BR10" s="90">
        <f>BQ10+2</f>
        <v>35160</v>
      </c>
      <c r="BS10" s="90">
        <f>BR10+1</f>
        <v>35161</v>
      </c>
      <c r="BT10" s="90">
        <f>BS10+2</f>
        <v>35163</v>
      </c>
      <c r="BU10" s="90">
        <f>BT10+1</f>
        <v>35164</v>
      </c>
      <c r="BV10" s="90">
        <f>BU10+2</f>
        <v>35166</v>
      </c>
      <c r="BW10" s="90">
        <f>BV10+1</f>
        <v>35167</v>
      </c>
      <c r="BX10" s="90">
        <f>BW10+2</f>
        <v>35169</v>
      </c>
      <c r="BY10" s="90">
        <f>BX10+1</f>
        <v>35170</v>
      </c>
      <c r="BZ10" s="90">
        <f>BY10+2</f>
        <v>35172</v>
      </c>
      <c r="CA10" s="90">
        <f>BZ10+1</f>
        <v>35173</v>
      </c>
      <c r="CB10" s="90">
        <f>CA10+2</f>
        <v>35175</v>
      </c>
      <c r="CC10" s="90">
        <f>CB10+1</f>
        <v>35176</v>
      </c>
      <c r="CD10" s="90">
        <f>CC10+2</f>
        <v>35178</v>
      </c>
      <c r="CE10" s="90">
        <f>CD10+1</f>
        <v>35179</v>
      </c>
      <c r="CF10" s="90">
        <f>CE10+2</f>
        <v>35181</v>
      </c>
      <c r="CG10" s="90">
        <f>CF10+1</f>
        <v>35182</v>
      </c>
      <c r="CH10" s="90">
        <f>CG10+2</f>
        <v>35184</v>
      </c>
      <c r="CI10" s="90">
        <f>CH10+1</f>
        <v>35185</v>
      </c>
      <c r="CJ10" s="90">
        <f>CI10+2</f>
        <v>35187</v>
      </c>
      <c r="CK10" s="90">
        <f>CJ10+1</f>
        <v>35188</v>
      </c>
      <c r="CL10" s="90">
        <f>CK10+2</f>
        <v>35190</v>
      </c>
      <c r="CM10" s="90">
        <f>CL10+1</f>
        <v>35191</v>
      </c>
      <c r="CN10" s="90">
        <f>CM10+2</f>
        <v>35193</v>
      </c>
      <c r="CO10" s="90">
        <f>CN10+1</f>
        <v>35194</v>
      </c>
      <c r="CP10" s="90">
        <f>CO10+2</f>
        <v>35196</v>
      </c>
      <c r="CQ10" s="90">
        <f>CP10+1</f>
        <v>35197</v>
      </c>
      <c r="CR10" s="90">
        <f>CQ10+2</f>
        <v>35199</v>
      </c>
      <c r="CS10" s="90">
        <f>CR10+1</f>
        <v>35200</v>
      </c>
      <c r="CT10" s="90">
        <f>CS10+2</f>
        <v>35202</v>
      </c>
      <c r="CU10" s="90">
        <f>CT10+1</f>
        <v>35203</v>
      </c>
      <c r="CV10" s="90">
        <f>CU10+2</f>
        <v>35205</v>
      </c>
      <c r="CW10" s="90">
        <f>CV10+1</f>
        <v>35206</v>
      </c>
      <c r="CX10" s="90">
        <f>CW10+2</f>
        <v>35208</v>
      </c>
      <c r="CY10" s="90">
        <f>CX10+1</f>
        <v>35209</v>
      </c>
      <c r="CZ10" s="90">
        <f>CY10+2</f>
        <v>35211</v>
      </c>
      <c r="DA10" s="90">
        <f>CZ10+1</f>
        <v>35212</v>
      </c>
      <c r="DB10" s="90">
        <f>DA10+2</f>
        <v>35214</v>
      </c>
      <c r="DC10" s="90">
        <f>DB10+1</f>
        <v>35215</v>
      </c>
      <c r="DD10" s="90">
        <f>DC10+2</f>
        <v>35217</v>
      </c>
      <c r="DE10" s="90">
        <f>DD10+1</f>
        <v>35218</v>
      </c>
      <c r="DF10" s="90">
        <f>DE10+2</f>
        <v>35220</v>
      </c>
      <c r="DG10" s="90">
        <f>DF10+1</f>
        <v>35221</v>
      </c>
      <c r="DH10" s="90">
        <f>DG10+2</f>
        <v>35223</v>
      </c>
      <c r="DI10" s="90">
        <f>DH10+1</f>
        <v>35224</v>
      </c>
      <c r="DJ10" s="90">
        <f>DI10+2</f>
        <v>35226</v>
      </c>
      <c r="DK10" s="90">
        <f>DJ10+1</f>
        <v>35227</v>
      </c>
      <c r="DL10" s="90">
        <f>DK10+2</f>
        <v>35229</v>
      </c>
      <c r="DM10" s="90">
        <f>DL10+1</f>
        <v>35230</v>
      </c>
      <c r="DN10" s="90">
        <f>DM10+2</f>
        <v>35232</v>
      </c>
      <c r="DO10" s="90">
        <f>DN10+1</f>
        <v>35233</v>
      </c>
      <c r="DP10" s="90">
        <f>DO10+2</f>
        <v>35235</v>
      </c>
      <c r="DQ10" s="90">
        <f>DP10+1</f>
        <v>35236</v>
      </c>
      <c r="DR10" s="90">
        <f>DQ10+2</f>
        <v>35238</v>
      </c>
      <c r="DS10" s="90">
        <f>DR10+1</f>
        <v>35239</v>
      </c>
      <c r="DT10" s="90">
        <f>DS10+2</f>
        <v>35241</v>
      </c>
      <c r="DU10" s="90">
        <f>DT10+1</f>
        <v>35242</v>
      </c>
      <c r="DV10" s="90">
        <f>DU10+2</f>
        <v>35244</v>
      </c>
      <c r="DW10" s="90">
        <f>DV10+1</f>
        <v>35245</v>
      </c>
      <c r="DX10" s="90">
        <f>DW10+2</f>
        <v>35247</v>
      </c>
      <c r="DY10" s="90">
        <f>DX10+1</f>
        <v>35248</v>
      </c>
      <c r="DZ10" s="90">
        <f>DY10+2</f>
        <v>35250</v>
      </c>
      <c r="EA10" s="90">
        <f>DZ10+1</f>
        <v>35251</v>
      </c>
      <c r="EB10" s="90">
        <f>EA10+2</f>
        <v>35253</v>
      </c>
      <c r="EC10" s="90">
        <f>EB10+1</f>
        <v>35254</v>
      </c>
      <c r="ED10" s="90">
        <f>EC10+2</f>
        <v>35256</v>
      </c>
      <c r="EE10" s="90">
        <f>ED10+1</f>
        <v>35257</v>
      </c>
      <c r="EF10" s="90">
        <f>EE10+2</f>
        <v>35259</v>
      </c>
      <c r="EG10" s="90">
        <f>EF10+1</f>
        <v>35260</v>
      </c>
      <c r="EH10" s="90">
        <f>EG10+2</f>
        <v>35262</v>
      </c>
      <c r="EI10" s="90">
        <f>EH10+1</f>
        <v>35263</v>
      </c>
      <c r="EJ10" s="90">
        <f>EI10+2</f>
        <v>35265</v>
      </c>
      <c r="EK10" s="90">
        <f>EJ10+1</f>
        <v>35266</v>
      </c>
      <c r="EL10" s="90">
        <f>EK10+2</f>
        <v>35268</v>
      </c>
      <c r="EM10" s="90">
        <f>EL10+1</f>
        <v>35269</v>
      </c>
      <c r="EN10" s="90">
        <f>EM10+2</f>
        <v>35271</v>
      </c>
      <c r="EO10" s="90">
        <f>EN10+1</f>
        <v>35272</v>
      </c>
      <c r="EP10" s="90">
        <f>EO10+2</f>
        <v>35274</v>
      </c>
      <c r="EQ10" s="90">
        <f>EP10+1</f>
        <v>35275</v>
      </c>
      <c r="ER10" s="90">
        <f>EQ10+2</f>
        <v>35277</v>
      </c>
      <c r="ES10" s="90">
        <f>ER10+1</f>
        <v>35278</v>
      </c>
      <c r="ET10" s="90">
        <f>ES10+2</f>
        <v>35280</v>
      </c>
      <c r="EU10" s="90">
        <f>ET10+1</f>
        <v>35281</v>
      </c>
      <c r="EV10" s="90">
        <f>EU10+2</f>
        <v>35283</v>
      </c>
      <c r="EW10" s="90">
        <f>EV10+1</f>
        <v>35284</v>
      </c>
      <c r="EX10" s="90">
        <f>EW10+2</f>
        <v>35286</v>
      </c>
      <c r="EY10" s="90">
        <f>EX10+1</f>
        <v>35287</v>
      </c>
      <c r="EZ10" s="90">
        <f>EY10+2</f>
        <v>35289</v>
      </c>
      <c r="FA10" s="90">
        <f>EZ10+1</f>
        <v>35290</v>
      </c>
      <c r="FB10" s="90">
        <f>FA10+2</f>
        <v>35292</v>
      </c>
      <c r="FC10" s="90">
        <f>FB10+1</f>
        <v>35293</v>
      </c>
      <c r="FD10" s="90">
        <f>FC10+2</f>
        <v>35295</v>
      </c>
      <c r="FE10" s="90">
        <f>FD10+1</f>
        <v>35296</v>
      </c>
      <c r="FF10" s="90">
        <f>FE10+2</f>
        <v>35298</v>
      </c>
      <c r="FG10" s="90">
        <f>FF10+1</f>
        <v>35299</v>
      </c>
      <c r="FH10" s="90">
        <f>FG10+2</f>
        <v>35301</v>
      </c>
      <c r="FI10" s="90">
        <f>FH10+1</f>
        <v>35302</v>
      </c>
      <c r="FJ10" s="90">
        <f>FI10+2</f>
        <v>35304</v>
      </c>
      <c r="FK10" s="90">
        <f>FJ10+1</f>
        <v>35305</v>
      </c>
      <c r="FL10" s="90">
        <f>FK10+2</f>
        <v>35307</v>
      </c>
      <c r="FM10" s="90">
        <f>FL10+1</f>
        <v>35308</v>
      </c>
      <c r="FN10" s="90">
        <f>FM10+2</f>
        <v>35310</v>
      </c>
      <c r="FO10" s="90">
        <f>FN10+1</f>
        <v>35311</v>
      </c>
      <c r="FP10" s="90">
        <f>FO10+2</f>
        <v>35313</v>
      </c>
      <c r="FQ10" s="90">
        <f>FP10+1</f>
        <v>35314</v>
      </c>
      <c r="FR10" s="90">
        <f>FQ10+2</f>
        <v>35316</v>
      </c>
      <c r="FS10" s="90">
        <f>FR10+1</f>
        <v>35317</v>
      </c>
      <c r="FT10" s="90">
        <f>FS10+2</f>
        <v>35319</v>
      </c>
      <c r="FU10" s="90">
        <f>FT10+1</f>
        <v>35320</v>
      </c>
      <c r="FV10" s="90">
        <f>FU10+2</f>
        <v>35322</v>
      </c>
      <c r="FW10" s="90">
        <f>FV10+1</f>
        <v>35323</v>
      </c>
      <c r="FX10" s="90">
        <f>FW10+2</f>
        <v>35325</v>
      </c>
      <c r="FY10" s="90">
        <f>FX10+1</f>
        <v>35326</v>
      </c>
      <c r="FZ10" s="90">
        <f>FY10+2</f>
        <v>35328</v>
      </c>
      <c r="GA10" s="90">
        <f>FZ10+1</f>
        <v>35329</v>
      </c>
      <c r="GB10" s="90">
        <f>GA10+2</f>
        <v>35331</v>
      </c>
      <c r="GC10" s="90">
        <f>GB10+1</f>
        <v>35332</v>
      </c>
      <c r="GD10" s="90">
        <f>GC10+2</f>
        <v>35334</v>
      </c>
      <c r="GE10" s="90">
        <f>GD10+1</f>
        <v>35335</v>
      </c>
      <c r="GF10" s="90">
        <f>GE10+2</f>
        <v>35337</v>
      </c>
      <c r="GG10" s="90">
        <f>GF10+1</f>
        <v>35338</v>
      </c>
      <c r="GH10" s="90">
        <f>GG10+2</f>
        <v>35340</v>
      </c>
      <c r="GI10" s="90">
        <f>GH10+1</f>
        <v>35341</v>
      </c>
      <c r="GJ10" s="90">
        <f>GI10+2</f>
        <v>35343</v>
      </c>
      <c r="GK10" s="90">
        <f>GJ10+1</f>
        <v>35344</v>
      </c>
      <c r="GL10" s="90">
        <f>GK10+2</f>
        <v>35346</v>
      </c>
      <c r="GM10" s="90">
        <f>GL10+1</f>
        <v>35347</v>
      </c>
      <c r="GN10" s="90">
        <f>GM10+2</f>
        <v>35349</v>
      </c>
      <c r="GO10" s="90">
        <f>GN10+1</f>
        <v>35350</v>
      </c>
      <c r="GP10" s="90">
        <f>GO10+2</f>
        <v>35352</v>
      </c>
      <c r="GQ10" s="90">
        <f>GP10+1</f>
        <v>35353</v>
      </c>
      <c r="GR10" s="90">
        <f>GQ10+2</f>
        <v>35355</v>
      </c>
      <c r="GS10" s="90">
        <f>GR10+1</f>
        <v>35356</v>
      </c>
      <c r="GT10" s="90">
        <f>GS10+2</f>
        <v>35358</v>
      </c>
      <c r="GU10" s="90">
        <f>GT10+1</f>
        <v>35359</v>
      </c>
      <c r="GV10" s="90">
        <f>GU10+2</f>
        <v>35361</v>
      </c>
      <c r="GW10" s="90">
        <f>GV10+1</f>
        <v>35362</v>
      </c>
      <c r="GX10" s="90">
        <f>GW10+2</f>
        <v>35364</v>
      </c>
      <c r="GY10" s="90">
        <f>GX10+1</f>
        <v>35365</v>
      </c>
      <c r="GZ10" s="90">
        <f>GY10+2</f>
        <v>35367</v>
      </c>
      <c r="HA10" s="90">
        <f>GZ10+1</f>
        <v>35368</v>
      </c>
      <c r="HB10" s="90">
        <f>HA10+2</f>
        <v>35370</v>
      </c>
      <c r="HC10" s="90">
        <f>HB10+1</f>
        <v>35371</v>
      </c>
      <c r="HD10" s="90">
        <f>HC10+2</f>
        <v>35373</v>
      </c>
      <c r="HE10" s="90">
        <f>HD10+1</f>
        <v>35374</v>
      </c>
      <c r="HF10" s="90">
        <f>HE10+2</f>
        <v>35376</v>
      </c>
      <c r="HG10" s="90">
        <f>HF10+1</f>
        <v>35377</v>
      </c>
      <c r="HH10" s="90">
        <f>HG10+2</f>
        <v>35379</v>
      </c>
      <c r="HI10" s="90">
        <f>HH10+1</f>
        <v>35380</v>
      </c>
      <c r="HJ10" s="90">
        <f>HI10+2</f>
        <v>35382</v>
      </c>
      <c r="HK10" s="90">
        <f>HJ10+1</f>
        <v>35383</v>
      </c>
      <c r="HL10" s="90">
        <f>HK10+2</f>
        <v>35385</v>
      </c>
      <c r="HM10" s="90">
        <f>HL10+1</f>
        <v>35386</v>
      </c>
      <c r="HN10" s="90">
        <f>HM10+2</f>
        <v>35388</v>
      </c>
      <c r="HO10" s="90">
        <f>HN10+1</f>
        <v>35389</v>
      </c>
      <c r="HP10" s="90">
        <f>HO10+2</f>
        <v>35391</v>
      </c>
      <c r="HQ10" s="90">
        <f>HP10+1</f>
        <v>35392</v>
      </c>
      <c r="HR10" s="90">
        <f>HQ10+2</f>
        <v>35394</v>
      </c>
      <c r="HS10" s="90">
        <f>HR10+1</f>
        <v>35395</v>
      </c>
      <c r="HT10" s="90">
        <f>HS10+2</f>
        <v>35397</v>
      </c>
      <c r="HU10" s="90">
        <f>HT10+1</f>
        <v>35398</v>
      </c>
      <c r="HV10" s="90">
        <f>HU10+2</f>
        <v>35400</v>
      </c>
      <c r="HW10" s="90">
        <f>HV10+1</f>
        <v>35401</v>
      </c>
      <c r="HX10" s="90">
        <f>HW10+1</f>
        <v>35402</v>
      </c>
      <c r="HY10" s="90">
        <f>HX10+2</f>
        <v>35404</v>
      </c>
      <c r="HZ10" s="90">
        <f>HY10+2</f>
        <v>35406</v>
      </c>
      <c r="IA10" s="90">
        <f>HZ10+3</f>
        <v>35409</v>
      </c>
      <c r="IB10" s="90">
        <f>IA10+1</f>
        <v>35410</v>
      </c>
      <c r="IC10" s="90">
        <f>IB10+2</f>
        <v>35412</v>
      </c>
      <c r="ID10" s="90">
        <f>IC10+1</f>
        <v>35413</v>
      </c>
      <c r="IE10" s="90">
        <f>ID10+2</f>
        <v>35415</v>
      </c>
      <c r="IF10" s="90">
        <f>IE10+1</f>
        <v>35416</v>
      </c>
      <c r="IG10" s="90">
        <f>IF10+2</f>
        <v>35418</v>
      </c>
      <c r="IH10" s="90">
        <f>IG10+1</f>
        <v>35419</v>
      </c>
      <c r="II10" s="90">
        <f>IH10+2</f>
        <v>35421</v>
      </c>
      <c r="IJ10" s="90">
        <f>II10+1</f>
        <v>35422</v>
      </c>
      <c r="IK10" s="90">
        <f>IJ10+2</f>
        <v>35424</v>
      </c>
      <c r="IL10" s="90">
        <f>IK10+1</f>
        <v>35425</v>
      </c>
      <c r="IM10" s="90">
        <f>IL10+2</f>
        <v>35427</v>
      </c>
      <c r="IN10" s="90">
        <f>IM10+1</f>
        <v>35428</v>
      </c>
      <c r="IO10" s="90">
        <f>IN10+2</f>
        <v>35430</v>
      </c>
      <c r="IP10" s="36"/>
    </row>
    <row r="11" spans="1:249" ht="11.25" customHeight="1">
      <c r="A11" s="91" t="s">
        <v>51</v>
      </c>
      <c r="B11" s="92">
        <v>216</v>
      </c>
      <c r="C11" s="93">
        <v>4.032958333333334</v>
      </c>
      <c r="D11" s="93">
        <v>0</v>
      </c>
      <c r="E11" s="93">
        <v>16.898</v>
      </c>
      <c r="F11" s="93">
        <v>2.9957373301145194</v>
      </c>
      <c r="G11" s="94">
        <v>1.511</v>
      </c>
      <c r="H11" s="94">
        <v>0.783</v>
      </c>
      <c r="I11" s="94">
        <v>0.431</v>
      </c>
      <c r="J11" s="94">
        <v>0.453</v>
      </c>
      <c r="K11" s="94">
        <v>0.3</v>
      </c>
      <c r="L11" s="94">
        <v>0.676</v>
      </c>
      <c r="M11" s="94">
        <v>0.783</v>
      </c>
      <c r="N11" s="94">
        <v>0.933</v>
      </c>
      <c r="O11" s="94">
        <v>0.61</v>
      </c>
      <c r="P11" s="94">
        <v>0.773</v>
      </c>
      <c r="Q11" s="94">
        <v>1.295</v>
      </c>
      <c r="R11" s="94">
        <v>16.898</v>
      </c>
      <c r="S11" s="94">
        <v>5.974</v>
      </c>
      <c r="T11" s="95"/>
      <c r="U11" s="94">
        <v>0.563</v>
      </c>
      <c r="V11" s="94">
        <v>1.461</v>
      </c>
      <c r="W11" s="94">
        <v>0.572</v>
      </c>
      <c r="X11" s="94">
        <v>5.936</v>
      </c>
      <c r="Y11" s="94">
        <v>0.368</v>
      </c>
      <c r="Z11" s="94">
        <v>4.271</v>
      </c>
      <c r="AA11" s="94">
        <v>0.619</v>
      </c>
      <c r="AB11" s="94">
        <v>0.569</v>
      </c>
      <c r="AC11" s="94">
        <v>0.3</v>
      </c>
      <c r="AD11" s="94">
        <v>0.423</v>
      </c>
      <c r="AE11" s="94">
        <v>1.059</v>
      </c>
      <c r="AF11" s="94">
        <v>4.351</v>
      </c>
      <c r="AG11" s="94">
        <v>0.81</v>
      </c>
      <c r="AH11" s="94">
        <v>0.61</v>
      </c>
      <c r="AI11" s="94">
        <v>0.243</v>
      </c>
      <c r="AJ11" s="94">
        <v>0.682</v>
      </c>
      <c r="AK11" s="94">
        <v>7.348</v>
      </c>
      <c r="AL11" s="94">
        <v>0.51</v>
      </c>
      <c r="AM11" s="94">
        <v>1.275</v>
      </c>
      <c r="AN11" s="94">
        <v>8.512</v>
      </c>
      <c r="AO11" s="94">
        <v>10.795</v>
      </c>
      <c r="AP11" s="94">
        <v>10.893</v>
      </c>
      <c r="AQ11" s="94">
        <v>2.806</v>
      </c>
      <c r="AR11" s="94">
        <v>2.273</v>
      </c>
      <c r="AS11" s="94">
        <v>0.988</v>
      </c>
      <c r="AT11" s="94">
        <v>0.241</v>
      </c>
      <c r="AU11" s="94">
        <v>0.293</v>
      </c>
      <c r="AV11" s="94">
        <v>0.606</v>
      </c>
      <c r="AW11" s="94">
        <v>1.424</v>
      </c>
      <c r="AX11" s="94">
        <v>14.922</v>
      </c>
      <c r="AY11" s="94">
        <v>2.456</v>
      </c>
      <c r="AZ11" s="94">
        <v>0.416</v>
      </c>
      <c r="BA11" s="94">
        <v>2.201</v>
      </c>
      <c r="BB11" s="94">
        <v>1.554</v>
      </c>
      <c r="BC11" s="94">
        <v>0.879</v>
      </c>
      <c r="BD11" s="94">
        <v>13.7</v>
      </c>
      <c r="BE11" s="94">
        <v>0.369</v>
      </c>
      <c r="BF11" s="94">
        <v>2.611</v>
      </c>
      <c r="BG11" s="94">
        <v>4.313</v>
      </c>
      <c r="BH11" s="94">
        <v>6.697</v>
      </c>
      <c r="BI11" s="94">
        <v>1.069</v>
      </c>
      <c r="BJ11" s="94">
        <v>0.646</v>
      </c>
      <c r="BK11" s="94">
        <v>2.83</v>
      </c>
      <c r="BL11" s="94">
        <v>0.643</v>
      </c>
      <c r="BM11" s="94">
        <v>2.783</v>
      </c>
      <c r="BN11" s="94">
        <v>2.18</v>
      </c>
      <c r="BO11" s="94">
        <v>2.602</v>
      </c>
      <c r="BP11" s="94">
        <v>1.221</v>
      </c>
      <c r="BQ11" s="94">
        <v>0.873</v>
      </c>
      <c r="BR11" s="94">
        <v>0.536</v>
      </c>
      <c r="BS11" s="94">
        <v>5.624</v>
      </c>
      <c r="BT11" s="94">
        <v>1.155</v>
      </c>
      <c r="BU11" s="94">
        <v>2.549</v>
      </c>
      <c r="BV11" s="94">
        <v>2.313</v>
      </c>
      <c r="BW11" s="94">
        <v>5.931</v>
      </c>
      <c r="BX11" s="94">
        <v>2.518</v>
      </c>
      <c r="BY11" s="94">
        <v>1.776</v>
      </c>
      <c r="BZ11" s="94">
        <v>2.174</v>
      </c>
      <c r="CA11" s="94">
        <v>1.944</v>
      </c>
      <c r="CB11" s="94">
        <v>10.198</v>
      </c>
      <c r="CC11" s="94">
        <v>8.158</v>
      </c>
      <c r="CD11" s="94">
        <v>8.847</v>
      </c>
      <c r="CE11" s="94">
        <v>2.097</v>
      </c>
      <c r="CF11" s="94">
        <v>9.136</v>
      </c>
      <c r="CG11" s="94">
        <v>2.286</v>
      </c>
      <c r="CH11" s="94">
        <v>8.416</v>
      </c>
      <c r="CI11" s="94">
        <v>8.696</v>
      </c>
      <c r="CJ11" s="94">
        <v>10.135</v>
      </c>
      <c r="CK11" s="94">
        <v>8.941</v>
      </c>
      <c r="CL11" s="94">
        <v>7.208</v>
      </c>
      <c r="CM11" s="94">
        <v>6.727</v>
      </c>
      <c r="CN11" s="94">
        <v>5.147</v>
      </c>
      <c r="CO11" s="94">
        <v>4.348</v>
      </c>
      <c r="CP11" s="94">
        <v>9.938</v>
      </c>
      <c r="CQ11" s="94">
        <v>2.909</v>
      </c>
      <c r="CR11" s="94">
        <v>0.903</v>
      </c>
      <c r="CS11" s="94">
        <v>2.03</v>
      </c>
      <c r="CT11" s="94">
        <v>5.706</v>
      </c>
      <c r="CU11" s="94">
        <v>6.038</v>
      </c>
      <c r="CV11" s="94">
        <v>7.436</v>
      </c>
      <c r="CW11" s="94">
        <v>7.82</v>
      </c>
      <c r="CX11" s="94">
        <v>6.709</v>
      </c>
      <c r="CY11" s="94">
        <v>6.971</v>
      </c>
      <c r="CZ11" s="94">
        <v>6.068</v>
      </c>
      <c r="DA11" s="94">
        <v>6.017</v>
      </c>
      <c r="DB11" s="94">
        <v>5.643</v>
      </c>
      <c r="DC11" s="94">
        <v>1.577</v>
      </c>
      <c r="DD11" s="94">
        <v>3.05</v>
      </c>
      <c r="DE11" s="94">
        <v>2.705</v>
      </c>
      <c r="DF11" s="94">
        <v>5.141</v>
      </c>
      <c r="DG11" s="94">
        <v>6.618</v>
      </c>
      <c r="DH11" s="94">
        <v>5.51</v>
      </c>
      <c r="DI11" s="94">
        <v>4.949</v>
      </c>
      <c r="DJ11" s="94">
        <v>4.337</v>
      </c>
      <c r="DK11" s="94">
        <v>6.708</v>
      </c>
      <c r="DL11" s="94">
        <v>9.551</v>
      </c>
      <c r="DM11" s="94">
        <v>9.286</v>
      </c>
      <c r="DN11" s="94">
        <v>8.861</v>
      </c>
      <c r="DO11" s="94">
        <v>7.152</v>
      </c>
      <c r="DP11" s="94">
        <v>11.326</v>
      </c>
      <c r="DQ11" s="94">
        <v>6.753</v>
      </c>
      <c r="DR11" s="94">
        <v>2.718</v>
      </c>
      <c r="DS11" s="94">
        <v>5.436</v>
      </c>
      <c r="DT11" s="94">
        <v>6.326</v>
      </c>
      <c r="DU11" s="94">
        <v>4.754</v>
      </c>
      <c r="DV11" s="94">
        <v>4.576</v>
      </c>
      <c r="DW11" s="94">
        <v>3.744</v>
      </c>
      <c r="DX11" s="94">
        <v>4.748</v>
      </c>
      <c r="DY11" s="94">
        <v>4.797</v>
      </c>
      <c r="DZ11" s="94">
        <v>5.061</v>
      </c>
      <c r="EA11" s="94">
        <v>6.415</v>
      </c>
      <c r="EB11" s="94">
        <v>6.169</v>
      </c>
      <c r="EC11" s="94">
        <v>8.194</v>
      </c>
      <c r="ED11" s="95"/>
      <c r="EE11" s="94">
        <v>5.952</v>
      </c>
      <c r="EF11" s="94">
        <v>9.1</v>
      </c>
      <c r="EG11" s="94">
        <v>8.752</v>
      </c>
      <c r="EH11" s="94">
        <v>1.435</v>
      </c>
      <c r="EI11" s="94">
        <v>1.076</v>
      </c>
      <c r="EJ11" s="94">
        <v>0.866</v>
      </c>
      <c r="EK11" s="94">
        <v>0.403</v>
      </c>
      <c r="EL11" s="94">
        <v>5.073</v>
      </c>
      <c r="EM11" s="94">
        <v>4.793</v>
      </c>
      <c r="EN11" s="94">
        <v>0</v>
      </c>
      <c r="EO11" s="94">
        <v>3.749</v>
      </c>
      <c r="EP11" s="94">
        <v>4.071</v>
      </c>
      <c r="EQ11" s="94">
        <v>4.836</v>
      </c>
      <c r="ER11" s="94">
        <v>4.75</v>
      </c>
      <c r="ES11" s="94">
        <v>3.808</v>
      </c>
      <c r="ET11" s="94">
        <v>5.68</v>
      </c>
      <c r="EU11" s="94">
        <v>3.293</v>
      </c>
      <c r="EV11" s="94">
        <v>5.27</v>
      </c>
      <c r="EW11" s="94">
        <v>5.79</v>
      </c>
      <c r="EX11" s="94">
        <v>4.199</v>
      </c>
      <c r="EY11" s="94">
        <v>3.485</v>
      </c>
      <c r="EZ11" s="94">
        <v>4.045</v>
      </c>
      <c r="FA11" s="94">
        <v>4.294</v>
      </c>
      <c r="FB11" s="94"/>
      <c r="FC11" s="94"/>
      <c r="FD11" s="94">
        <v>5.502</v>
      </c>
      <c r="FE11" s="94">
        <v>4.304</v>
      </c>
      <c r="FF11" s="94">
        <v>7.625</v>
      </c>
      <c r="FG11" s="94">
        <v>6.41</v>
      </c>
      <c r="FH11" s="94">
        <v>5.278</v>
      </c>
      <c r="FI11" s="94">
        <v>4.564</v>
      </c>
      <c r="FJ11" s="95"/>
      <c r="FK11" s="94"/>
      <c r="FL11" s="94"/>
      <c r="FM11" s="94"/>
      <c r="FN11" s="94"/>
      <c r="FO11" s="94"/>
      <c r="FP11" s="94"/>
      <c r="FQ11" s="94"/>
      <c r="FR11" s="94">
        <v>6.283</v>
      </c>
      <c r="FS11" s="94">
        <v>6.854</v>
      </c>
      <c r="FT11" s="94">
        <v>8.58</v>
      </c>
      <c r="FU11" s="94">
        <v>5.764</v>
      </c>
      <c r="FV11" s="94">
        <v>6.879</v>
      </c>
      <c r="FW11" s="94">
        <v>6.544</v>
      </c>
      <c r="FX11" s="94">
        <v>6.188</v>
      </c>
      <c r="FY11" s="94">
        <v>5.505</v>
      </c>
      <c r="FZ11" s="94">
        <v>4.397</v>
      </c>
      <c r="GA11" s="94">
        <v>4.941</v>
      </c>
      <c r="GB11" s="94">
        <v>3.45</v>
      </c>
      <c r="GC11" s="94">
        <v>3.62</v>
      </c>
      <c r="GD11" s="94">
        <v>5.017</v>
      </c>
      <c r="GE11" s="94">
        <v>3.503</v>
      </c>
      <c r="GF11" s="94">
        <v>4.159</v>
      </c>
      <c r="GG11" s="94">
        <v>4.032</v>
      </c>
      <c r="GH11" s="94">
        <v>3.618</v>
      </c>
      <c r="GI11" s="94">
        <v>3.356</v>
      </c>
      <c r="GJ11" s="94">
        <v>2.441</v>
      </c>
      <c r="GK11" s="94">
        <v>2.938</v>
      </c>
      <c r="GL11" s="94">
        <v>4.046</v>
      </c>
      <c r="GM11" s="94">
        <v>2.336</v>
      </c>
      <c r="GN11" s="94">
        <v>1.782</v>
      </c>
      <c r="GO11" s="94">
        <v>2.175</v>
      </c>
      <c r="GP11" s="94">
        <v>3.696</v>
      </c>
      <c r="GQ11" s="94">
        <v>2.176</v>
      </c>
      <c r="GR11" s="94">
        <v>6.655</v>
      </c>
      <c r="GS11" s="94">
        <v>4.041</v>
      </c>
      <c r="GT11" s="94">
        <v>2.357</v>
      </c>
      <c r="GU11" s="94">
        <v>4.16</v>
      </c>
      <c r="GV11" s="94">
        <v>4.766</v>
      </c>
      <c r="GW11" s="94">
        <v>3.181</v>
      </c>
      <c r="GX11" s="94">
        <v>3.58</v>
      </c>
      <c r="GY11" s="94">
        <v>3.679</v>
      </c>
      <c r="GZ11" s="94">
        <v>2.377</v>
      </c>
      <c r="HA11" s="94">
        <v>3.452</v>
      </c>
      <c r="HB11" s="94">
        <v>3.943</v>
      </c>
      <c r="HC11" s="94">
        <v>1.156</v>
      </c>
      <c r="HD11" s="94">
        <v>1.304</v>
      </c>
      <c r="HE11" s="94">
        <v>3.564</v>
      </c>
      <c r="HF11" s="94">
        <v>5.721</v>
      </c>
      <c r="HG11" s="94">
        <v>4.634</v>
      </c>
      <c r="HH11" s="94">
        <v>2.475</v>
      </c>
      <c r="HI11" s="94">
        <v>1.02</v>
      </c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>
        <v>0.949</v>
      </c>
      <c r="HZ11" s="94">
        <v>3.18</v>
      </c>
      <c r="IA11" s="94">
        <v>1.07</v>
      </c>
      <c r="IB11" s="94">
        <v>2.991</v>
      </c>
      <c r="IC11" s="94">
        <v>4.594</v>
      </c>
      <c r="ID11" s="94">
        <v>2.216</v>
      </c>
      <c r="IE11" s="94">
        <v>2.802</v>
      </c>
      <c r="IF11" s="94">
        <v>0.488</v>
      </c>
      <c r="IG11" s="94">
        <v>2.119</v>
      </c>
      <c r="IH11" s="94">
        <v>0.85</v>
      </c>
      <c r="II11" s="94">
        <v>0.945</v>
      </c>
      <c r="IJ11" s="94">
        <v>2.47</v>
      </c>
      <c r="IK11" s="94">
        <v>0.815</v>
      </c>
      <c r="IL11" s="94">
        <v>1.881</v>
      </c>
      <c r="IM11" s="94">
        <v>6.744</v>
      </c>
      <c r="IN11" s="94">
        <v>5.516</v>
      </c>
      <c r="IO11" s="94">
        <v>2.045</v>
      </c>
    </row>
    <row r="12" spans="1:249" ht="11.25" customHeight="1">
      <c r="A12" s="91" t="s">
        <v>49</v>
      </c>
      <c r="B12" s="92">
        <v>216</v>
      </c>
      <c r="C12" s="93">
        <v>2.875675925925925</v>
      </c>
      <c r="D12" s="93">
        <v>0.649</v>
      </c>
      <c r="E12" s="93">
        <v>27.407</v>
      </c>
      <c r="F12" s="93">
        <v>2.413188872397867</v>
      </c>
      <c r="G12" s="94">
        <v>6.246</v>
      </c>
      <c r="H12" s="94">
        <v>2.346</v>
      </c>
      <c r="I12" s="94">
        <v>1.467</v>
      </c>
      <c r="J12" s="94">
        <v>1.243</v>
      </c>
      <c r="K12" s="94">
        <v>1.121</v>
      </c>
      <c r="L12" s="94">
        <v>2.498</v>
      </c>
      <c r="M12" s="94">
        <v>2.389</v>
      </c>
      <c r="N12" s="94">
        <v>4.213</v>
      </c>
      <c r="O12" s="94">
        <v>1.859</v>
      </c>
      <c r="P12" s="94">
        <v>2.023</v>
      </c>
      <c r="Q12" s="94">
        <v>4.097</v>
      </c>
      <c r="R12" s="94">
        <v>27.407</v>
      </c>
      <c r="S12" s="94">
        <v>1.806</v>
      </c>
      <c r="T12" s="95"/>
      <c r="U12" s="94">
        <v>2.334</v>
      </c>
      <c r="V12" s="94">
        <v>4.048</v>
      </c>
      <c r="W12" s="94">
        <v>2.224</v>
      </c>
      <c r="X12" s="94">
        <v>1.217</v>
      </c>
      <c r="Y12" s="94">
        <v>1.111</v>
      </c>
      <c r="Z12" s="94">
        <v>5.446</v>
      </c>
      <c r="AA12" s="94">
        <v>2.025</v>
      </c>
      <c r="AB12" s="94">
        <v>1.686</v>
      </c>
      <c r="AC12" s="94">
        <v>0.649</v>
      </c>
      <c r="AD12" s="94">
        <v>1.4</v>
      </c>
      <c r="AE12" s="94">
        <v>3.019</v>
      </c>
      <c r="AF12" s="94">
        <v>4.503</v>
      </c>
      <c r="AG12" s="94">
        <v>2.937</v>
      </c>
      <c r="AH12" s="94">
        <v>2.1</v>
      </c>
      <c r="AI12" s="94">
        <v>0.723</v>
      </c>
      <c r="AJ12" s="94">
        <v>2.24</v>
      </c>
      <c r="AK12" s="94">
        <v>3.127</v>
      </c>
      <c r="AL12" s="94">
        <v>1.341</v>
      </c>
      <c r="AM12" s="94">
        <v>3.006</v>
      </c>
      <c r="AN12" s="94">
        <v>2.784</v>
      </c>
      <c r="AO12" s="94">
        <v>8.959</v>
      </c>
      <c r="AP12" s="94">
        <v>10.01</v>
      </c>
      <c r="AQ12" s="94">
        <v>1.826</v>
      </c>
      <c r="AR12" s="94">
        <v>4.571</v>
      </c>
      <c r="AS12" s="94">
        <v>2.015</v>
      </c>
      <c r="AT12" s="94">
        <v>0.827</v>
      </c>
      <c r="AU12" s="94">
        <v>0.849</v>
      </c>
      <c r="AV12" s="94">
        <v>1.917</v>
      </c>
      <c r="AW12" s="94">
        <v>3.011</v>
      </c>
      <c r="AX12" s="94">
        <v>12.224</v>
      </c>
      <c r="AY12" s="94">
        <v>3.742</v>
      </c>
      <c r="AZ12" s="94">
        <v>1.234</v>
      </c>
      <c r="BA12" s="94">
        <v>0.95</v>
      </c>
      <c r="BB12" s="94">
        <v>3.077</v>
      </c>
      <c r="BC12" s="94">
        <v>2.819</v>
      </c>
      <c r="BD12" s="94">
        <v>4.42</v>
      </c>
      <c r="BE12" s="94">
        <v>1.131</v>
      </c>
      <c r="BF12" s="94">
        <v>2.929</v>
      </c>
      <c r="BG12" s="94">
        <v>4.395</v>
      </c>
      <c r="BH12" s="94">
        <v>2.569</v>
      </c>
      <c r="BI12" s="94">
        <v>1.929</v>
      </c>
      <c r="BJ12" s="94">
        <v>1.546</v>
      </c>
      <c r="BK12" s="94">
        <v>1.654</v>
      </c>
      <c r="BL12" s="94">
        <v>1.021</v>
      </c>
      <c r="BM12" s="94">
        <v>3.037</v>
      </c>
      <c r="BN12" s="94">
        <v>1.673</v>
      </c>
      <c r="BO12" s="94">
        <v>1.652</v>
      </c>
      <c r="BP12" s="94">
        <v>1.09</v>
      </c>
      <c r="BQ12" s="94">
        <v>3.095</v>
      </c>
      <c r="BR12" s="94">
        <v>1.612</v>
      </c>
      <c r="BS12" s="94">
        <v>0.979</v>
      </c>
      <c r="BT12" s="94">
        <v>1.201</v>
      </c>
      <c r="BU12" s="94">
        <v>1.94</v>
      </c>
      <c r="BV12" s="94">
        <v>3.307</v>
      </c>
      <c r="BW12" s="94">
        <v>4.317</v>
      </c>
      <c r="BX12" s="94">
        <v>0.959</v>
      </c>
      <c r="BY12" s="94">
        <v>1.326</v>
      </c>
      <c r="BZ12" s="94">
        <v>3.533</v>
      </c>
      <c r="CA12" s="94">
        <v>3.54</v>
      </c>
      <c r="CB12" s="94">
        <v>1.376</v>
      </c>
      <c r="CC12" s="94">
        <v>3.112</v>
      </c>
      <c r="CD12" s="94">
        <v>1.865</v>
      </c>
      <c r="CE12" s="94">
        <v>2.333</v>
      </c>
      <c r="CF12" s="94">
        <v>1.913</v>
      </c>
      <c r="CG12" s="94">
        <v>2.334</v>
      </c>
      <c r="CH12" s="94">
        <v>1.6</v>
      </c>
      <c r="CI12" s="94">
        <v>3.125</v>
      </c>
      <c r="CJ12" s="94">
        <v>2.899</v>
      </c>
      <c r="CK12" s="94">
        <v>5.91</v>
      </c>
      <c r="CL12" s="94">
        <v>1.208</v>
      </c>
      <c r="CM12" s="94">
        <v>4.23</v>
      </c>
      <c r="CN12" s="94">
        <v>1.741</v>
      </c>
      <c r="CO12" s="94">
        <v>2.424</v>
      </c>
      <c r="CP12" s="94">
        <v>3.739</v>
      </c>
      <c r="CQ12" s="94">
        <v>1.357</v>
      </c>
      <c r="CR12" s="94">
        <v>1.582</v>
      </c>
      <c r="CS12" s="94">
        <v>1.471</v>
      </c>
      <c r="CT12" s="94">
        <v>1.96</v>
      </c>
      <c r="CU12" s="94">
        <v>1.632</v>
      </c>
      <c r="CV12" s="94">
        <v>3.435</v>
      </c>
      <c r="CW12" s="94">
        <v>4.037</v>
      </c>
      <c r="CX12" s="94">
        <v>2.953</v>
      </c>
      <c r="CY12" s="94">
        <v>2.498</v>
      </c>
      <c r="CZ12" s="94">
        <v>2.109</v>
      </c>
      <c r="DA12" s="94">
        <v>2.592</v>
      </c>
      <c r="DB12" s="94">
        <v>3.793</v>
      </c>
      <c r="DC12" s="94">
        <v>1.373</v>
      </c>
      <c r="DD12" s="94">
        <v>3.046</v>
      </c>
      <c r="DE12" s="94">
        <v>1.015</v>
      </c>
      <c r="DF12" s="94">
        <v>2.671</v>
      </c>
      <c r="DG12" s="94">
        <v>2.354</v>
      </c>
      <c r="DH12" s="94">
        <v>1.353</v>
      </c>
      <c r="DI12" s="94">
        <v>1.163</v>
      </c>
      <c r="DJ12" s="94">
        <v>0.781</v>
      </c>
      <c r="DK12" s="94">
        <v>1.102</v>
      </c>
      <c r="DL12" s="94">
        <v>3.41</v>
      </c>
      <c r="DM12" s="94">
        <v>4.502</v>
      </c>
      <c r="DN12" s="94">
        <v>2.244</v>
      </c>
      <c r="DO12" s="94">
        <v>3.351</v>
      </c>
      <c r="DP12" s="94">
        <v>10.352</v>
      </c>
      <c r="DQ12" s="94">
        <v>4.233</v>
      </c>
      <c r="DR12" s="94">
        <v>2.209</v>
      </c>
      <c r="DS12" s="94">
        <v>1.671</v>
      </c>
      <c r="DT12" s="94">
        <v>2.921</v>
      </c>
      <c r="DU12" s="94">
        <v>1.394</v>
      </c>
      <c r="DV12" s="94">
        <v>2.186</v>
      </c>
      <c r="DW12" s="94">
        <v>2.165</v>
      </c>
      <c r="DX12" s="94">
        <v>4.541</v>
      </c>
      <c r="DY12" s="94">
        <v>2.332</v>
      </c>
      <c r="DZ12" s="94">
        <v>2.079</v>
      </c>
      <c r="EA12" s="94">
        <v>3.18</v>
      </c>
      <c r="EB12" s="94">
        <v>2.55</v>
      </c>
      <c r="EC12" s="94">
        <v>4.548</v>
      </c>
      <c r="ED12" s="95"/>
      <c r="EE12" s="94">
        <v>1.54</v>
      </c>
      <c r="EF12" s="94">
        <v>3.936</v>
      </c>
      <c r="EG12" s="94">
        <v>1.567</v>
      </c>
      <c r="EH12" s="94">
        <v>4.918</v>
      </c>
      <c r="EI12" s="94">
        <v>4.18</v>
      </c>
      <c r="EJ12" s="94">
        <v>2.779</v>
      </c>
      <c r="EK12" s="94">
        <v>1.285</v>
      </c>
      <c r="EL12" s="94">
        <v>5.37</v>
      </c>
      <c r="EM12" s="94">
        <v>2.43</v>
      </c>
      <c r="EN12" s="94">
        <v>1.098</v>
      </c>
      <c r="EO12" s="94">
        <v>2.026</v>
      </c>
      <c r="EP12" s="94">
        <v>1.283</v>
      </c>
      <c r="EQ12" s="94">
        <v>2.734</v>
      </c>
      <c r="ER12" s="94">
        <v>2.298</v>
      </c>
      <c r="ES12" s="94">
        <v>3.207</v>
      </c>
      <c r="ET12" s="94">
        <v>3.057</v>
      </c>
      <c r="EU12" s="94">
        <v>1.305</v>
      </c>
      <c r="EV12" s="94">
        <v>2.246</v>
      </c>
      <c r="EW12" s="94">
        <v>3.03</v>
      </c>
      <c r="EX12" s="94">
        <v>2.255</v>
      </c>
      <c r="EY12" s="94">
        <v>1.85</v>
      </c>
      <c r="EZ12" s="94">
        <v>3.273</v>
      </c>
      <c r="FA12" s="94">
        <v>2.482</v>
      </c>
      <c r="FB12" s="94"/>
      <c r="FC12" s="94"/>
      <c r="FD12" s="94">
        <v>1.581</v>
      </c>
      <c r="FE12" s="94">
        <v>1.563</v>
      </c>
      <c r="FF12" s="94">
        <v>12.183</v>
      </c>
      <c r="FG12" s="94">
        <v>1.728</v>
      </c>
      <c r="FH12" s="94">
        <v>1.744</v>
      </c>
      <c r="FI12" s="94">
        <v>1.792</v>
      </c>
      <c r="FJ12" s="95"/>
      <c r="FK12" s="94"/>
      <c r="FL12" s="94"/>
      <c r="FM12" s="94"/>
      <c r="FN12" s="94"/>
      <c r="FO12" s="94"/>
      <c r="FP12" s="94"/>
      <c r="FQ12" s="94"/>
      <c r="FR12" s="94">
        <v>3.381</v>
      </c>
      <c r="FS12" s="94">
        <v>5.134</v>
      </c>
      <c r="FT12" s="94">
        <v>8.093</v>
      </c>
      <c r="FU12" s="94">
        <v>4.173</v>
      </c>
      <c r="FV12" s="94">
        <v>3.124</v>
      </c>
      <c r="FW12" s="94">
        <v>4.764</v>
      </c>
      <c r="FX12" s="94">
        <v>2.941</v>
      </c>
      <c r="FY12" s="94">
        <v>1.478</v>
      </c>
      <c r="FZ12" s="94">
        <v>1.696</v>
      </c>
      <c r="GA12" s="94">
        <v>3.498</v>
      </c>
      <c r="GB12" s="94">
        <v>2.5</v>
      </c>
      <c r="GC12" s="94">
        <v>2.275</v>
      </c>
      <c r="GD12" s="94">
        <v>1.865</v>
      </c>
      <c r="GE12" s="94">
        <v>0.932</v>
      </c>
      <c r="GF12" s="94">
        <v>1.594</v>
      </c>
      <c r="GG12" s="94">
        <v>2.302</v>
      </c>
      <c r="GH12" s="94">
        <v>2.437</v>
      </c>
      <c r="GI12" s="94">
        <v>2.117</v>
      </c>
      <c r="GJ12" s="94">
        <v>2.802</v>
      </c>
      <c r="GK12" s="94">
        <v>2.479</v>
      </c>
      <c r="GL12" s="94">
        <v>3.151</v>
      </c>
      <c r="GM12" s="94">
        <v>1.526</v>
      </c>
      <c r="GN12" s="94">
        <v>1.859</v>
      </c>
      <c r="GO12" s="94">
        <v>3.001</v>
      </c>
      <c r="GP12" s="94">
        <v>2.3</v>
      </c>
      <c r="GQ12" s="94">
        <v>2.084</v>
      </c>
      <c r="GR12" s="94">
        <v>7.061</v>
      </c>
      <c r="GS12" s="94">
        <v>4.995</v>
      </c>
      <c r="GT12" s="94">
        <v>1.237</v>
      </c>
      <c r="GU12" s="94">
        <v>2.251</v>
      </c>
      <c r="GV12" s="94">
        <v>2.923</v>
      </c>
      <c r="GW12" s="94">
        <v>3.144</v>
      </c>
      <c r="GX12" s="94">
        <v>3.435</v>
      </c>
      <c r="GY12" s="94">
        <v>3.41</v>
      </c>
      <c r="GZ12" s="94">
        <v>4.096</v>
      </c>
      <c r="HA12" s="94">
        <v>1.571</v>
      </c>
      <c r="HB12" s="94">
        <v>2.424</v>
      </c>
      <c r="HC12" s="94">
        <v>1.463</v>
      </c>
      <c r="HD12" s="94">
        <v>1.56</v>
      </c>
      <c r="HE12" s="94">
        <v>4.181</v>
      </c>
      <c r="HF12" s="94">
        <v>3.508</v>
      </c>
      <c r="HG12" s="94">
        <v>2.865</v>
      </c>
      <c r="HH12" s="94">
        <v>2.366</v>
      </c>
      <c r="HI12" s="94">
        <v>1.919</v>
      </c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>
        <v>2.784</v>
      </c>
      <c r="HZ12" s="94">
        <v>3.389</v>
      </c>
      <c r="IA12" s="94">
        <v>2.148</v>
      </c>
      <c r="IB12" s="94">
        <v>3.694</v>
      </c>
      <c r="IC12" s="94">
        <v>2.299</v>
      </c>
      <c r="ID12" s="94">
        <v>1.566</v>
      </c>
      <c r="IE12" s="94">
        <v>2.499</v>
      </c>
      <c r="IF12" s="94">
        <v>4.176</v>
      </c>
      <c r="IG12" s="94">
        <v>2.202</v>
      </c>
      <c r="IH12" s="94">
        <v>2.083</v>
      </c>
      <c r="II12" s="94">
        <v>1.422</v>
      </c>
      <c r="IJ12" s="94">
        <v>3.787</v>
      </c>
      <c r="IK12" s="94">
        <v>1.629</v>
      </c>
      <c r="IL12" s="94">
        <v>5.357</v>
      </c>
      <c r="IM12" s="94">
        <v>4.068</v>
      </c>
      <c r="IN12" s="94">
        <v>2.92</v>
      </c>
      <c r="IO12" s="94">
        <v>2.993</v>
      </c>
    </row>
    <row r="13" spans="1:249" ht="11.25" customHeight="1">
      <c r="A13" s="91" t="s">
        <v>47</v>
      </c>
      <c r="B13" s="92">
        <v>216</v>
      </c>
      <c r="C13" s="93">
        <v>1.2859583333333335</v>
      </c>
      <c r="D13" s="93">
        <v>0.217</v>
      </c>
      <c r="E13" s="93">
        <v>11.791</v>
      </c>
      <c r="F13" s="93">
        <v>1.0218192305542884</v>
      </c>
      <c r="G13" s="94">
        <v>2.342</v>
      </c>
      <c r="H13" s="94">
        <v>1.047</v>
      </c>
      <c r="I13" s="94">
        <v>0.617</v>
      </c>
      <c r="J13" s="94">
        <v>0.512</v>
      </c>
      <c r="K13" s="94">
        <v>0.358</v>
      </c>
      <c r="L13" s="94">
        <v>0.816</v>
      </c>
      <c r="M13" s="94">
        <v>0.975</v>
      </c>
      <c r="N13" s="94">
        <v>1.595</v>
      </c>
      <c r="O13" s="94">
        <v>0.811</v>
      </c>
      <c r="P13" s="94">
        <v>0.979</v>
      </c>
      <c r="Q13" s="94">
        <v>1.566</v>
      </c>
      <c r="R13" s="94">
        <v>11.791</v>
      </c>
      <c r="S13" s="94">
        <v>0.779</v>
      </c>
      <c r="T13" s="95"/>
      <c r="U13" s="94">
        <v>1.01</v>
      </c>
      <c r="V13" s="94">
        <v>1.533</v>
      </c>
      <c r="W13" s="94">
        <v>0.968</v>
      </c>
      <c r="X13" s="94">
        <v>0.536</v>
      </c>
      <c r="Y13" s="94">
        <v>0.546</v>
      </c>
      <c r="Z13" s="94">
        <v>2.23</v>
      </c>
      <c r="AA13" s="94">
        <v>0.876</v>
      </c>
      <c r="AB13" s="94">
        <v>0.689</v>
      </c>
      <c r="AC13" s="94">
        <v>0.287</v>
      </c>
      <c r="AD13" s="94">
        <v>0.67</v>
      </c>
      <c r="AE13" s="94">
        <v>1.283</v>
      </c>
      <c r="AF13" s="94">
        <v>1.738</v>
      </c>
      <c r="AG13" s="94">
        <v>1.279</v>
      </c>
      <c r="AH13" s="94">
        <v>0.977</v>
      </c>
      <c r="AI13" s="94">
        <v>0.217</v>
      </c>
      <c r="AJ13" s="94">
        <v>0.981</v>
      </c>
      <c r="AK13" s="94">
        <v>1.773</v>
      </c>
      <c r="AL13" s="94">
        <v>0.733</v>
      </c>
      <c r="AM13" s="94">
        <v>1.318</v>
      </c>
      <c r="AN13" s="94">
        <v>1.744</v>
      </c>
      <c r="AO13" s="94">
        <v>3.26</v>
      </c>
      <c r="AP13" s="94">
        <v>3.509</v>
      </c>
      <c r="AQ13" s="94">
        <v>0.935</v>
      </c>
      <c r="AR13" s="94">
        <v>2.191</v>
      </c>
      <c r="AS13" s="94">
        <v>0.994</v>
      </c>
      <c r="AT13" s="94">
        <v>0.245</v>
      </c>
      <c r="AU13" s="94">
        <v>0.514</v>
      </c>
      <c r="AV13" s="94">
        <v>0.956</v>
      </c>
      <c r="AW13" s="94">
        <v>1.424</v>
      </c>
      <c r="AX13" s="94">
        <v>5.494</v>
      </c>
      <c r="AY13" s="94">
        <v>1.553</v>
      </c>
      <c r="AZ13" s="94">
        <v>0.425</v>
      </c>
      <c r="BA13" s="94">
        <v>0.392</v>
      </c>
      <c r="BB13" s="94">
        <v>1.211</v>
      </c>
      <c r="BC13" s="94">
        <v>1.256</v>
      </c>
      <c r="BD13" s="94">
        <v>2.214</v>
      </c>
      <c r="BE13" s="94">
        <v>0.548</v>
      </c>
      <c r="BF13" s="94">
        <v>1.309</v>
      </c>
      <c r="BG13" s="94">
        <v>2.145</v>
      </c>
      <c r="BH13" s="94">
        <v>1.208</v>
      </c>
      <c r="BI13" s="94">
        <v>0.92</v>
      </c>
      <c r="BJ13" s="94">
        <v>0.814</v>
      </c>
      <c r="BK13" s="94">
        <v>0.805</v>
      </c>
      <c r="BL13" s="94">
        <v>0.342</v>
      </c>
      <c r="BM13" s="94">
        <v>1.535</v>
      </c>
      <c r="BN13" s="94">
        <v>0.765</v>
      </c>
      <c r="BO13" s="94">
        <v>0.832</v>
      </c>
      <c r="BP13" s="94">
        <v>0.376</v>
      </c>
      <c r="BQ13" s="94">
        <v>1.473</v>
      </c>
      <c r="BR13" s="94">
        <v>0.731</v>
      </c>
      <c r="BS13" s="94">
        <v>0.45</v>
      </c>
      <c r="BT13" s="94">
        <v>0.59</v>
      </c>
      <c r="BU13" s="94">
        <v>0.955</v>
      </c>
      <c r="BV13" s="94">
        <v>1.501</v>
      </c>
      <c r="BW13" s="94">
        <v>2.073</v>
      </c>
      <c r="BX13" s="94">
        <v>0.489</v>
      </c>
      <c r="BY13" s="94">
        <v>0.602</v>
      </c>
      <c r="BZ13" s="94">
        <v>1.583</v>
      </c>
      <c r="CA13" s="94">
        <v>1.669</v>
      </c>
      <c r="CB13" s="94">
        <v>0.679</v>
      </c>
      <c r="CC13" s="94">
        <v>1.487</v>
      </c>
      <c r="CD13" s="94">
        <v>0.873</v>
      </c>
      <c r="CE13" s="94">
        <v>0.949</v>
      </c>
      <c r="CF13" s="94">
        <v>0.836</v>
      </c>
      <c r="CG13" s="94">
        <v>0.978</v>
      </c>
      <c r="CH13" s="94">
        <v>0.697</v>
      </c>
      <c r="CI13" s="94">
        <v>1.177</v>
      </c>
      <c r="CJ13" s="94">
        <v>1.311</v>
      </c>
      <c r="CK13" s="94">
        <v>2.565</v>
      </c>
      <c r="CL13" s="94">
        <v>0.565</v>
      </c>
      <c r="CM13" s="94">
        <v>1.819</v>
      </c>
      <c r="CN13" s="94">
        <v>0.833</v>
      </c>
      <c r="CO13" s="94">
        <v>1.054</v>
      </c>
      <c r="CP13" s="94">
        <v>1.691</v>
      </c>
      <c r="CQ13" s="94">
        <v>0.739</v>
      </c>
      <c r="CR13" s="94">
        <v>0.733</v>
      </c>
      <c r="CS13" s="94">
        <v>0.664</v>
      </c>
      <c r="CT13" s="94">
        <v>0.888</v>
      </c>
      <c r="CU13" s="94">
        <v>0.746</v>
      </c>
      <c r="CV13" s="94">
        <v>1.522</v>
      </c>
      <c r="CW13" s="94">
        <v>2.007</v>
      </c>
      <c r="CX13" s="94">
        <v>1.343</v>
      </c>
      <c r="CY13" s="94">
        <v>1.093</v>
      </c>
      <c r="CZ13" s="94">
        <v>0.905</v>
      </c>
      <c r="DA13" s="94">
        <v>1.123</v>
      </c>
      <c r="DB13" s="94">
        <v>1.742</v>
      </c>
      <c r="DC13" s="94">
        <v>0.666</v>
      </c>
      <c r="DD13" s="94">
        <v>1.447</v>
      </c>
      <c r="DE13" s="94">
        <v>0.5</v>
      </c>
      <c r="DF13" s="94">
        <v>1.261</v>
      </c>
      <c r="DG13" s="94">
        <v>1.165</v>
      </c>
      <c r="DH13" s="94">
        <v>0.669</v>
      </c>
      <c r="DI13" s="94">
        <v>0.552</v>
      </c>
      <c r="DJ13" s="94">
        <v>0.404</v>
      </c>
      <c r="DK13" s="94">
        <v>0.547</v>
      </c>
      <c r="DL13" s="94">
        <v>1.6</v>
      </c>
      <c r="DM13" s="94">
        <v>2.065</v>
      </c>
      <c r="DN13" s="94">
        <v>0.959</v>
      </c>
      <c r="DO13" s="94">
        <v>1.372</v>
      </c>
      <c r="DP13" s="94">
        <v>4.104</v>
      </c>
      <c r="DQ13" s="94">
        <v>1.573</v>
      </c>
      <c r="DR13" s="94">
        <v>1.053</v>
      </c>
      <c r="DS13" s="94">
        <v>0.813</v>
      </c>
      <c r="DT13" s="94">
        <v>1.301</v>
      </c>
      <c r="DU13" s="94">
        <v>0.558</v>
      </c>
      <c r="DV13" s="94">
        <v>1.074</v>
      </c>
      <c r="DW13" s="94">
        <v>1.001</v>
      </c>
      <c r="DX13" s="94">
        <v>1.788</v>
      </c>
      <c r="DY13" s="94">
        <v>1.119</v>
      </c>
      <c r="DZ13" s="94">
        <v>1.167</v>
      </c>
      <c r="EA13" s="94">
        <v>1.44</v>
      </c>
      <c r="EB13" s="94">
        <v>1.066</v>
      </c>
      <c r="EC13" s="94">
        <v>1.986</v>
      </c>
      <c r="ED13" s="95"/>
      <c r="EE13" s="94">
        <v>0.652</v>
      </c>
      <c r="EF13" s="94">
        <v>1.806</v>
      </c>
      <c r="EG13" s="94">
        <v>0.621</v>
      </c>
      <c r="EH13" s="94">
        <v>1.688</v>
      </c>
      <c r="EI13" s="94">
        <v>1.925</v>
      </c>
      <c r="EJ13" s="94">
        <v>1.467</v>
      </c>
      <c r="EK13" s="94">
        <v>0.61</v>
      </c>
      <c r="EL13" s="94">
        <v>2.328</v>
      </c>
      <c r="EM13" s="94">
        <v>1.235</v>
      </c>
      <c r="EN13" s="94">
        <v>0.742</v>
      </c>
      <c r="EO13" s="94">
        <v>1.01</v>
      </c>
      <c r="EP13" s="94">
        <v>0.636</v>
      </c>
      <c r="EQ13" s="94">
        <v>1.239</v>
      </c>
      <c r="ER13" s="94">
        <v>1.117</v>
      </c>
      <c r="ES13" s="94">
        <v>1.415</v>
      </c>
      <c r="ET13" s="94">
        <v>1.355</v>
      </c>
      <c r="EU13" s="94">
        <v>0.72</v>
      </c>
      <c r="EV13" s="94">
        <v>1.038</v>
      </c>
      <c r="EW13" s="94">
        <v>1.613</v>
      </c>
      <c r="EX13" s="94">
        <v>1.185</v>
      </c>
      <c r="EY13" s="94">
        <v>0.821</v>
      </c>
      <c r="EZ13" s="94">
        <v>1.704</v>
      </c>
      <c r="FA13" s="94">
        <v>1.322</v>
      </c>
      <c r="FB13" s="94"/>
      <c r="FC13" s="94"/>
      <c r="FD13" s="94">
        <v>0.669</v>
      </c>
      <c r="FE13" s="94">
        <v>0.803</v>
      </c>
      <c r="FF13" s="94">
        <v>2.096</v>
      </c>
      <c r="FG13" s="94">
        <v>0.748</v>
      </c>
      <c r="FH13" s="94">
        <v>0.899</v>
      </c>
      <c r="FI13" s="94">
        <v>0.853</v>
      </c>
      <c r="FJ13" s="95"/>
      <c r="FK13" s="94"/>
      <c r="FL13" s="94"/>
      <c r="FM13" s="94"/>
      <c r="FN13" s="94"/>
      <c r="FO13" s="94"/>
      <c r="FP13" s="94"/>
      <c r="FQ13" s="94"/>
      <c r="FR13" s="94">
        <v>2.024</v>
      </c>
      <c r="FS13" s="94">
        <v>3.336</v>
      </c>
      <c r="FT13" s="94">
        <v>4.575</v>
      </c>
      <c r="FU13" s="94">
        <v>3.04</v>
      </c>
      <c r="FV13" s="94">
        <v>1.824</v>
      </c>
      <c r="FW13" s="94">
        <v>3.336</v>
      </c>
      <c r="FX13" s="94">
        <v>1.53</v>
      </c>
      <c r="FY13" s="94">
        <v>0.691</v>
      </c>
      <c r="FZ13" s="94">
        <v>0.764</v>
      </c>
      <c r="GA13" s="94">
        <v>1.422</v>
      </c>
      <c r="GB13" s="94">
        <v>1.181</v>
      </c>
      <c r="GC13" s="94">
        <v>1.013</v>
      </c>
      <c r="GD13" s="94">
        <v>0.939</v>
      </c>
      <c r="GE13" s="94">
        <v>0.603</v>
      </c>
      <c r="GF13" s="94">
        <v>0.814</v>
      </c>
      <c r="GG13" s="94">
        <v>1.034</v>
      </c>
      <c r="GH13" s="94">
        <v>1.019</v>
      </c>
      <c r="GI13" s="94">
        <v>0.867</v>
      </c>
      <c r="GJ13" s="94">
        <v>1.181</v>
      </c>
      <c r="GK13" s="94">
        <v>1</v>
      </c>
      <c r="GL13" s="94">
        <v>1.67</v>
      </c>
      <c r="GM13" s="94">
        <v>0.669</v>
      </c>
      <c r="GN13" s="94">
        <v>0.756</v>
      </c>
      <c r="GO13" s="94">
        <v>1.255</v>
      </c>
      <c r="GP13" s="94">
        <v>0.992</v>
      </c>
      <c r="GQ13" s="94">
        <v>0.87</v>
      </c>
      <c r="GR13" s="94">
        <v>3.075</v>
      </c>
      <c r="GS13" s="94">
        <v>2.406</v>
      </c>
      <c r="GT13" s="94">
        <v>0.62</v>
      </c>
      <c r="GU13" s="94">
        <v>1.084</v>
      </c>
      <c r="GV13" s="94">
        <v>1.836</v>
      </c>
      <c r="GW13" s="94">
        <v>1.466</v>
      </c>
      <c r="GX13" s="94">
        <v>1.601</v>
      </c>
      <c r="GY13" s="94">
        <v>1.632</v>
      </c>
      <c r="GZ13" s="94">
        <v>1.852</v>
      </c>
      <c r="HA13" s="94">
        <v>0.752</v>
      </c>
      <c r="HB13" s="94">
        <v>1.116</v>
      </c>
      <c r="HC13" s="94">
        <v>0.639</v>
      </c>
      <c r="HD13" s="94">
        <v>0.648</v>
      </c>
      <c r="HE13" s="94">
        <v>1.851</v>
      </c>
      <c r="HF13" s="94">
        <v>1.41</v>
      </c>
      <c r="HG13" s="94">
        <v>1.024</v>
      </c>
      <c r="HH13" s="94">
        <v>1.142</v>
      </c>
      <c r="HI13" s="94">
        <v>0.859</v>
      </c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>
        <v>1.172</v>
      </c>
      <c r="HZ13" s="94">
        <v>1.46</v>
      </c>
      <c r="IA13" s="94">
        <v>0.821</v>
      </c>
      <c r="IB13" s="94">
        <v>1.53</v>
      </c>
      <c r="IC13" s="94">
        <v>1.233</v>
      </c>
      <c r="ID13" s="94">
        <v>0.587</v>
      </c>
      <c r="IE13" s="94">
        <v>1.205</v>
      </c>
      <c r="IF13" s="94">
        <v>0.833</v>
      </c>
      <c r="IG13" s="94">
        <v>0.856</v>
      </c>
      <c r="IH13" s="94">
        <v>0.765</v>
      </c>
      <c r="II13" s="94">
        <v>0.563</v>
      </c>
      <c r="IJ13" s="94">
        <v>1.553</v>
      </c>
      <c r="IK13" s="94">
        <v>0.596</v>
      </c>
      <c r="IL13" s="94">
        <v>2.13</v>
      </c>
      <c r="IM13" s="94">
        <v>1.943</v>
      </c>
      <c r="IN13" s="94">
        <v>1.447</v>
      </c>
      <c r="IO13" s="94">
        <v>1.205</v>
      </c>
    </row>
    <row r="14" spans="1:249" ht="11.25" customHeight="1">
      <c r="A14" s="91" t="s">
        <v>6</v>
      </c>
      <c r="B14" s="92">
        <v>216</v>
      </c>
      <c r="C14" s="93">
        <v>3.8702175925925917</v>
      </c>
      <c r="D14" s="93">
        <v>0</v>
      </c>
      <c r="E14" s="93">
        <v>31.243</v>
      </c>
      <c r="F14" s="93">
        <v>3.928182855962241</v>
      </c>
      <c r="G14" s="94">
        <v>12.041</v>
      </c>
      <c r="H14" s="94">
        <v>3.979</v>
      </c>
      <c r="I14" s="94">
        <v>2.966</v>
      </c>
      <c r="J14" s="94">
        <v>2.034</v>
      </c>
      <c r="K14" s="94">
        <v>2.387</v>
      </c>
      <c r="L14" s="94">
        <v>9.328</v>
      </c>
      <c r="M14" s="94">
        <v>5.334</v>
      </c>
      <c r="N14" s="94">
        <v>6.209</v>
      </c>
      <c r="O14" s="94">
        <v>3.818</v>
      </c>
      <c r="P14" s="94">
        <v>3.85</v>
      </c>
      <c r="Q14" s="94">
        <v>6.764</v>
      </c>
      <c r="R14" s="94">
        <v>27.848</v>
      </c>
      <c r="S14" s="94">
        <v>6.432</v>
      </c>
      <c r="T14" s="95"/>
      <c r="U14" s="94">
        <v>4.859</v>
      </c>
      <c r="V14" s="94">
        <v>3.575</v>
      </c>
      <c r="W14" s="94">
        <v>10.603</v>
      </c>
      <c r="X14" s="94">
        <v>1.908</v>
      </c>
      <c r="Y14" s="94">
        <v>2.646</v>
      </c>
      <c r="Z14" s="94">
        <v>4.994</v>
      </c>
      <c r="AA14" s="94">
        <v>2.845</v>
      </c>
      <c r="AB14" s="94">
        <v>2.284</v>
      </c>
      <c r="AC14" s="94">
        <v>1.406</v>
      </c>
      <c r="AD14" s="94">
        <v>2.734</v>
      </c>
      <c r="AE14" s="94">
        <v>4.804</v>
      </c>
      <c r="AF14" s="94">
        <v>2.401</v>
      </c>
      <c r="AG14" s="94">
        <v>3.578</v>
      </c>
      <c r="AH14" s="94">
        <v>2.577</v>
      </c>
      <c r="AI14" s="94">
        <v>1.595</v>
      </c>
      <c r="AJ14" s="94">
        <v>2.725</v>
      </c>
      <c r="AK14" s="94">
        <v>3.093</v>
      </c>
      <c r="AL14" s="94">
        <v>1.893</v>
      </c>
      <c r="AM14" s="94">
        <v>9.121</v>
      </c>
      <c r="AN14" s="94">
        <v>3.652</v>
      </c>
      <c r="AO14" s="94">
        <v>5.948</v>
      </c>
      <c r="AP14" s="94">
        <v>8.864</v>
      </c>
      <c r="AQ14" s="94">
        <v>2.123</v>
      </c>
      <c r="AR14" s="94">
        <v>16.271</v>
      </c>
      <c r="AS14" s="94">
        <v>4.705</v>
      </c>
      <c r="AT14" s="94">
        <v>4.783</v>
      </c>
      <c r="AU14" s="94">
        <v>1.922</v>
      </c>
      <c r="AV14" s="94">
        <v>3.556</v>
      </c>
      <c r="AW14" s="94">
        <v>2.756</v>
      </c>
      <c r="AX14" s="94">
        <v>16.566</v>
      </c>
      <c r="AY14" s="94">
        <v>3.937</v>
      </c>
      <c r="AZ14" s="94">
        <v>1.686</v>
      </c>
      <c r="BA14" s="94">
        <v>1.333</v>
      </c>
      <c r="BB14" s="94">
        <v>4.16</v>
      </c>
      <c r="BC14" s="94">
        <v>2.941</v>
      </c>
      <c r="BD14" s="94">
        <v>9.274</v>
      </c>
      <c r="BE14" s="94">
        <v>1.662</v>
      </c>
      <c r="BF14" s="94">
        <v>3.158</v>
      </c>
      <c r="BG14" s="94">
        <v>3.643</v>
      </c>
      <c r="BH14" s="94">
        <v>2.552</v>
      </c>
      <c r="BI14" s="94">
        <v>1.957</v>
      </c>
      <c r="BJ14" s="94">
        <v>1.523</v>
      </c>
      <c r="BK14" s="94">
        <v>4.651</v>
      </c>
      <c r="BL14" s="94">
        <v>1.99</v>
      </c>
      <c r="BM14" s="94">
        <v>4.274</v>
      </c>
      <c r="BN14" s="94">
        <v>1.788</v>
      </c>
      <c r="BO14" s="94">
        <v>1.57</v>
      </c>
      <c r="BP14" s="94">
        <v>1.381</v>
      </c>
      <c r="BQ14" s="94">
        <v>6.963</v>
      </c>
      <c r="BR14" s="94">
        <v>2.246</v>
      </c>
      <c r="BS14" s="94">
        <v>1.338</v>
      </c>
      <c r="BT14" s="94">
        <v>1.553</v>
      </c>
      <c r="BU14" s="94">
        <v>2.578</v>
      </c>
      <c r="BV14" s="94">
        <v>3.057</v>
      </c>
      <c r="BW14" s="94">
        <v>7.558</v>
      </c>
      <c r="BX14" s="94">
        <v>1.293</v>
      </c>
      <c r="BY14" s="94">
        <v>1.26</v>
      </c>
      <c r="BZ14" s="94">
        <v>1.965</v>
      </c>
      <c r="CA14" s="94">
        <v>4.984</v>
      </c>
      <c r="CB14" s="94">
        <v>4.724</v>
      </c>
      <c r="CC14" s="94">
        <v>8.877</v>
      </c>
      <c r="CD14" s="94">
        <v>8.692</v>
      </c>
      <c r="CE14" s="94">
        <v>1.655</v>
      </c>
      <c r="CF14" s="94">
        <v>2.98</v>
      </c>
      <c r="CG14" s="94">
        <v>2.023</v>
      </c>
      <c r="CH14" s="94">
        <v>1.897</v>
      </c>
      <c r="CI14" s="94">
        <v>1.313</v>
      </c>
      <c r="CJ14" s="94">
        <v>4.419</v>
      </c>
      <c r="CK14" s="94">
        <v>4.969</v>
      </c>
      <c r="CL14" s="94">
        <v>0.566</v>
      </c>
      <c r="CM14" s="94">
        <v>5.679</v>
      </c>
      <c r="CN14" s="94">
        <v>1.768</v>
      </c>
      <c r="CO14" s="94">
        <v>3.598</v>
      </c>
      <c r="CP14" s="94">
        <v>5.058</v>
      </c>
      <c r="CQ14" s="94">
        <v>1.047</v>
      </c>
      <c r="CR14" s="94">
        <v>4.456</v>
      </c>
      <c r="CS14" s="94">
        <v>1.615</v>
      </c>
      <c r="CT14" s="94">
        <v>1.221</v>
      </c>
      <c r="CU14" s="94">
        <v>5.136</v>
      </c>
      <c r="CV14" s="94">
        <v>11.146</v>
      </c>
      <c r="CW14" s="94">
        <v>6.251</v>
      </c>
      <c r="CX14" s="94">
        <v>4.102</v>
      </c>
      <c r="CY14" s="94">
        <v>2.959</v>
      </c>
      <c r="CZ14" s="94">
        <v>1.277</v>
      </c>
      <c r="DA14" s="94">
        <v>1.78</v>
      </c>
      <c r="DB14" s="94">
        <v>9.977</v>
      </c>
      <c r="DC14" s="94">
        <v>1.19</v>
      </c>
      <c r="DD14" s="94">
        <v>3.656</v>
      </c>
      <c r="DE14" s="94">
        <v>0.869</v>
      </c>
      <c r="DF14" s="94">
        <v>2.338</v>
      </c>
      <c r="DG14" s="94">
        <v>5.548</v>
      </c>
      <c r="DH14" s="94">
        <v>3.044</v>
      </c>
      <c r="DI14" s="94">
        <v>0.813</v>
      </c>
      <c r="DJ14" s="94">
        <v>2.694</v>
      </c>
      <c r="DK14" s="94">
        <v>3.624</v>
      </c>
      <c r="DL14" s="94">
        <v>2.911</v>
      </c>
      <c r="DM14" s="94">
        <v>3.272</v>
      </c>
      <c r="DN14" s="94">
        <v>1.404</v>
      </c>
      <c r="DO14" s="94">
        <v>0.251</v>
      </c>
      <c r="DP14" s="94">
        <v>13.913</v>
      </c>
      <c r="DQ14" s="94">
        <v>12.955</v>
      </c>
      <c r="DR14" s="94">
        <v>1.653</v>
      </c>
      <c r="DS14" s="94">
        <v>8.509</v>
      </c>
      <c r="DT14" s="94">
        <v>2.019</v>
      </c>
      <c r="DU14" s="94">
        <v>1.222</v>
      </c>
      <c r="DV14" s="94">
        <v>1.178</v>
      </c>
      <c r="DW14" s="94">
        <v>7.176</v>
      </c>
      <c r="DX14" s="94">
        <v>4.249</v>
      </c>
      <c r="DY14" s="94">
        <v>3.158</v>
      </c>
      <c r="DZ14" s="94">
        <v>3.579</v>
      </c>
      <c r="EA14" s="94">
        <v>4.934</v>
      </c>
      <c r="EB14" s="94">
        <v>1.461</v>
      </c>
      <c r="EC14" s="94">
        <v>5.102</v>
      </c>
      <c r="ED14" s="95"/>
      <c r="EE14" s="94">
        <v>7.352</v>
      </c>
      <c r="EF14" s="94">
        <v>2.905</v>
      </c>
      <c r="EG14" s="94">
        <v>4.609</v>
      </c>
      <c r="EH14" s="94">
        <v>16.179</v>
      </c>
      <c r="EI14" s="94">
        <v>13.273</v>
      </c>
      <c r="EJ14" s="94">
        <v>4.151</v>
      </c>
      <c r="EK14" s="94">
        <v>0.859</v>
      </c>
      <c r="EL14" s="94">
        <v>4.247</v>
      </c>
      <c r="EM14" s="94">
        <v>2.395</v>
      </c>
      <c r="EN14" s="94">
        <v>1.31</v>
      </c>
      <c r="EO14" s="94">
        <v>1.612</v>
      </c>
      <c r="EP14" s="94">
        <v>1.027</v>
      </c>
      <c r="EQ14" s="94">
        <v>2.156</v>
      </c>
      <c r="ER14" s="94">
        <v>1.603</v>
      </c>
      <c r="ES14" s="94">
        <v>9.653</v>
      </c>
      <c r="ET14" s="94">
        <v>10.805</v>
      </c>
      <c r="EU14" s="94">
        <v>1.111</v>
      </c>
      <c r="EV14" s="94">
        <v>1.404</v>
      </c>
      <c r="EW14" s="94">
        <v>0.756</v>
      </c>
      <c r="EX14" s="94">
        <v>0.775</v>
      </c>
      <c r="EY14" s="94">
        <v>1.129</v>
      </c>
      <c r="EZ14" s="94">
        <v>1.351</v>
      </c>
      <c r="FA14" s="94">
        <v>2.109</v>
      </c>
      <c r="FB14" s="94"/>
      <c r="FC14" s="94"/>
      <c r="FD14" s="94">
        <v>1.381</v>
      </c>
      <c r="FE14" s="94">
        <v>1.206</v>
      </c>
      <c r="FF14" s="94">
        <v>31.243</v>
      </c>
      <c r="FG14" s="94">
        <v>2.962</v>
      </c>
      <c r="FH14" s="94">
        <v>1.794</v>
      </c>
      <c r="FI14" s="94">
        <v>1.384</v>
      </c>
      <c r="FJ14" s="95"/>
      <c r="FK14" s="94"/>
      <c r="FL14" s="94"/>
      <c r="FM14" s="94"/>
      <c r="FN14" s="94"/>
      <c r="FO14" s="94"/>
      <c r="FP14" s="94"/>
      <c r="FQ14" s="94"/>
      <c r="FR14" s="94">
        <v>12.064</v>
      </c>
      <c r="FS14" s="94">
        <v>3.167</v>
      </c>
      <c r="FT14" s="94">
        <v>3.844</v>
      </c>
      <c r="FU14" s="94">
        <v>2.575</v>
      </c>
      <c r="FV14" s="94">
        <v>1.454</v>
      </c>
      <c r="FW14" s="94">
        <v>3.062</v>
      </c>
      <c r="FX14" s="94">
        <v>2.199</v>
      </c>
      <c r="FY14" s="94">
        <v>1.258</v>
      </c>
      <c r="FZ14" s="94">
        <v>3.32</v>
      </c>
      <c r="GA14" s="94">
        <v>3.177</v>
      </c>
      <c r="GB14" s="94">
        <v>2.293</v>
      </c>
      <c r="GC14" s="94">
        <v>2.46</v>
      </c>
      <c r="GD14" s="94">
        <v>2.093</v>
      </c>
      <c r="GE14" s="94">
        <v>3.417</v>
      </c>
      <c r="GF14" s="94">
        <v>5.541</v>
      </c>
      <c r="GG14" s="94">
        <v>8.302</v>
      </c>
      <c r="GH14" s="94">
        <v>2.402</v>
      </c>
      <c r="GI14" s="94">
        <v>2.866</v>
      </c>
      <c r="GJ14" s="94">
        <v>0</v>
      </c>
      <c r="GK14" s="94">
        <v>2.797</v>
      </c>
      <c r="GL14" s="94">
        <v>2.915</v>
      </c>
      <c r="GM14" s="94">
        <v>1.643</v>
      </c>
      <c r="GN14" s="94">
        <v>2.441</v>
      </c>
      <c r="GO14" s="94">
        <v>3.146</v>
      </c>
      <c r="GP14" s="94">
        <v>2.527</v>
      </c>
      <c r="GQ14" s="94">
        <v>2.593</v>
      </c>
      <c r="GR14" s="94">
        <v>1.353</v>
      </c>
      <c r="GS14" s="94">
        <v>3.28</v>
      </c>
      <c r="GT14" s="94">
        <v>0.113</v>
      </c>
      <c r="GU14" s="94">
        <v>0.259</v>
      </c>
      <c r="GV14" s="94">
        <v>0.372</v>
      </c>
      <c r="GW14" s="94">
        <v>0.484</v>
      </c>
      <c r="GX14" s="94">
        <v>3.969</v>
      </c>
      <c r="GY14" s="94">
        <v>3.297</v>
      </c>
      <c r="GZ14" s="94">
        <v>0.303</v>
      </c>
      <c r="HA14" s="94">
        <v>1.199</v>
      </c>
      <c r="HB14" s="94">
        <v>2.137</v>
      </c>
      <c r="HC14" s="94">
        <v>1.38</v>
      </c>
      <c r="HD14" s="94">
        <v>0.167</v>
      </c>
      <c r="HE14" s="94">
        <v>4.789</v>
      </c>
      <c r="HF14" s="94">
        <v>2.087</v>
      </c>
      <c r="HG14" s="94">
        <v>0.213</v>
      </c>
      <c r="HH14" s="94">
        <v>2.016</v>
      </c>
      <c r="HI14" s="94">
        <v>1.859</v>
      </c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>
        <v>2.336</v>
      </c>
      <c r="HZ14" s="94">
        <v>4.154</v>
      </c>
      <c r="IA14" s="94">
        <v>2.465</v>
      </c>
      <c r="IB14" s="94">
        <v>3.562</v>
      </c>
      <c r="IC14" s="94">
        <v>1.973</v>
      </c>
      <c r="ID14" s="94">
        <v>1.456</v>
      </c>
      <c r="IE14" s="94">
        <v>2.932</v>
      </c>
      <c r="IF14" s="94">
        <v>4.26</v>
      </c>
      <c r="IG14" s="94">
        <v>2.615</v>
      </c>
      <c r="IH14" s="94">
        <v>2.622</v>
      </c>
      <c r="II14" s="94">
        <v>2.021</v>
      </c>
      <c r="IJ14" s="94">
        <v>6.961</v>
      </c>
      <c r="IK14" s="94">
        <v>1.768</v>
      </c>
      <c r="IL14" s="94">
        <v>6.338</v>
      </c>
      <c r="IM14" s="94">
        <v>4.315</v>
      </c>
      <c r="IN14" s="94">
        <v>2.847</v>
      </c>
      <c r="IO14" s="94">
        <v>3.809</v>
      </c>
    </row>
    <row r="15" spans="1:249" ht="11.25" customHeight="1">
      <c r="A15" s="91" t="s">
        <v>48</v>
      </c>
      <c r="B15" s="92">
        <v>216</v>
      </c>
      <c r="C15" s="93">
        <v>0.9208240740740742</v>
      </c>
      <c r="D15" s="93">
        <v>0.17</v>
      </c>
      <c r="E15" s="93">
        <v>8.124</v>
      </c>
      <c r="F15" s="93">
        <v>0.7071725040833741</v>
      </c>
      <c r="G15" s="94">
        <v>2.017</v>
      </c>
      <c r="H15" s="94">
        <v>0.845</v>
      </c>
      <c r="I15" s="94">
        <v>0.504</v>
      </c>
      <c r="J15" s="94">
        <v>0.591</v>
      </c>
      <c r="K15" s="94">
        <v>0.459</v>
      </c>
      <c r="L15" s="94">
        <v>0.854</v>
      </c>
      <c r="M15" s="94">
        <v>0.758</v>
      </c>
      <c r="N15" s="94">
        <v>1.201</v>
      </c>
      <c r="O15" s="94">
        <v>0.655</v>
      </c>
      <c r="P15" s="94">
        <v>0.738</v>
      </c>
      <c r="Q15" s="94">
        <v>1.211</v>
      </c>
      <c r="R15" s="94">
        <v>8.124</v>
      </c>
      <c r="S15" s="94">
        <v>0.569</v>
      </c>
      <c r="T15" s="95"/>
      <c r="U15" s="94">
        <v>0.804</v>
      </c>
      <c r="V15" s="94">
        <v>1.402</v>
      </c>
      <c r="W15" s="94">
        <v>0.751</v>
      </c>
      <c r="X15" s="94">
        <v>0.47</v>
      </c>
      <c r="Y15" s="94">
        <v>0.444</v>
      </c>
      <c r="Z15" s="94">
        <v>1.705</v>
      </c>
      <c r="AA15" s="94">
        <v>0.668</v>
      </c>
      <c r="AB15" s="94">
        <v>0.605</v>
      </c>
      <c r="AC15" s="94">
        <v>0.276</v>
      </c>
      <c r="AD15" s="94">
        <v>0.565</v>
      </c>
      <c r="AE15" s="94">
        <v>1.005</v>
      </c>
      <c r="AF15" s="94">
        <v>1.318</v>
      </c>
      <c r="AG15" s="94">
        <v>1.042</v>
      </c>
      <c r="AH15" s="94">
        <v>0.802</v>
      </c>
      <c r="AI15" s="94">
        <v>0.281</v>
      </c>
      <c r="AJ15" s="94">
        <v>0.8</v>
      </c>
      <c r="AK15" s="94">
        <v>1.309</v>
      </c>
      <c r="AL15" s="94">
        <v>0.529</v>
      </c>
      <c r="AM15" s="94">
        <v>0.948</v>
      </c>
      <c r="AN15" s="94">
        <v>1.122</v>
      </c>
      <c r="AO15" s="94">
        <v>2.334</v>
      </c>
      <c r="AP15" s="94">
        <v>2.557</v>
      </c>
      <c r="AQ15" s="94">
        <v>0.779</v>
      </c>
      <c r="AR15" s="94">
        <v>1.634</v>
      </c>
      <c r="AS15" s="94">
        <v>0.759</v>
      </c>
      <c r="AT15" s="94">
        <v>0.342</v>
      </c>
      <c r="AU15" s="94">
        <v>0.435</v>
      </c>
      <c r="AV15" s="94">
        <v>0.714</v>
      </c>
      <c r="AW15" s="94">
        <v>1.058</v>
      </c>
      <c r="AX15" s="94">
        <v>4.025</v>
      </c>
      <c r="AY15" s="94">
        <v>1.146</v>
      </c>
      <c r="AZ15" s="94">
        <v>0.492</v>
      </c>
      <c r="BA15" s="94">
        <v>0.375</v>
      </c>
      <c r="BB15" s="94">
        <v>0.983</v>
      </c>
      <c r="BC15" s="94">
        <v>0.985</v>
      </c>
      <c r="BD15" s="94">
        <v>1.567</v>
      </c>
      <c r="BE15" s="94">
        <v>0.436</v>
      </c>
      <c r="BF15" s="94">
        <v>1.005</v>
      </c>
      <c r="BG15" s="94">
        <v>1.478</v>
      </c>
      <c r="BH15" s="94">
        <v>0.896</v>
      </c>
      <c r="BI15" s="94">
        <v>0.675</v>
      </c>
      <c r="BJ15" s="94">
        <v>0.585</v>
      </c>
      <c r="BK15" s="94">
        <v>0.601</v>
      </c>
      <c r="BL15" s="94">
        <v>0.369</v>
      </c>
      <c r="BM15" s="94">
        <v>1.206</v>
      </c>
      <c r="BN15" s="94">
        <v>0.685</v>
      </c>
      <c r="BO15" s="94">
        <v>0.692</v>
      </c>
      <c r="BP15" s="94">
        <v>0.45</v>
      </c>
      <c r="BQ15" s="94">
        <v>1.115</v>
      </c>
      <c r="BR15" s="94">
        <v>0.591</v>
      </c>
      <c r="BS15" s="94">
        <v>0.374</v>
      </c>
      <c r="BT15" s="94">
        <v>0.465</v>
      </c>
      <c r="BU15" s="94">
        <v>0.685</v>
      </c>
      <c r="BV15" s="94">
        <v>1.111</v>
      </c>
      <c r="BW15" s="94">
        <v>1.567</v>
      </c>
      <c r="BX15" s="94">
        <v>0.386</v>
      </c>
      <c r="BY15" s="94">
        <v>0.485</v>
      </c>
      <c r="BZ15" s="94">
        <v>1.126</v>
      </c>
      <c r="CA15" s="94">
        <v>1.233</v>
      </c>
      <c r="CB15" s="94">
        <v>0.622</v>
      </c>
      <c r="CC15" s="94">
        <v>1.18</v>
      </c>
      <c r="CD15" s="94">
        <v>0.776</v>
      </c>
      <c r="CE15" s="94">
        <v>0.774</v>
      </c>
      <c r="CF15" s="94">
        <v>0.659</v>
      </c>
      <c r="CG15" s="94">
        <v>0.806</v>
      </c>
      <c r="CH15" s="94">
        <v>0.572</v>
      </c>
      <c r="CI15" s="94">
        <v>0.939</v>
      </c>
      <c r="CJ15" s="94">
        <v>0.946</v>
      </c>
      <c r="CK15" s="94">
        <v>1.853</v>
      </c>
      <c r="CL15" s="94">
        <v>0.467</v>
      </c>
      <c r="CM15" s="94">
        <v>1.258</v>
      </c>
      <c r="CN15" s="94">
        <v>0.728</v>
      </c>
      <c r="CO15" s="94">
        <v>0.774</v>
      </c>
      <c r="CP15" s="94">
        <v>1.358</v>
      </c>
      <c r="CQ15" s="94">
        <v>0.567</v>
      </c>
      <c r="CR15" s="94">
        <v>0.589</v>
      </c>
      <c r="CS15" s="94">
        <v>0.542</v>
      </c>
      <c r="CT15" s="94">
        <v>0.783</v>
      </c>
      <c r="CU15" s="94">
        <v>0.641</v>
      </c>
      <c r="CV15" s="94">
        <v>1.283</v>
      </c>
      <c r="CW15" s="94">
        <v>1.66</v>
      </c>
      <c r="CX15" s="94">
        <v>1.122</v>
      </c>
      <c r="CY15" s="94">
        <v>0.977</v>
      </c>
      <c r="CZ15" s="94">
        <v>0.783</v>
      </c>
      <c r="DA15" s="94">
        <v>0.908</v>
      </c>
      <c r="DB15" s="94">
        <v>1.688</v>
      </c>
      <c r="DC15" s="94">
        <v>0.58</v>
      </c>
      <c r="DD15" s="94">
        <v>1.155</v>
      </c>
      <c r="DE15" s="94">
        <v>0.492</v>
      </c>
      <c r="DF15" s="94">
        <v>1.099</v>
      </c>
      <c r="DG15" s="94">
        <v>0.993</v>
      </c>
      <c r="DH15" s="94">
        <v>0.622</v>
      </c>
      <c r="DI15" s="94">
        <v>0.605</v>
      </c>
      <c r="DJ15" s="94">
        <v>0.45</v>
      </c>
      <c r="DK15" s="94">
        <v>0.549</v>
      </c>
      <c r="DL15" s="94">
        <v>1.327</v>
      </c>
      <c r="DM15" s="94">
        <v>1.674</v>
      </c>
      <c r="DN15" s="94">
        <v>0.836</v>
      </c>
      <c r="DO15" s="94">
        <v>1.125</v>
      </c>
      <c r="DP15" s="94">
        <v>2.996</v>
      </c>
      <c r="DQ15" s="94">
        <v>1.476</v>
      </c>
      <c r="DR15" s="94">
        <v>0.943</v>
      </c>
      <c r="DS15" s="94">
        <v>0.779</v>
      </c>
      <c r="DT15" s="94">
        <v>1.277</v>
      </c>
      <c r="DU15" s="94">
        <v>0.667</v>
      </c>
      <c r="DV15" s="94">
        <v>1.026</v>
      </c>
      <c r="DW15" s="94">
        <v>0.9</v>
      </c>
      <c r="DX15" s="94">
        <v>1.488</v>
      </c>
      <c r="DY15" s="94">
        <v>0.985</v>
      </c>
      <c r="DZ15" s="94">
        <v>1.017</v>
      </c>
      <c r="EA15" s="94">
        <v>1.235</v>
      </c>
      <c r="EB15" s="94">
        <v>0.933</v>
      </c>
      <c r="EC15" s="94">
        <v>1.77</v>
      </c>
      <c r="ED15" s="95"/>
      <c r="EE15" s="94">
        <v>0.7</v>
      </c>
      <c r="EF15" s="94">
        <v>1.572</v>
      </c>
      <c r="EG15" s="94">
        <v>0.715</v>
      </c>
      <c r="EH15" s="94">
        <v>2.139</v>
      </c>
      <c r="EI15" s="94">
        <v>1.726</v>
      </c>
      <c r="EJ15" s="94">
        <v>1.405</v>
      </c>
      <c r="EK15" s="94">
        <v>0.767</v>
      </c>
      <c r="EL15" s="94">
        <v>1.778</v>
      </c>
      <c r="EM15" s="94">
        <v>0.686</v>
      </c>
      <c r="EN15" s="94">
        <v>0.238</v>
      </c>
      <c r="EO15" s="94">
        <v>0.558</v>
      </c>
      <c r="EP15" s="94">
        <v>0.362</v>
      </c>
      <c r="EQ15" s="94">
        <v>0.798</v>
      </c>
      <c r="ER15" s="94">
        <v>0.663</v>
      </c>
      <c r="ES15" s="94">
        <v>0.835</v>
      </c>
      <c r="ET15" s="94">
        <v>0.793</v>
      </c>
      <c r="EU15" s="94">
        <v>0.338</v>
      </c>
      <c r="EV15" s="94">
        <v>0.587</v>
      </c>
      <c r="EW15" s="94">
        <v>0.704</v>
      </c>
      <c r="EX15" s="94">
        <v>0.614</v>
      </c>
      <c r="EY15" s="94">
        <v>0.597</v>
      </c>
      <c r="EZ15" s="94">
        <v>0.96</v>
      </c>
      <c r="FA15" s="94">
        <v>0.613</v>
      </c>
      <c r="FB15" s="94"/>
      <c r="FC15" s="94"/>
      <c r="FD15" s="94">
        <v>0.484</v>
      </c>
      <c r="FE15" s="94">
        <v>0.448</v>
      </c>
      <c r="FF15" s="94">
        <v>2.436</v>
      </c>
      <c r="FG15" s="94">
        <v>0.449</v>
      </c>
      <c r="FH15" s="94">
        <v>0.655</v>
      </c>
      <c r="FI15" s="94">
        <v>0.572</v>
      </c>
      <c r="FJ15" s="95"/>
      <c r="FK15" s="94"/>
      <c r="FL15" s="94"/>
      <c r="FM15" s="94"/>
      <c r="FN15" s="94"/>
      <c r="FO15" s="94"/>
      <c r="FP15" s="94"/>
      <c r="FQ15" s="94"/>
      <c r="FR15" s="94">
        <v>0.589</v>
      </c>
      <c r="FS15" s="94">
        <v>1.456</v>
      </c>
      <c r="FT15" s="94">
        <v>1.918</v>
      </c>
      <c r="FU15" s="94">
        <v>1.065</v>
      </c>
      <c r="FV15" s="94">
        <v>0.51</v>
      </c>
      <c r="FW15" s="94">
        <v>1.136</v>
      </c>
      <c r="FX15" s="94">
        <v>0.632</v>
      </c>
      <c r="FY15" s="94">
        <v>0.329</v>
      </c>
      <c r="FZ15" s="94">
        <v>0.409</v>
      </c>
      <c r="GA15" s="94">
        <v>0.819</v>
      </c>
      <c r="GB15" s="94">
        <v>0.863</v>
      </c>
      <c r="GC15" s="94">
        <v>0.638</v>
      </c>
      <c r="GD15" s="94">
        <v>0.617</v>
      </c>
      <c r="GE15" s="94">
        <v>0.17</v>
      </c>
      <c r="GF15" s="94">
        <v>0.433</v>
      </c>
      <c r="GG15" s="94">
        <v>0.655</v>
      </c>
      <c r="GH15" s="94">
        <v>0.806</v>
      </c>
      <c r="GI15" s="94">
        <v>0.427</v>
      </c>
      <c r="GJ15" s="94">
        <v>0.745</v>
      </c>
      <c r="GK15" s="94">
        <v>0.562</v>
      </c>
      <c r="GL15" s="94">
        <v>0.681</v>
      </c>
      <c r="GM15" s="94">
        <v>0.362</v>
      </c>
      <c r="GN15" s="94">
        <v>0.404</v>
      </c>
      <c r="GO15" s="94">
        <v>0.789</v>
      </c>
      <c r="GP15" s="94">
        <v>0.423</v>
      </c>
      <c r="GQ15" s="94">
        <v>0.543</v>
      </c>
      <c r="GR15" s="94">
        <v>2.256</v>
      </c>
      <c r="GS15" s="94">
        <v>1.3</v>
      </c>
      <c r="GT15" s="94">
        <v>0.394</v>
      </c>
      <c r="GU15" s="94">
        <v>0.813</v>
      </c>
      <c r="GV15" s="94">
        <v>0.959</v>
      </c>
      <c r="GW15" s="94">
        <v>0.84</v>
      </c>
      <c r="GX15" s="94">
        <v>1.192</v>
      </c>
      <c r="GY15" s="94">
        <v>1.077</v>
      </c>
      <c r="GZ15" s="94">
        <v>1.266</v>
      </c>
      <c r="HA15" s="94">
        <v>0.512</v>
      </c>
      <c r="HB15" s="94">
        <v>0.8</v>
      </c>
      <c r="HC15" s="94">
        <v>0.32</v>
      </c>
      <c r="HD15" s="94">
        <v>0.41</v>
      </c>
      <c r="HE15" s="94">
        <v>1.236</v>
      </c>
      <c r="HF15" s="94">
        <v>1.375</v>
      </c>
      <c r="HG15" s="94">
        <v>0.784</v>
      </c>
      <c r="HH15" s="94">
        <v>0.239</v>
      </c>
      <c r="HI15" s="94">
        <v>0.531</v>
      </c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>
        <v>0.771</v>
      </c>
      <c r="HZ15" s="94">
        <v>0.825</v>
      </c>
      <c r="IA15" s="94">
        <v>0.525</v>
      </c>
      <c r="IB15" s="94">
        <v>0.862</v>
      </c>
      <c r="IC15" s="94">
        <v>0.537</v>
      </c>
      <c r="ID15" s="94">
        <v>0.377</v>
      </c>
      <c r="IE15" s="94">
        <v>0.585</v>
      </c>
      <c r="IF15" s="94">
        <v>0.352</v>
      </c>
      <c r="IG15" s="94">
        <v>0.634</v>
      </c>
      <c r="IH15" s="94">
        <v>0.5</v>
      </c>
      <c r="II15" s="94">
        <v>0.356</v>
      </c>
      <c r="IJ15" s="94">
        <v>0.91</v>
      </c>
      <c r="IK15" s="94">
        <v>0.385</v>
      </c>
      <c r="IL15" s="94">
        <v>1.291</v>
      </c>
      <c r="IM15" s="94">
        <v>1.115</v>
      </c>
      <c r="IN15" s="94">
        <v>0.704</v>
      </c>
      <c r="IO15" s="94">
        <v>0.665</v>
      </c>
    </row>
    <row r="16" spans="1:249" ht="11.25" customHeight="1">
      <c r="A16" s="91" t="s">
        <v>45</v>
      </c>
      <c r="B16" s="92">
        <v>216</v>
      </c>
      <c r="C16" s="93">
        <v>1.7074921296296302</v>
      </c>
      <c r="D16" s="93">
        <v>0.0903</v>
      </c>
      <c r="E16" s="93">
        <v>15.718</v>
      </c>
      <c r="F16" s="93">
        <v>1.3528521920725345</v>
      </c>
      <c r="G16" s="94">
        <v>3.412</v>
      </c>
      <c r="H16" s="94">
        <v>1.381</v>
      </c>
      <c r="I16" s="94">
        <v>0.902</v>
      </c>
      <c r="J16" s="94">
        <v>0.568</v>
      </c>
      <c r="K16" s="94">
        <v>0.604</v>
      </c>
      <c r="L16" s="94">
        <v>1.549</v>
      </c>
      <c r="M16" s="94">
        <v>1.44</v>
      </c>
      <c r="N16" s="94">
        <v>2.216</v>
      </c>
      <c r="O16" s="94">
        <v>1.141</v>
      </c>
      <c r="P16" s="94">
        <v>1.373</v>
      </c>
      <c r="Q16" s="94">
        <v>2.334</v>
      </c>
      <c r="R16" s="94">
        <v>15.718</v>
      </c>
      <c r="S16" s="94">
        <v>0.957</v>
      </c>
      <c r="T16" s="95"/>
      <c r="U16" s="94">
        <v>1.489</v>
      </c>
      <c r="V16" s="94">
        <v>1.839</v>
      </c>
      <c r="W16" s="94">
        <v>1.378</v>
      </c>
      <c r="X16" s="94">
        <v>0.636</v>
      </c>
      <c r="Y16" s="94">
        <v>0.715</v>
      </c>
      <c r="Z16" s="94">
        <v>3.322</v>
      </c>
      <c r="AA16" s="94">
        <v>1.179</v>
      </c>
      <c r="AB16" s="94">
        <v>0.952</v>
      </c>
      <c r="AC16" s="94">
        <v>0.419</v>
      </c>
      <c r="AD16" s="94">
        <v>0.954</v>
      </c>
      <c r="AE16" s="94">
        <v>1.93</v>
      </c>
      <c r="AF16" s="94">
        <v>2.702</v>
      </c>
      <c r="AG16" s="94">
        <v>1.721</v>
      </c>
      <c r="AH16" s="94">
        <v>1.185</v>
      </c>
      <c r="AI16" s="94">
        <v>0.372</v>
      </c>
      <c r="AJ16" s="94">
        <v>1.271</v>
      </c>
      <c r="AK16" s="94">
        <v>1.605</v>
      </c>
      <c r="AL16" s="94">
        <v>0.928</v>
      </c>
      <c r="AM16" s="94">
        <v>1.903</v>
      </c>
      <c r="AN16" s="94">
        <v>1.41</v>
      </c>
      <c r="AO16" s="94">
        <v>4.075</v>
      </c>
      <c r="AP16" s="94">
        <v>4.979</v>
      </c>
      <c r="AQ16" s="94">
        <v>1.164</v>
      </c>
      <c r="AR16" s="94">
        <v>2.73</v>
      </c>
      <c r="AS16" s="94">
        <v>1.199</v>
      </c>
      <c r="AT16" s="94">
        <v>0.484</v>
      </c>
      <c r="AU16" s="94">
        <v>0.701</v>
      </c>
      <c r="AV16" s="94">
        <v>1.208</v>
      </c>
      <c r="AW16" s="94">
        <v>2.049</v>
      </c>
      <c r="AX16" s="94">
        <v>7.332</v>
      </c>
      <c r="AY16" s="94">
        <v>2.161</v>
      </c>
      <c r="AZ16" s="94">
        <v>0.736</v>
      </c>
      <c r="BA16" s="94">
        <v>0.584</v>
      </c>
      <c r="BB16" s="94">
        <v>1.813</v>
      </c>
      <c r="BC16" s="94">
        <v>1.628</v>
      </c>
      <c r="BD16" s="94">
        <v>2.486</v>
      </c>
      <c r="BE16" s="94">
        <v>0.659</v>
      </c>
      <c r="BF16" s="94">
        <v>1.873</v>
      </c>
      <c r="BG16" s="94">
        <v>2.568</v>
      </c>
      <c r="BH16" s="94">
        <v>1.654</v>
      </c>
      <c r="BI16" s="94">
        <v>1.236</v>
      </c>
      <c r="BJ16" s="94">
        <v>0.979</v>
      </c>
      <c r="BK16" s="94">
        <v>0.926</v>
      </c>
      <c r="BL16" s="94">
        <v>0.578</v>
      </c>
      <c r="BM16" s="94">
        <v>1.79</v>
      </c>
      <c r="BN16" s="94">
        <v>1.04</v>
      </c>
      <c r="BO16" s="94">
        <v>0.906</v>
      </c>
      <c r="BP16" s="94">
        <v>0.562</v>
      </c>
      <c r="BQ16" s="94">
        <v>1.89</v>
      </c>
      <c r="BR16" s="94">
        <v>0.992</v>
      </c>
      <c r="BS16" s="94">
        <v>0.522</v>
      </c>
      <c r="BT16" s="94">
        <v>0.658</v>
      </c>
      <c r="BU16" s="94">
        <v>1.165</v>
      </c>
      <c r="BV16" s="94">
        <v>2.035</v>
      </c>
      <c r="BW16" s="94">
        <v>2.521</v>
      </c>
      <c r="BX16" s="94">
        <v>0.514</v>
      </c>
      <c r="BY16" s="94">
        <v>0.726</v>
      </c>
      <c r="BZ16" s="94">
        <v>2.387</v>
      </c>
      <c r="CA16" s="94">
        <v>2.289</v>
      </c>
      <c r="CB16" s="94">
        <v>0.727</v>
      </c>
      <c r="CC16" s="94">
        <v>1.941</v>
      </c>
      <c r="CD16" s="94">
        <v>1.196</v>
      </c>
      <c r="CE16" s="94">
        <v>1.455</v>
      </c>
      <c r="CF16" s="94">
        <v>1.217</v>
      </c>
      <c r="CG16" s="94">
        <v>1.409</v>
      </c>
      <c r="CH16" s="94">
        <v>0.867</v>
      </c>
      <c r="CI16" s="94">
        <v>1.669</v>
      </c>
      <c r="CJ16" s="94">
        <v>1.895</v>
      </c>
      <c r="CK16" s="94">
        <v>3.244</v>
      </c>
      <c r="CL16" s="94">
        <v>0.703</v>
      </c>
      <c r="CM16" s="94">
        <v>2.388</v>
      </c>
      <c r="CN16" s="94">
        <v>1.16</v>
      </c>
      <c r="CO16" s="94">
        <v>1.399</v>
      </c>
      <c r="CP16" s="94">
        <v>2.149</v>
      </c>
      <c r="CQ16" s="94">
        <v>0.884</v>
      </c>
      <c r="CR16" s="94">
        <v>1.1</v>
      </c>
      <c r="CS16" s="94">
        <v>0.957</v>
      </c>
      <c r="CT16" s="94">
        <v>1.368</v>
      </c>
      <c r="CU16" s="94">
        <v>0.981</v>
      </c>
      <c r="CV16" s="94">
        <v>1.957</v>
      </c>
      <c r="CW16" s="94">
        <v>2.441</v>
      </c>
      <c r="CX16" s="94">
        <v>2.148</v>
      </c>
      <c r="CY16" s="94">
        <v>1.328</v>
      </c>
      <c r="CZ16" s="94">
        <v>1.312</v>
      </c>
      <c r="DA16" s="94">
        <v>1.608</v>
      </c>
      <c r="DB16" s="94">
        <v>2.371</v>
      </c>
      <c r="DC16" s="94">
        <v>0.806</v>
      </c>
      <c r="DD16" s="94">
        <v>1.871</v>
      </c>
      <c r="DE16" s="94">
        <v>0.529</v>
      </c>
      <c r="DF16" s="94">
        <v>1.585</v>
      </c>
      <c r="DG16" s="94">
        <v>1.371</v>
      </c>
      <c r="DH16" s="94">
        <v>0.896</v>
      </c>
      <c r="DI16" s="94">
        <v>0.654</v>
      </c>
      <c r="DJ16" s="94">
        <v>0.471</v>
      </c>
      <c r="DK16" s="94">
        <v>0.686</v>
      </c>
      <c r="DL16" s="94">
        <v>2.09</v>
      </c>
      <c r="DM16" s="94">
        <v>2.729</v>
      </c>
      <c r="DN16" s="94">
        <v>1.264</v>
      </c>
      <c r="DO16" s="94">
        <v>1.879</v>
      </c>
      <c r="DP16" s="94">
        <v>5.818</v>
      </c>
      <c r="DQ16" s="94">
        <v>2.177</v>
      </c>
      <c r="DR16" s="94">
        <v>1.303</v>
      </c>
      <c r="DS16" s="94">
        <v>0.97</v>
      </c>
      <c r="DT16" s="94">
        <v>2.015</v>
      </c>
      <c r="DU16" s="94">
        <v>0.742</v>
      </c>
      <c r="DV16" s="94">
        <v>1.29</v>
      </c>
      <c r="DW16" s="94">
        <v>1.238</v>
      </c>
      <c r="DX16" s="94">
        <v>2.548</v>
      </c>
      <c r="DY16" s="94">
        <v>1.383</v>
      </c>
      <c r="DZ16" s="94">
        <v>1.177</v>
      </c>
      <c r="EA16" s="94">
        <v>1.874</v>
      </c>
      <c r="EB16" s="94">
        <v>1.563</v>
      </c>
      <c r="EC16" s="94">
        <v>3.05</v>
      </c>
      <c r="ED16" s="95"/>
      <c r="EE16" s="94">
        <v>0.933</v>
      </c>
      <c r="EF16" s="94">
        <v>2.114</v>
      </c>
      <c r="EG16" s="94">
        <v>0.888</v>
      </c>
      <c r="EH16" s="94">
        <v>2.872</v>
      </c>
      <c r="EI16" s="94">
        <v>2.47</v>
      </c>
      <c r="EJ16" s="94">
        <v>1.653</v>
      </c>
      <c r="EK16" s="94">
        <v>0.762</v>
      </c>
      <c r="EL16" s="94">
        <v>3.413</v>
      </c>
      <c r="EM16" s="94">
        <v>1.514</v>
      </c>
      <c r="EN16" s="94">
        <v>0.0903</v>
      </c>
      <c r="EO16" s="94">
        <v>1.213</v>
      </c>
      <c r="EP16" s="94">
        <v>0.791</v>
      </c>
      <c r="EQ16" s="94">
        <v>1.755</v>
      </c>
      <c r="ER16" s="94">
        <v>1.483</v>
      </c>
      <c r="ES16" s="94">
        <v>2.132</v>
      </c>
      <c r="ET16" s="94">
        <v>1.941</v>
      </c>
      <c r="EU16" s="94">
        <v>0.884</v>
      </c>
      <c r="EV16" s="94">
        <v>1.394</v>
      </c>
      <c r="EW16" s="94">
        <v>1.816</v>
      </c>
      <c r="EX16" s="94">
        <v>1.497</v>
      </c>
      <c r="EY16" s="94">
        <v>1.192</v>
      </c>
      <c r="EZ16" s="94">
        <v>2.016</v>
      </c>
      <c r="FA16" s="94">
        <v>1.462</v>
      </c>
      <c r="FB16" s="94"/>
      <c r="FC16" s="94"/>
      <c r="FD16" s="94">
        <v>1.015</v>
      </c>
      <c r="FE16" s="94">
        <v>1.039</v>
      </c>
      <c r="FF16" s="94">
        <v>6.058</v>
      </c>
      <c r="FG16" s="94">
        <v>1.13</v>
      </c>
      <c r="FH16" s="94">
        <v>1.107</v>
      </c>
      <c r="FI16" s="94">
        <v>1.127</v>
      </c>
      <c r="FJ16" s="95"/>
      <c r="FK16" s="94"/>
      <c r="FL16" s="94"/>
      <c r="FM16" s="94"/>
      <c r="FN16" s="94"/>
      <c r="FO16" s="94"/>
      <c r="FP16" s="94"/>
      <c r="FQ16" s="94"/>
      <c r="FR16" s="94">
        <v>1.673</v>
      </c>
      <c r="FS16" s="94">
        <v>2.801</v>
      </c>
      <c r="FT16" s="94">
        <v>4.281</v>
      </c>
      <c r="FU16" s="94">
        <v>2.292</v>
      </c>
      <c r="FV16" s="94">
        <v>1.533</v>
      </c>
      <c r="FW16" s="94">
        <v>2.556</v>
      </c>
      <c r="FX16" s="94">
        <v>1.731</v>
      </c>
      <c r="FY16" s="94">
        <v>0.834</v>
      </c>
      <c r="FZ16" s="94">
        <v>1.095</v>
      </c>
      <c r="GA16" s="94">
        <v>2.047</v>
      </c>
      <c r="GB16" s="94">
        <v>1.617</v>
      </c>
      <c r="GC16" s="94">
        <v>1.467</v>
      </c>
      <c r="GD16" s="94">
        <v>1.214</v>
      </c>
      <c r="GE16" s="94">
        <v>0.632</v>
      </c>
      <c r="GF16" s="94">
        <v>1.076</v>
      </c>
      <c r="GG16" s="94">
        <v>1.412</v>
      </c>
      <c r="GH16" s="94">
        <v>1.52</v>
      </c>
      <c r="GI16" s="94">
        <v>1.372</v>
      </c>
      <c r="GJ16" s="94">
        <v>1.702</v>
      </c>
      <c r="GK16" s="94">
        <v>1.567</v>
      </c>
      <c r="GL16" s="94">
        <v>1.893</v>
      </c>
      <c r="GM16" s="94">
        <v>1.043</v>
      </c>
      <c r="GN16" s="94">
        <v>1.264</v>
      </c>
      <c r="GO16" s="94">
        <v>1.977</v>
      </c>
      <c r="GP16" s="94">
        <v>1.537</v>
      </c>
      <c r="GQ16" s="94">
        <v>1.434</v>
      </c>
      <c r="GR16" s="94">
        <v>4.503</v>
      </c>
      <c r="GS16" s="94">
        <v>3.015</v>
      </c>
      <c r="GT16" s="94">
        <v>0.894</v>
      </c>
      <c r="GU16" s="94">
        <v>1.514</v>
      </c>
      <c r="GV16" s="94">
        <v>1.822</v>
      </c>
      <c r="GW16" s="94">
        <v>2.146</v>
      </c>
      <c r="GX16" s="94">
        <v>2.23</v>
      </c>
      <c r="GY16" s="94">
        <v>2.35</v>
      </c>
      <c r="GZ16" s="94">
        <v>2.701</v>
      </c>
      <c r="HA16" s="94">
        <v>1.133</v>
      </c>
      <c r="HB16" s="94">
        <v>1.634</v>
      </c>
      <c r="HC16" s="94">
        <v>1.079</v>
      </c>
      <c r="HD16" s="94">
        <v>1.133</v>
      </c>
      <c r="HE16" s="94">
        <v>2.616</v>
      </c>
      <c r="HF16" s="94">
        <v>2.264</v>
      </c>
      <c r="HG16" s="94">
        <v>2.037</v>
      </c>
      <c r="HH16" s="94">
        <v>1.644</v>
      </c>
      <c r="HI16" s="94">
        <v>1.359</v>
      </c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>
        <v>1.532</v>
      </c>
      <c r="HZ16" s="94">
        <v>2.047</v>
      </c>
      <c r="IA16" s="94">
        <v>1.431</v>
      </c>
      <c r="IB16" s="94">
        <v>2.168</v>
      </c>
      <c r="IC16" s="94">
        <v>1.263</v>
      </c>
      <c r="ID16" s="94">
        <v>0.886</v>
      </c>
      <c r="IE16" s="94">
        <v>1.444</v>
      </c>
      <c r="IF16" s="94">
        <v>1.325</v>
      </c>
      <c r="IG16" s="94">
        <v>1.218</v>
      </c>
      <c r="IH16" s="94">
        <v>1.245</v>
      </c>
      <c r="II16" s="94">
        <v>0.822</v>
      </c>
      <c r="IJ16" s="94">
        <v>2.43</v>
      </c>
      <c r="IK16" s="94">
        <v>0.964</v>
      </c>
      <c r="IL16" s="94">
        <v>3.466</v>
      </c>
      <c r="IM16" s="94">
        <v>2.433</v>
      </c>
      <c r="IN16" s="94">
        <v>1.787</v>
      </c>
      <c r="IO16" s="94">
        <v>1.795</v>
      </c>
    </row>
    <row r="17" spans="1:249" ht="11.25" customHeight="1">
      <c r="A17" s="91" t="s">
        <v>46</v>
      </c>
      <c r="B17" s="92">
        <v>216</v>
      </c>
      <c r="C17" s="93">
        <v>1.234643518518518</v>
      </c>
      <c r="D17" s="93">
        <v>0.332</v>
      </c>
      <c r="E17" s="93">
        <v>9.132</v>
      </c>
      <c r="F17" s="93">
        <v>0.83013006441574</v>
      </c>
      <c r="G17" s="94">
        <v>2.019</v>
      </c>
      <c r="H17" s="94">
        <v>0.921</v>
      </c>
      <c r="I17" s="94">
        <v>0.644</v>
      </c>
      <c r="J17" s="94">
        <v>0.531</v>
      </c>
      <c r="K17" s="94">
        <v>0.401</v>
      </c>
      <c r="L17" s="94">
        <v>0.796</v>
      </c>
      <c r="M17" s="94">
        <v>0.912</v>
      </c>
      <c r="N17" s="94">
        <v>1.359</v>
      </c>
      <c r="O17" s="94">
        <v>0.785</v>
      </c>
      <c r="P17" s="94">
        <v>0.887</v>
      </c>
      <c r="Q17" s="94">
        <v>1.407</v>
      </c>
      <c r="R17" s="94">
        <v>9.132</v>
      </c>
      <c r="S17" s="94">
        <v>0.603</v>
      </c>
      <c r="T17" s="95"/>
      <c r="U17" s="94">
        <v>0.915</v>
      </c>
      <c r="V17" s="94">
        <v>1.052</v>
      </c>
      <c r="W17" s="94">
        <v>0.915</v>
      </c>
      <c r="X17" s="94">
        <v>0.529</v>
      </c>
      <c r="Y17" s="94">
        <v>0.576</v>
      </c>
      <c r="Z17" s="94">
        <v>2.059</v>
      </c>
      <c r="AA17" s="94">
        <v>0.82</v>
      </c>
      <c r="AB17" s="94">
        <v>0.701</v>
      </c>
      <c r="AC17" s="94">
        <v>0.413</v>
      </c>
      <c r="AD17" s="94">
        <v>0.692</v>
      </c>
      <c r="AE17" s="94">
        <v>1.188</v>
      </c>
      <c r="AF17" s="94">
        <v>1.462</v>
      </c>
      <c r="AG17" s="94">
        <v>1.258</v>
      </c>
      <c r="AH17" s="94">
        <v>0.842</v>
      </c>
      <c r="AI17" s="94">
        <v>0.332</v>
      </c>
      <c r="AJ17" s="94">
        <v>0.865</v>
      </c>
      <c r="AK17" s="94">
        <v>1.659</v>
      </c>
      <c r="AL17" s="94">
        <v>0.602</v>
      </c>
      <c r="AM17" s="94">
        <v>1.423</v>
      </c>
      <c r="AN17" s="94">
        <v>1.533</v>
      </c>
      <c r="AO17" s="94">
        <v>2.564</v>
      </c>
      <c r="AP17" s="94">
        <v>2.99</v>
      </c>
      <c r="AQ17" s="94">
        <v>0.779</v>
      </c>
      <c r="AR17" s="94">
        <v>1.978</v>
      </c>
      <c r="AS17" s="94">
        <v>1.149</v>
      </c>
      <c r="AT17" s="94">
        <v>0.373</v>
      </c>
      <c r="AU17" s="94">
        <v>0.588</v>
      </c>
      <c r="AV17" s="94">
        <v>0.831</v>
      </c>
      <c r="AW17" s="94">
        <v>1.451</v>
      </c>
      <c r="AX17" s="94">
        <v>4.552</v>
      </c>
      <c r="AY17" s="94">
        <v>1.302</v>
      </c>
      <c r="AZ17" s="94">
        <v>0.538</v>
      </c>
      <c r="BA17" s="94">
        <v>0.533</v>
      </c>
      <c r="BB17" s="94">
        <v>1.173</v>
      </c>
      <c r="BC17" s="94">
        <v>1.152</v>
      </c>
      <c r="BD17" s="94">
        <v>1.975</v>
      </c>
      <c r="BE17" s="94">
        <v>0.533</v>
      </c>
      <c r="BF17" s="94">
        <v>1.197</v>
      </c>
      <c r="BG17" s="94">
        <v>1.859</v>
      </c>
      <c r="BH17" s="94">
        <v>1.011</v>
      </c>
      <c r="BI17" s="94">
        <v>0.818</v>
      </c>
      <c r="BJ17" s="94">
        <v>0.738</v>
      </c>
      <c r="BK17" s="94">
        <v>0.713</v>
      </c>
      <c r="BL17" s="94">
        <v>0.445</v>
      </c>
      <c r="BM17" s="94">
        <v>1.701</v>
      </c>
      <c r="BN17" s="94">
        <v>1.012</v>
      </c>
      <c r="BO17" s="94">
        <v>0.735</v>
      </c>
      <c r="BP17" s="94">
        <v>0.489</v>
      </c>
      <c r="BQ17" s="94">
        <v>1.486</v>
      </c>
      <c r="BR17" s="94">
        <v>0.995</v>
      </c>
      <c r="BS17" s="94">
        <v>0.535</v>
      </c>
      <c r="BT17" s="94">
        <v>0.61</v>
      </c>
      <c r="BU17" s="94">
        <v>1.087</v>
      </c>
      <c r="BV17" s="94">
        <v>1.458</v>
      </c>
      <c r="BW17" s="94">
        <v>1.922</v>
      </c>
      <c r="BX17" s="94">
        <v>0.423</v>
      </c>
      <c r="BY17" s="94">
        <v>0.564</v>
      </c>
      <c r="BZ17" s="94">
        <v>1.565</v>
      </c>
      <c r="CA17" s="94">
        <v>1.614</v>
      </c>
      <c r="CB17" s="94">
        <v>0.587</v>
      </c>
      <c r="CC17" s="94">
        <v>1.451</v>
      </c>
      <c r="CD17" s="94">
        <v>0.773</v>
      </c>
      <c r="CE17" s="94">
        <v>0.859</v>
      </c>
      <c r="CF17" s="94">
        <v>0.771</v>
      </c>
      <c r="CG17" s="94">
        <v>0.902</v>
      </c>
      <c r="CH17" s="94">
        <v>0.634</v>
      </c>
      <c r="CI17" s="94">
        <v>1.181</v>
      </c>
      <c r="CJ17" s="94">
        <v>1.09</v>
      </c>
      <c r="CK17" s="94">
        <v>2.268</v>
      </c>
      <c r="CL17" s="94">
        <v>0.573</v>
      </c>
      <c r="CM17" s="94">
        <v>1.752</v>
      </c>
      <c r="CN17" s="94">
        <v>0.993</v>
      </c>
      <c r="CO17" s="94">
        <v>1.118</v>
      </c>
      <c r="CP17" s="94">
        <v>1.636</v>
      </c>
      <c r="CQ17" s="94">
        <v>0.641</v>
      </c>
      <c r="CR17" s="94">
        <v>0.904</v>
      </c>
      <c r="CS17" s="94">
        <v>0.788</v>
      </c>
      <c r="CT17" s="94">
        <v>1.023</v>
      </c>
      <c r="CU17" s="94">
        <v>0.836</v>
      </c>
      <c r="CV17" s="94">
        <v>1.422</v>
      </c>
      <c r="CW17" s="94">
        <v>1.74</v>
      </c>
      <c r="CX17" s="94">
        <v>1.31</v>
      </c>
      <c r="CY17" s="94">
        <v>0.892</v>
      </c>
      <c r="CZ17" s="94">
        <v>0.812</v>
      </c>
      <c r="DA17" s="94">
        <v>0.959</v>
      </c>
      <c r="DB17" s="94">
        <v>1.498</v>
      </c>
      <c r="DC17" s="94">
        <v>0.654</v>
      </c>
      <c r="DD17" s="94">
        <v>1.377</v>
      </c>
      <c r="DE17" s="94">
        <v>0.504</v>
      </c>
      <c r="DF17" s="94">
        <v>1.212</v>
      </c>
      <c r="DG17" s="94">
        <v>0.926</v>
      </c>
      <c r="DH17" s="94">
        <v>0.595</v>
      </c>
      <c r="DI17" s="94">
        <v>0.516</v>
      </c>
      <c r="DJ17" s="94">
        <v>0.382</v>
      </c>
      <c r="DK17" s="94">
        <v>0.569</v>
      </c>
      <c r="DL17" s="94">
        <v>1.547</v>
      </c>
      <c r="DM17" s="94">
        <v>1.879</v>
      </c>
      <c r="DN17" s="94">
        <v>0.887</v>
      </c>
      <c r="DO17" s="94">
        <v>1.418</v>
      </c>
      <c r="DP17" s="94">
        <v>3.645</v>
      </c>
      <c r="DQ17" s="94">
        <v>1.571</v>
      </c>
      <c r="DR17" s="94">
        <v>1.081</v>
      </c>
      <c r="DS17" s="94">
        <v>0.753</v>
      </c>
      <c r="DT17" s="94">
        <v>1.346</v>
      </c>
      <c r="DU17" s="94">
        <v>0.713</v>
      </c>
      <c r="DV17" s="94">
        <v>1.128</v>
      </c>
      <c r="DW17" s="94">
        <v>1.065</v>
      </c>
      <c r="DX17" s="94">
        <v>1.668</v>
      </c>
      <c r="DY17" s="94">
        <v>1.13</v>
      </c>
      <c r="DZ17" s="94">
        <v>1.145</v>
      </c>
      <c r="EA17" s="94">
        <v>1.532</v>
      </c>
      <c r="EB17" s="94">
        <v>1.139</v>
      </c>
      <c r="EC17" s="94">
        <v>1.662</v>
      </c>
      <c r="ED17" s="95"/>
      <c r="EE17" s="94">
        <v>0.689</v>
      </c>
      <c r="EF17" s="94">
        <v>1.644</v>
      </c>
      <c r="EG17" s="94">
        <v>0.597</v>
      </c>
      <c r="EH17" s="94">
        <v>2.079</v>
      </c>
      <c r="EI17" s="94">
        <v>1.634</v>
      </c>
      <c r="EJ17" s="94">
        <v>1.215</v>
      </c>
      <c r="EK17" s="94">
        <v>0.59</v>
      </c>
      <c r="EL17" s="94">
        <v>2.299</v>
      </c>
      <c r="EM17" s="94">
        <v>1.295</v>
      </c>
      <c r="EN17" s="94">
        <v>0.739</v>
      </c>
      <c r="EO17" s="94">
        <v>0.998</v>
      </c>
      <c r="EP17" s="94">
        <v>0.728</v>
      </c>
      <c r="EQ17" s="94">
        <v>1.21</v>
      </c>
      <c r="ER17" s="94">
        <v>1.123</v>
      </c>
      <c r="ES17" s="94">
        <v>1.436</v>
      </c>
      <c r="ET17" s="94">
        <v>1.333</v>
      </c>
      <c r="EU17" s="94">
        <v>0.834</v>
      </c>
      <c r="EV17" s="94">
        <v>1.065</v>
      </c>
      <c r="EW17" s="94">
        <v>1.545</v>
      </c>
      <c r="EX17" s="94">
        <v>1.156</v>
      </c>
      <c r="EY17" s="94">
        <v>0.947</v>
      </c>
      <c r="EZ17" s="94">
        <v>1.564</v>
      </c>
      <c r="FA17" s="94">
        <v>1.206</v>
      </c>
      <c r="FB17" s="94"/>
      <c r="FC17" s="94"/>
      <c r="FD17" s="94">
        <v>0.8</v>
      </c>
      <c r="FE17" s="94">
        <v>0.911</v>
      </c>
      <c r="FF17" s="94">
        <v>5.393</v>
      </c>
      <c r="FG17" s="94">
        <v>1.056</v>
      </c>
      <c r="FH17" s="94">
        <v>0.909</v>
      </c>
      <c r="FI17" s="94">
        <v>0.975</v>
      </c>
      <c r="FJ17" s="95"/>
      <c r="FK17" s="94"/>
      <c r="FL17" s="94"/>
      <c r="FM17" s="94"/>
      <c r="FN17" s="94"/>
      <c r="FO17" s="94"/>
      <c r="FP17" s="94"/>
      <c r="FQ17" s="94"/>
      <c r="FR17" s="94">
        <v>1.524</v>
      </c>
      <c r="FS17" s="94">
        <v>2.39</v>
      </c>
      <c r="FT17" s="94">
        <v>2.971</v>
      </c>
      <c r="FU17" s="94">
        <v>1.908</v>
      </c>
      <c r="FV17" s="94">
        <v>1.519</v>
      </c>
      <c r="FW17" s="94">
        <v>1.996</v>
      </c>
      <c r="FX17" s="94">
        <v>1.535</v>
      </c>
      <c r="FY17" s="94">
        <v>1.196</v>
      </c>
      <c r="FZ17" s="94">
        <v>0.984</v>
      </c>
      <c r="GA17" s="94">
        <v>1.384</v>
      </c>
      <c r="GB17" s="94">
        <v>1.343</v>
      </c>
      <c r="GC17" s="94">
        <v>1.089</v>
      </c>
      <c r="GD17" s="94">
        <v>1.127</v>
      </c>
      <c r="GE17" s="94">
        <v>0.683</v>
      </c>
      <c r="GF17" s="94">
        <v>0.873</v>
      </c>
      <c r="GG17" s="94">
        <v>1.004</v>
      </c>
      <c r="GH17" s="94">
        <v>1.204</v>
      </c>
      <c r="GI17" s="94">
        <v>1.019</v>
      </c>
      <c r="GJ17" s="94">
        <v>1.24</v>
      </c>
      <c r="GK17" s="94">
        <v>1.144</v>
      </c>
      <c r="GL17" s="94">
        <v>1.415</v>
      </c>
      <c r="GM17" s="94">
        <v>0.822</v>
      </c>
      <c r="GN17" s="94">
        <v>0.882</v>
      </c>
      <c r="GO17" s="94">
        <v>1.291</v>
      </c>
      <c r="GP17" s="94">
        <v>1.067</v>
      </c>
      <c r="GQ17" s="94">
        <v>0.988</v>
      </c>
      <c r="GR17" s="94">
        <v>2.783</v>
      </c>
      <c r="GS17" s="94">
        <v>2.026</v>
      </c>
      <c r="GT17" s="94">
        <v>0.691</v>
      </c>
      <c r="GU17" s="94">
        <v>1.218</v>
      </c>
      <c r="GV17" s="94">
        <v>1.367</v>
      </c>
      <c r="GW17" s="94">
        <v>1.357</v>
      </c>
      <c r="GX17" s="94">
        <v>1.478</v>
      </c>
      <c r="GY17" s="94">
        <v>1.512</v>
      </c>
      <c r="GZ17" s="94">
        <v>1.804</v>
      </c>
      <c r="HA17" s="94">
        <v>0.923</v>
      </c>
      <c r="HB17" s="94">
        <v>1.399</v>
      </c>
      <c r="HC17" s="94">
        <v>0.858</v>
      </c>
      <c r="HD17" s="94">
        <v>0.859</v>
      </c>
      <c r="HE17" s="94">
        <v>1.707</v>
      </c>
      <c r="HF17" s="94">
        <v>1.564</v>
      </c>
      <c r="HG17" s="94">
        <v>1.295</v>
      </c>
      <c r="HH17" s="94">
        <v>1.061</v>
      </c>
      <c r="HI17" s="94">
        <v>0.879</v>
      </c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>
        <v>1.175</v>
      </c>
      <c r="HZ17" s="94">
        <v>1.381</v>
      </c>
      <c r="IA17" s="94">
        <v>0.781</v>
      </c>
      <c r="IB17" s="94">
        <v>1.439</v>
      </c>
      <c r="IC17" s="94">
        <v>0.858</v>
      </c>
      <c r="ID17" s="94">
        <v>0.607</v>
      </c>
      <c r="IE17" s="94">
        <v>0.904</v>
      </c>
      <c r="IF17" s="94">
        <v>1.606</v>
      </c>
      <c r="IG17" s="94">
        <v>1.147</v>
      </c>
      <c r="IH17" s="94">
        <v>0.978</v>
      </c>
      <c r="II17" s="94">
        <v>0.776</v>
      </c>
      <c r="IJ17" s="94">
        <v>1.556</v>
      </c>
      <c r="IK17" s="94">
        <v>0.78</v>
      </c>
      <c r="IL17" s="94">
        <v>2.044</v>
      </c>
      <c r="IM17" s="94">
        <v>1.876</v>
      </c>
      <c r="IN17" s="94">
        <v>1.243</v>
      </c>
      <c r="IO17" s="94">
        <v>1.055</v>
      </c>
    </row>
    <row r="18" spans="1:249" ht="11.25" customHeight="1">
      <c r="A18" s="91" t="s">
        <v>11</v>
      </c>
      <c r="B18" s="92">
        <v>216</v>
      </c>
      <c r="C18" s="93">
        <v>1.928939814814815</v>
      </c>
      <c r="D18" s="93">
        <v>0.177</v>
      </c>
      <c r="E18" s="93">
        <v>20.163</v>
      </c>
      <c r="F18" s="93">
        <v>1.7982552555102773</v>
      </c>
      <c r="G18" s="94">
        <v>5.05</v>
      </c>
      <c r="H18" s="94">
        <v>0.732</v>
      </c>
      <c r="I18" s="94">
        <v>0.611</v>
      </c>
      <c r="J18" s="94">
        <v>0.554</v>
      </c>
      <c r="K18" s="94">
        <v>0.418</v>
      </c>
      <c r="L18" s="94">
        <v>3.155</v>
      </c>
      <c r="M18" s="94">
        <v>0.868</v>
      </c>
      <c r="N18" s="94">
        <v>1.189</v>
      </c>
      <c r="O18" s="94">
        <v>0.616</v>
      </c>
      <c r="P18" s="94">
        <v>0.75</v>
      </c>
      <c r="Q18" s="94">
        <v>2.544</v>
      </c>
      <c r="R18" s="94">
        <v>5.02</v>
      </c>
      <c r="S18" s="94">
        <v>0.631</v>
      </c>
      <c r="T18" s="95"/>
      <c r="U18" s="94">
        <v>0.848</v>
      </c>
      <c r="V18" s="94">
        <v>0.652</v>
      </c>
      <c r="W18" s="94">
        <v>1.273</v>
      </c>
      <c r="X18" s="94">
        <v>0.49</v>
      </c>
      <c r="Y18" s="94">
        <v>0.485</v>
      </c>
      <c r="Z18" s="94">
        <v>2.923</v>
      </c>
      <c r="AA18" s="94">
        <v>0.688</v>
      </c>
      <c r="AB18" s="94">
        <v>0.529</v>
      </c>
      <c r="AC18" s="94">
        <v>0.465</v>
      </c>
      <c r="AD18" s="94">
        <v>0.508</v>
      </c>
      <c r="AE18" s="94">
        <v>1.501</v>
      </c>
      <c r="AF18" s="94">
        <v>2.164</v>
      </c>
      <c r="AG18" s="94">
        <v>0.746</v>
      </c>
      <c r="AH18" s="94">
        <v>2.054</v>
      </c>
      <c r="AI18" s="94">
        <v>0.311</v>
      </c>
      <c r="AJ18" s="94">
        <v>0.775</v>
      </c>
      <c r="AK18" s="94">
        <v>1.923</v>
      </c>
      <c r="AL18" s="94">
        <v>2.378</v>
      </c>
      <c r="AM18" s="94">
        <v>5.477</v>
      </c>
      <c r="AN18" s="94">
        <v>0.557</v>
      </c>
      <c r="AO18" s="94">
        <v>2.637</v>
      </c>
      <c r="AP18" s="94">
        <v>3.123</v>
      </c>
      <c r="AQ18" s="94">
        <v>0.458</v>
      </c>
      <c r="AR18" s="94">
        <v>6.906</v>
      </c>
      <c r="AS18" s="94">
        <v>1.888</v>
      </c>
      <c r="AT18" s="94">
        <v>0.561</v>
      </c>
      <c r="AU18" s="94">
        <v>0.467</v>
      </c>
      <c r="AV18" s="94">
        <v>0.773</v>
      </c>
      <c r="AW18" s="94">
        <v>2.734</v>
      </c>
      <c r="AX18" s="94">
        <v>3.931</v>
      </c>
      <c r="AY18" s="94">
        <v>2.982</v>
      </c>
      <c r="AZ18" s="94">
        <v>0.456</v>
      </c>
      <c r="BA18" s="94">
        <v>0.351</v>
      </c>
      <c r="BB18" s="94">
        <v>1.841</v>
      </c>
      <c r="BC18" s="94">
        <v>2.372</v>
      </c>
      <c r="BD18" s="94">
        <v>2.903</v>
      </c>
      <c r="BE18" s="94">
        <v>0.422</v>
      </c>
      <c r="BF18" s="94">
        <v>1.843</v>
      </c>
      <c r="BG18" s="94">
        <v>2.582</v>
      </c>
      <c r="BH18" s="94">
        <v>0.569</v>
      </c>
      <c r="BI18" s="94">
        <v>1.959</v>
      </c>
      <c r="BJ18" s="94">
        <v>0.395</v>
      </c>
      <c r="BK18" s="94">
        <v>3.794</v>
      </c>
      <c r="BL18" s="94">
        <v>0.507</v>
      </c>
      <c r="BM18" s="94">
        <v>3.256</v>
      </c>
      <c r="BN18" s="94">
        <v>0.447</v>
      </c>
      <c r="BO18" s="94">
        <v>0.504</v>
      </c>
      <c r="BP18" s="94">
        <v>0.366</v>
      </c>
      <c r="BQ18" s="94">
        <v>3.038</v>
      </c>
      <c r="BR18" s="94">
        <v>2.425</v>
      </c>
      <c r="BS18" s="94">
        <v>0.499</v>
      </c>
      <c r="BT18" s="94">
        <v>2.205</v>
      </c>
      <c r="BU18" s="94">
        <v>2.695</v>
      </c>
      <c r="BV18" s="94">
        <v>0.77</v>
      </c>
      <c r="BW18" s="94">
        <v>3.075</v>
      </c>
      <c r="BX18" s="94">
        <v>0.361</v>
      </c>
      <c r="BY18" s="94">
        <v>2.396</v>
      </c>
      <c r="BZ18" s="94">
        <v>2.187</v>
      </c>
      <c r="CA18" s="94">
        <v>2.574</v>
      </c>
      <c r="CB18" s="94">
        <v>3.989</v>
      </c>
      <c r="CC18" s="94">
        <v>2.823</v>
      </c>
      <c r="CD18" s="94">
        <v>3.71</v>
      </c>
      <c r="CE18" s="94">
        <v>2.477</v>
      </c>
      <c r="CF18" s="94">
        <v>2.285</v>
      </c>
      <c r="CG18" s="94">
        <v>2.063</v>
      </c>
      <c r="CH18" s="94">
        <v>2.104</v>
      </c>
      <c r="CI18" s="94">
        <v>2.18</v>
      </c>
      <c r="CJ18" s="94">
        <v>2.145</v>
      </c>
      <c r="CK18" s="94">
        <v>2.599</v>
      </c>
      <c r="CL18" s="94">
        <v>2.284</v>
      </c>
      <c r="CM18" s="94">
        <v>4.167</v>
      </c>
      <c r="CN18" s="94">
        <v>1.928</v>
      </c>
      <c r="CO18" s="94">
        <v>3.722</v>
      </c>
      <c r="CP18" s="94">
        <v>2.438</v>
      </c>
      <c r="CQ18" s="94">
        <v>1.903</v>
      </c>
      <c r="CR18" s="94">
        <v>2.868</v>
      </c>
      <c r="CS18" s="94">
        <v>2.501</v>
      </c>
      <c r="CT18" s="94">
        <v>2.311</v>
      </c>
      <c r="CU18" s="94">
        <v>3.4</v>
      </c>
      <c r="CV18" s="94">
        <v>1.89</v>
      </c>
      <c r="CW18" s="94">
        <v>2.437</v>
      </c>
      <c r="CX18" s="94">
        <v>2.761</v>
      </c>
      <c r="CY18" s="94">
        <v>2.836</v>
      </c>
      <c r="CZ18" s="94">
        <v>2.445</v>
      </c>
      <c r="DA18" s="94">
        <v>2.451</v>
      </c>
      <c r="DB18" s="94">
        <v>2.606</v>
      </c>
      <c r="DC18" s="94">
        <v>2.338</v>
      </c>
      <c r="DD18" s="94">
        <v>3.085</v>
      </c>
      <c r="DE18" s="94">
        <v>1.977</v>
      </c>
      <c r="DF18" s="94">
        <v>0.709</v>
      </c>
      <c r="DG18" s="94">
        <v>2.364</v>
      </c>
      <c r="DH18" s="94">
        <v>1.592</v>
      </c>
      <c r="DI18" s="94">
        <v>1.415</v>
      </c>
      <c r="DJ18" s="94">
        <v>2.278</v>
      </c>
      <c r="DK18" s="94">
        <v>2.032</v>
      </c>
      <c r="DL18" s="94">
        <v>2.242</v>
      </c>
      <c r="DM18" s="94">
        <v>2.585</v>
      </c>
      <c r="DN18" s="94">
        <v>0.555</v>
      </c>
      <c r="DO18" s="94">
        <v>1.873</v>
      </c>
      <c r="DP18" s="94">
        <v>3.795</v>
      </c>
      <c r="DQ18" s="94">
        <v>2.672</v>
      </c>
      <c r="DR18" s="94">
        <v>0.413</v>
      </c>
      <c r="DS18" s="94">
        <v>2.369</v>
      </c>
      <c r="DT18" s="94">
        <v>2.297</v>
      </c>
      <c r="DU18" s="94">
        <v>1.605</v>
      </c>
      <c r="DV18" s="94">
        <v>1.847</v>
      </c>
      <c r="DW18" s="94">
        <v>2.851</v>
      </c>
      <c r="DX18" s="94">
        <v>2.323</v>
      </c>
      <c r="DY18" s="94">
        <v>1.706</v>
      </c>
      <c r="DZ18" s="94">
        <v>2.202</v>
      </c>
      <c r="EA18" s="94">
        <v>2.504</v>
      </c>
      <c r="EB18" s="94">
        <v>0.739</v>
      </c>
      <c r="EC18" s="94">
        <v>1.756</v>
      </c>
      <c r="ED18" s="95"/>
      <c r="EE18" s="94">
        <v>2.558</v>
      </c>
      <c r="EF18" s="94">
        <v>3.391</v>
      </c>
      <c r="EG18" s="94">
        <v>0.373</v>
      </c>
      <c r="EH18" s="94">
        <v>6.94</v>
      </c>
      <c r="EI18" s="94">
        <v>1.683</v>
      </c>
      <c r="EJ18" s="94">
        <v>0.679</v>
      </c>
      <c r="EK18" s="94">
        <v>1.349</v>
      </c>
      <c r="EL18" s="94">
        <v>2.129</v>
      </c>
      <c r="EM18" s="94">
        <v>0.416</v>
      </c>
      <c r="EN18" s="94">
        <v>20.163</v>
      </c>
      <c r="EO18" s="94">
        <v>0.334</v>
      </c>
      <c r="EP18" s="94">
        <v>0.249</v>
      </c>
      <c r="EQ18" s="94">
        <v>2.352</v>
      </c>
      <c r="ER18" s="94">
        <v>1.082</v>
      </c>
      <c r="ES18" s="94">
        <v>2.846</v>
      </c>
      <c r="ET18" s="94">
        <v>3.06</v>
      </c>
      <c r="EU18" s="94">
        <v>0.77</v>
      </c>
      <c r="EV18" s="94">
        <v>1.492</v>
      </c>
      <c r="EW18" s="94">
        <v>3.259</v>
      </c>
      <c r="EX18" s="94">
        <v>1.005</v>
      </c>
      <c r="EY18" s="94">
        <v>1.996</v>
      </c>
      <c r="EZ18" s="94">
        <v>1.641</v>
      </c>
      <c r="FA18" s="94">
        <v>1.611</v>
      </c>
      <c r="FB18" s="94"/>
      <c r="FC18" s="94"/>
      <c r="FD18" s="94">
        <v>0.375</v>
      </c>
      <c r="FE18" s="94">
        <v>1.595</v>
      </c>
      <c r="FF18" s="94">
        <v>7.561</v>
      </c>
      <c r="FG18" s="94">
        <v>0.642</v>
      </c>
      <c r="FH18" s="94">
        <v>0.822</v>
      </c>
      <c r="FI18" s="94">
        <v>1.338</v>
      </c>
      <c r="FJ18" s="95"/>
      <c r="FK18" s="94"/>
      <c r="FL18" s="94"/>
      <c r="FM18" s="94"/>
      <c r="FN18" s="94"/>
      <c r="FO18" s="94"/>
      <c r="FP18" s="94"/>
      <c r="FQ18" s="94"/>
      <c r="FR18" s="94">
        <v>3.264</v>
      </c>
      <c r="FS18" s="94">
        <v>1.95</v>
      </c>
      <c r="FT18" s="94">
        <v>2.581</v>
      </c>
      <c r="FU18" s="94">
        <v>2.817</v>
      </c>
      <c r="FV18" s="94">
        <v>1.264</v>
      </c>
      <c r="FW18" s="94">
        <v>1.758</v>
      </c>
      <c r="FX18" s="94">
        <v>1.697</v>
      </c>
      <c r="FY18" s="94">
        <v>0.186</v>
      </c>
      <c r="FZ18" s="94">
        <v>0.177</v>
      </c>
      <c r="GA18" s="94">
        <v>0.519</v>
      </c>
      <c r="GB18" s="94">
        <v>1.015</v>
      </c>
      <c r="GC18" s="94">
        <v>1.188</v>
      </c>
      <c r="GD18" s="94">
        <v>1.559</v>
      </c>
      <c r="GE18" s="94">
        <v>1.021</v>
      </c>
      <c r="GF18" s="94">
        <v>1.34</v>
      </c>
      <c r="GG18" s="94">
        <v>2.056</v>
      </c>
      <c r="GH18" s="94">
        <v>1.974</v>
      </c>
      <c r="GI18" s="94">
        <v>2.207</v>
      </c>
      <c r="GJ18" s="94">
        <v>2.563</v>
      </c>
      <c r="GK18" s="94">
        <v>3.407</v>
      </c>
      <c r="GL18" s="94">
        <v>2.333</v>
      </c>
      <c r="GM18" s="94">
        <v>1.949</v>
      </c>
      <c r="GN18" s="94">
        <v>1.234</v>
      </c>
      <c r="GO18" s="94">
        <v>1.671</v>
      </c>
      <c r="GP18" s="94">
        <v>1.923</v>
      </c>
      <c r="GQ18" s="94">
        <v>1.438</v>
      </c>
      <c r="GR18" s="94">
        <v>3.24</v>
      </c>
      <c r="GS18" s="94">
        <v>4.615</v>
      </c>
      <c r="GT18" s="94">
        <v>0.408</v>
      </c>
      <c r="GU18" s="94">
        <v>2.024</v>
      </c>
      <c r="GV18" s="94">
        <v>1.981</v>
      </c>
      <c r="GW18" s="94">
        <v>1.821</v>
      </c>
      <c r="GX18" s="94">
        <v>2.316</v>
      </c>
      <c r="GY18" s="94">
        <v>2.074</v>
      </c>
      <c r="GZ18" s="94">
        <v>1.942</v>
      </c>
      <c r="HA18" s="94">
        <v>0.386</v>
      </c>
      <c r="HB18" s="94">
        <v>1.522</v>
      </c>
      <c r="HC18" s="94">
        <v>0.382</v>
      </c>
      <c r="HD18" s="94">
        <v>0.417</v>
      </c>
      <c r="HE18" s="94">
        <v>2.075</v>
      </c>
      <c r="HF18" s="94">
        <v>1.33</v>
      </c>
      <c r="HG18" s="94">
        <v>0.93</v>
      </c>
      <c r="HH18" s="94">
        <v>1.528</v>
      </c>
      <c r="HI18" s="94">
        <v>0.399</v>
      </c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>
        <v>7.071</v>
      </c>
      <c r="HZ18" s="94">
        <v>0.842</v>
      </c>
      <c r="IA18" s="94">
        <v>0.846</v>
      </c>
      <c r="IB18" s="94">
        <v>0.826</v>
      </c>
      <c r="IC18" s="94">
        <v>0.875</v>
      </c>
      <c r="ID18" s="94">
        <v>0.553</v>
      </c>
      <c r="IE18" s="94">
        <v>0.423</v>
      </c>
      <c r="IF18" s="94">
        <v>3.214</v>
      </c>
      <c r="IG18" s="94">
        <v>0.348</v>
      </c>
      <c r="IH18" s="94">
        <v>0.192</v>
      </c>
      <c r="II18" s="94">
        <v>0.296</v>
      </c>
      <c r="IJ18" s="94">
        <v>1.978</v>
      </c>
      <c r="IK18" s="94">
        <v>0.479</v>
      </c>
      <c r="IL18" s="94">
        <v>0.917</v>
      </c>
      <c r="IM18" s="94">
        <v>0.853</v>
      </c>
      <c r="IN18" s="94">
        <v>0.732</v>
      </c>
      <c r="IO18" s="94">
        <v>0.43</v>
      </c>
    </row>
    <row r="19" spans="1:249" ht="11.25" customHeight="1">
      <c r="A19" s="91" t="s">
        <v>30</v>
      </c>
      <c r="B19" s="92">
        <v>216</v>
      </c>
      <c r="C19" s="93">
        <v>4.010092592592591</v>
      </c>
      <c r="D19" s="93">
        <v>0.732</v>
      </c>
      <c r="E19" s="93">
        <v>47.092</v>
      </c>
      <c r="F19" s="93">
        <v>3.914483984102758</v>
      </c>
      <c r="G19" s="94">
        <v>6.306</v>
      </c>
      <c r="H19" s="94">
        <v>3.627</v>
      </c>
      <c r="I19" s="94">
        <v>1.896</v>
      </c>
      <c r="J19" s="94">
        <v>1.244</v>
      </c>
      <c r="K19" s="94">
        <v>2.275</v>
      </c>
      <c r="L19" s="94">
        <v>4.198</v>
      </c>
      <c r="M19" s="94">
        <v>3.573</v>
      </c>
      <c r="N19" s="94">
        <v>5.411</v>
      </c>
      <c r="O19" s="94">
        <v>3.519</v>
      </c>
      <c r="P19" s="94">
        <v>3.524</v>
      </c>
      <c r="Q19" s="94">
        <v>4.613</v>
      </c>
      <c r="R19" s="94">
        <v>47.092</v>
      </c>
      <c r="S19" s="94">
        <v>1.537</v>
      </c>
      <c r="T19" s="95"/>
      <c r="U19" s="94">
        <v>3.167</v>
      </c>
      <c r="V19" s="94">
        <v>3.595</v>
      </c>
      <c r="W19" s="94">
        <v>2.471</v>
      </c>
      <c r="X19" s="94">
        <v>0.732</v>
      </c>
      <c r="Y19" s="94">
        <v>3.64</v>
      </c>
      <c r="Z19" s="94">
        <v>7.318</v>
      </c>
      <c r="AA19" s="94">
        <v>2.205</v>
      </c>
      <c r="AB19" s="94">
        <v>1.854</v>
      </c>
      <c r="AC19" s="94">
        <v>1.261</v>
      </c>
      <c r="AD19" s="94">
        <v>3.47</v>
      </c>
      <c r="AE19" s="94">
        <v>5.169</v>
      </c>
      <c r="AF19" s="94">
        <v>2.249</v>
      </c>
      <c r="AG19" s="94">
        <v>4.651</v>
      </c>
      <c r="AH19" s="94">
        <v>6.704</v>
      </c>
      <c r="AI19" s="94">
        <v>1.146</v>
      </c>
      <c r="AJ19" s="94">
        <v>4.085</v>
      </c>
      <c r="AK19" s="94">
        <v>3.59</v>
      </c>
      <c r="AL19" s="94">
        <v>4.209</v>
      </c>
      <c r="AM19" s="94">
        <v>9.557</v>
      </c>
      <c r="AN19" s="94">
        <v>9.175</v>
      </c>
      <c r="AO19" s="94">
        <v>6.287</v>
      </c>
      <c r="AP19" s="94">
        <v>10.234</v>
      </c>
      <c r="AQ19" s="94">
        <v>3.378</v>
      </c>
      <c r="AR19" s="94">
        <v>13.748</v>
      </c>
      <c r="AS19" s="94">
        <v>3.461</v>
      </c>
      <c r="AT19" s="94">
        <v>1.355</v>
      </c>
      <c r="AU19" s="94">
        <v>2.529</v>
      </c>
      <c r="AV19" s="94">
        <v>4.083</v>
      </c>
      <c r="AW19" s="94">
        <v>5.604</v>
      </c>
      <c r="AX19" s="94">
        <v>22.372</v>
      </c>
      <c r="AY19" s="94">
        <v>5.14</v>
      </c>
      <c r="AZ19" s="94">
        <v>1.991</v>
      </c>
      <c r="BA19" s="94">
        <v>1.26</v>
      </c>
      <c r="BB19" s="94">
        <v>3.84</v>
      </c>
      <c r="BC19" s="94">
        <v>3.668</v>
      </c>
      <c r="BD19" s="94">
        <v>5.51</v>
      </c>
      <c r="BE19" s="94">
        <v>1.406</v>
      </c>
      <c r="BF19" s="94">
        <v>3.355</v>
      </c>
      <c r="BG19" s="94">
        <v>7.101</v>
      </c>
      <c r="BH19" s="94">
        <v>3.12</v>
      </c>
      <c r="BI19" s="94">
        <v>2.646</v>
      </c>
      <c r="BJ19" s="94">
        <v>2.32</v>
      </c>
      <c r="BK19" s="94">
        <v>3.504</v>
      </c>
      <c r="BL19" s="94">
        <v>1.542</v>
      </c>
      <c r="BM19" s="94">
        <v>4.511</v>
      </c>
      <c r="BN19" s="94">
        <v>2.293</v>
      </c>
      <c r="BO19" s="94">
        <v>2.938</v>
      </c>
      <c r="BP19" s="94">
        <v>1.374</v>
      </c>
      <c r="BQ19" s="94">
        <v>12.016</v>
      </c>
      <c r="BR19" s="94">
        <v>2.148</v>
      </c>
      <c r="BS19" s="94">
        <v>1.511</v>
      </c>
      <c r="BT19" s="94">
        <v>1.466</v>
      </c>
      <c r="BU19" s="94">
        <v>2.71</v>
      </c>
      <c r="BV19" s="94">
        <v>3.541</v>
      </c>
      <c r="BW19" s="94">
        <v>4.765</v>
      </c>
      <c r="BX19" s="94">
        <v>1.064</v>
      </c>
      <c r="BY19" s="94">
        <v>1.753</v>
      </c>
      <c r="BZ19" s="94">
        <v>4.136</v>
      </c>
      <c r="CA19" s="94">
        <v>5.608</v>
      </c>
      <c r="CB19" s="94">
        <v>16.121</v>
      </c>
      <c r="CC19" s="94">
        <v>4.746</v>
      </c>
      <c r="CD19" s="94">
        <v>3.434</v>
      </c>
      <c r="CE19" s="94">
        <v>2.397</v>
      </c>
      <c r="CF19" s="94">
        <v>1.99</v>
      </c>
      <c r="CG19" s="94">
        <v>2.655</v>
      </c>
      <c r="CH19" s="94">
        <v>3.413</v>
      </c>
      <c r="CI19" s="94">
        <v>2.554</v>
      </c>
      <c r="CJ19" s="94">
        <v>5.505</v>
      </c>
      <c r="CK19" s="94">
        <v>4.513</v>
      </c>
      <c r="CL19" s="94">
        <v>1.989</v>
      </c>
      <c r="CM19" s="94">
        <v>3.412</v>
      </c>
      <c r="CN19" s="94">
        <v>4.338</v>
      </c>
      <c r="CO19" s="94">
        <v>1.237</v>
      </c>
      <c r="CP19" s="94">
        <v>5.515</v>
      </c>
      <c r="CQ19" s="94">
        <v>0.78</v>
      </c>
      <c r="CR19" s="94">
        <v>2.247</v>
      </c>
      <c r="CS19" s="94">
        <v>4.85</v>
      </c>
      <c r="CT19" s="94">
        <v>2.04</v>
      </c>
      <c r="CU19" s="94">
        <v>6.011</v>
      </c>
      <c r="CV19" s="94">
        <v>5.255</v>
      </c>
      <c r="CW19" s="94">
        <v>10.495</v>
      </c>
      <c r="CX19" s="94">
        <v>3.35</v>
      </c>
      <c r="CY19" s="94">
        <v>2.733</v>
      </c>
      <c r="CZ19" s="94">
        <v>2.377</v>
      </c>
      <c r="DA19" s="94">
        <v>1.394</v>
      </c>
      <c r="DB19" s="94">
        <v>4.079</v>
      </c>
      <c r="DC19" s="94">
        <v>1.034</v>
      </c>
      <c r="DD19" s="94">
        <v>2.282</v>
      </c>
      <c r="DE19" s="94">
        <v>0.785</v>
      </c>
      <c r="DF19" s="94">
        <v>4.216</v>
      </c>
      <c r="DG19" s="94">
        <v>3.95</v>
      </c>
      <c r="DH19" s="94">
        <v>2.142</v>
      </c>
      <c r="DI19" s="94">
        <v>1.802</v>
      </c>
      <c r="DJ19" s="94">
        <v>0.921</v>
      </c>
      <c r="DK19" s="94">
        <v>1.575</v>
      </c>
      <c r="DL19" s="94">
        <v>5.32</v>
      </c>
      <c r="DM19" s="94">
        <v>6.379</v>
      </c>
      <c r="DN19" s="94">
        <v>2.771</v>
      </c>
      <c r="DO19" s="94">
        <v>3.559</v>
      </c>
      <c r="DP19" s="94">
        <v>5.319</v>
      </c>
      <c r="DQ19" s="94">
        <v>4.626</v>
      </c>
      <c r="DR19" s="94">
        <v>2.489</v>
      </c>
      <c r="DS19" s="94">
        <v>1.88</v>
      </c>
      <c r="DT19" s="94">
        <v>2.788</v>
      </c>
      <c r="DU19" s="94">
        <v>1.025</v>
      </c>
      <c r="DV19" s="94">
        <v>2.565</v>
      </c>
      <c r="DW19" s="94">
        <v>2.94</v>
      </c>
      <c r="DX19" s="94">
        <v>3.188</v>
      </c>
      <c r="DY19" s="94">
        <v>3.578</v>
      </c>
      <c r="DZ19" s="94">
        <v>2.119</v>
      </c>
      <c r="EA19" s="94">
        <v>3.955</v>
      </c>
      <c r="EB19" s="94">
        <v>5.717</v>
      </c>
      <c r="EC19" s="94">
        <v>11.016</v>
      </c>
      <c r="ED19" s="95"/>
      <c r="EE19" s="94">
        <v>2.121</v>
      </c>
      <c r="EF19" s="94">
        <v>2.603</v>
      </c>
      <c r="EG19" s="94">
        <v>2.429</v>
      </c>
      <c r="EH19" s="94">
        <v>2.688</v>
      </c>
      <c r="EI19" s="94">
        <v>5.934</v>
      </c>
      <c r="EJ19" s="94">
        <v>4.746</v>
      </c>
      <c r="EK19" s="94">
        <v>1.524</v>
      </c>
      <c r="EL19" s="94">
        <v>6.655</v>
      </c>
      <c r="EM19" s="94">
        <v>3.365</v>
      </c>
      <c r="EN19" s="94">
        <v>1.578</v>
      </c>
      <c r="EO19" s="94">
        <v>2.231</v>
      </c>
      <c r="EP19" s="94">
        <v>1.303</v>
      </c>
      <c r="EQ19" s="94">
        <v>3.525</v>
      </c>
      <c r="ER19" s="94">
        <v>3.576</v>
      </c>
      <c r="ES19" s="94">
        <v>7.601</v>
      </c>
      <c r="ET19" s="94">
        <v>5.2</v>
      </c>
      <c r="EU19" s="94">
        <v>2.469</v>
      </c>
      <c r="EV19" s="94">
        <v>5.343</v>
      </c>
      <c r="EW19" s="94">
        <v>5.436</v>
      </c>
      <c r="EX19" s="94">
        <v>3.42</v>
      </c>
      <c r="EY19" s="94">
        <v>1.878</v>
      </c>
      <c r="EZ19" s="94">
        <v>4.498</v>
      </c>
      <c r="FA19" s="94">
        <v>2.779</v>
      </c>
      <c r="FB19" s="94"/>
      <c r="FC19" s="94"/>
      <c r="FD19" s="94">
        <v>1.569</v>
      </c>
      <c r="FE19" s="94">
        <v>2.097</v>
      </c>
      <c r="FF19" s="94">
        <v>7.577</v>
      </c>
      <c r="FG19" s="94">
        <v>2.841</v>
      </c>
      <c r="FH19" s="94">
        <v>2.347</v>
      </c>
      <c r="FI19" s="94">
        <v>2.692</v>
      </c>
      <c r="FJ19" s="95"/>
      <c r="FK19" s="94"/>
      <c r="FL19" s="94"/>
      <c r="FM19" s="94"/>
      <c r="FN19" s="94"/>
      <c r="FO19" s="94"/>
      <c r="FP19" s="94"/>
      <c r="FQ19" s="94"/>
      <c r="FR19" s="94">
        <v>4.231</v>
      </c>
      <c r="FS19" s="94">
        <v>5.492</v>
      </c>
      <c r="FT19" s="94">
        <v>6.331</v>
      </c>
      <c r="FU19" s="94">
        <v>4.375</v>
      </c>
      <c r="FV19" s="94">
        <v>2.71</v>
      </c>
      <c r="FW19" s="94">
        <v>5.094</v>
      </c>
      <c r="FX19" s="94">
        <v>4.471</v>
      </c>
      <c r="FY19" s="94">
        <v>1.383</v>
      </c>
      <c r="FZ19" s="94">
        <v>2.35</v>
      </c>
      <c r="GA19" s="94">
        <v>5.851</v>
      </c>
      <c r="GB19" s="94">
        <v>2.566</v>
      </c>
      <c r="GC19" s="94">
        <v>3.646</v>
      </c>
      <c r="GD19" s="94">
        <v>2.843</v>
      </c>
      <c r="GE19" s="94">
        <v>0.912</v>
      </c>
      <c r="GF19" s="94">
        <v>2.154</v>
      </c>
      <c r="GG19" s="94">
        <v>3.226</v>
      </c>
      <c r="GH19" s="94">
        <v>3.245</v>
      </c>
      <c r="GI19" s="94">
        <v>2.784</v>
      </c>
      <c r="GJ19" s="94">
        <v>3.769</v>
      </c>
      <c r="GK19" s="94">
        <v>3.766</v>
      </c>
      <c r="GL19" s="94">
        <v>4.293</v>
      </c>
      <c r="GM19" s="94">
        <v>1.741</v>
      </c>
      <c r="GN19" s="94">
        <v>2.014</v>
      </c>
      <c r="GO19" s="94">
        <v>3.958</v>
      </c>
      <c r="GP19" s="94">
        <v>2.928</v>
      </c>
      <c r="GQ19" s="94">
        <v>2.896</v>
      </c>
      <c r="GR19" s="94">
        <v>9.57</v>
      </c>
      <c r="GS19" s="94">
        <v>5.225</v>
      </c>
      <c r="GT19" s="94">
        <v>1.629</v>
      </c>
      <c r="GU19" s="94">
        <v>5.132</v>
      </c>
      <c r="GV19" s="94">
        <v>4.713</v>
      </c>
      <c r="GW19" s="94">
        <v>6.093</v>
      </c>
      <c r="GX19" s="94">
        <v>4.977</v>
      </c>
      <c r="GY19" s="94">
        <v>6.771</v>
      </c>
      <c r="GZ19" s="94">
        <v>4.49</v>
      </c>
      <c r="HA19" s="94">
        <v>2.279</v>
      </c>
      <c r="HB19" s="94">
        <v>3.031</v>
      </c>
      <c r="HC19" s="94">
        <v>1.883</v>
      </c>
      <c r="HD19" s="94">
        <v>2.263</v>
      </c>
      <c r="HE19" s="94">
        <v>5.43</v>
      </c>
      <c r="HF19" s="94">
        <v>2.442</v>
      </c>
      <c r="HG19" s="94">
        <v>0.991</v>
      </c>
      <c r="HH19" s="94">
        <v>3.339</v>
      </c>
      <c r="HI19" s="94">
        <v>3.015</v>
      </c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>
        <v>2.721</v>
      </c>
      <c r="HZ19" s="94">
        <v>3.528</v>
      </c>
      <c r="IA19" s="94">
        <v>3.526</v>
      </c>
      <c r="IB19" s="94">
        <v>5.256</v>
      </c>
      <c r="IC19" s="94">
        <v>1.876</v>
      </c>
      <c r="ID19" s="94">
        <v>1.341</v>
      </c>
      <c r="IE19" s="94">
        <v>2.799</v>
      </c>
      <c r="IF19" s="94">
        <v>4.613</v>
      </c>
      <c r="IG19" s="94">
        <v>1.953</v>
      </c>
      <c r="IH19" s="94">
        <v>2.878</v>
      </c>
      <c r="II19" s="94">
        <v>2.737</v>
      </c>
      <c r="IJ19" s="94">
        <v>5.727</v>
      </c>
      <c r="IK19" s="94">
        <v>2.238</v>
      </c>
      <c r="IL19" s="94">
        <v>5.371</v>
      </c>
      <c r="IM19" s="94">
        <v>6.305</v>
      </c>
      <c r="IN19" s="94">
        <v>5.828</v>
      </c>
      <c r="IO19" s="94">
        <v>3.434</v>
      </c>
    </row>
    <row r="20" spans="1:249" ht="11.25" customHeight="1">
      <c r="A20" s="91" t="s">
        <v>16</v>
      </c>
      <c r="B20" s="92">
        <v>216</v>
      </c>
      <c r="C20" s="93">
        <v>1.078606481481481</v>
      </c>
      <c r="D20" s="93">
        <v>0</v>
      </c>
      <c r="E20" s="93">
        <v>9.59</v>
      </c>
      <c r="F20" s="93">
        <v>0.9132312837121729</v>
      </c>
      <c r="G20" s="94">
        <v>2.588</v>
      </c>
      <c r="H20" s="94">
        <v>0.673</v>
      </c>
      <c r="I20" s="94">
        <v>0.562</v>
      </c>
      <c r="J20" s="94">
        <v>0.361</v>
      </c>
      <c r="K20" s="94">
        <v>0.516</v>
      </c>
      <c r="L20" s="94">
        <v>1.101</v>
      </c>
      <c r="M20" s="94">
        <v>0.683</v>
      </c>
      <c r="N20" s="94">
        <v>1.693</v>
      </c>
      <c r="O20" s="94">
        <v>0.618</v>
      </c>
      <c r="P20" s="94">
        <v>0.903</v>
      </c>
      <c r="Q20" s="94">
        <v>1.007</v>
      </c>
      <c r="R20" s="94">
        <v>6.326</v>
      </c>
      <c r="S20" s="94">
        <v>0.465</v>
      </c>
      <c r="T20" s="95"/>
      <c r="U20" s="94">
        <v>0.792</v>
      </c>
      <c r="V20" s="94">
        <v>0.801</v>
      </c>
      <c r="W20" s="94">
        <v>0.677</v>
      </c>
      <c r="X20" s="94">
        <v>0.69</v>
      </c>
      <c r="Y20" s="94">
        <v>0.49</v>
      </c>
      <c r="Z20" s="94">
        <v>1.301</v>
      </c>
      <c r="AA20" s="94">
        <v>0.625</v>
      </c>
      <c r="AB20" s="94">
        <v>0.636</v>
      </c>
      <c r="AC20" s="94">
        <v>0.447</v>
      </c>
      <c r="AD20" s="94">
        <v>0.698</v>
      </c>
      <c r="AE20" s="94">
        <v>0.974</v>
      </c>
      <c r="AF20" s="94">
        <v>1.073</v>
      </c>
      <c r="AG20" s="94">
        <v>0.912</v>
      </c>
      <c r="AH20" s="94">
        <v>0.773</v>
      </c>
      <c r="AI20" s="94">
        <v>0.34</v>
      </c>
      <c r="AJ20" s="94">
        <v>0.733</v>
      </c>
      <c r="AK20" s="94">
        <v>1.007</v>
      </c>
      <c r="AL20" s="94">
        <v>0.563</v>
      </c>
      <c r="AM20" s="94">
        <v>1.21</v>
      </c>
      <c r="AN20" s="94">
        <v>0.982</v>
      </c>
      <c r="AO20" s="94">
        <v>1.571</v>
      </c>
      <c r="AP20" s="94">
        <v>2.917</v>
      </c>
      <c r="AQ20" s="94">
        <v>0.566</v>
      </c>
      <c r="AR20" s="94">
        <v>3.228</v>
      </c>
      <c r="AS20" s="94">
        <v>1.159</v>
      </c>
      <c r="AT20" s="94">
        <v>0.385</v>
      </c>
      <c r="AU20" s="94">
        <v>0.553</v>
      </c>
      <c r="AV20" s="94">
        <v>0.588</v>
      </c>
      <c r="AW20" s="94">
        <v>0.722</v>
      </c>
      <c r="AX20" s="94">
        <v>3.012</v>
      </c>
      <c r="AY20" s="94">
        <v>1.544</v>
      </c>
      <c r="AZ20" s="94">
        <v>0.468</v>
      </c>
      <c r="BA20" s="94">
        <v>0.454</v>
      </c>
      <c r="BB20" s="94">
        <v>1.119</v>
      </c>
      <c r="BC20" s="94">
        <v>1.392</v>
      </c>
      <c r="BD20" s="94">
        <v>2.416</v>
      </c>
      <c r="BE20" s="94">
        <v>0.461</v>
      </c>
      <c r="BF20" s="94">
        <v>1.148</v>
      </c>
      <c r="BG20" s="94">
        <v>1.784</v>
      </c>
      <c r="BH20" s="94">
        <v>0.857</v>
      </c>
      <c r="BI20" s="94">
        <v>0.573</v>
      </c>
      <c r="BJ20" s="94">
        <v>0.489</v>
      </c>
      <c r="BK20" s="94">
        <v>0.78</v>
      </c>
      <c r="BL20" s="94">
        <v>0.482</v>
      </c>
      <c r="BM20" s="94">
        <v>1.584</v>
      </c>
      <c r="BN20" s="94">
        <v>0.584</v>
      </c>
      <c r="BO20" s="94">
        <v>0.7</v>
      </c>
      <c r="BP20" s="94">
        <v>0.389</v>
      </c>
      <c r="BQ20" s="94">
        <v>1.538</v>
      </c>
      <c r="BR20" s="94">
        <v>0.542</v>
      </c>
      <c r="BS20" s="94">
        <v>0.541</v>
      </c>
      <c r="BT20" s="94">
        <v>0.456</v>
      </c>
      <c r="BU20" s="94">
        <v>1.094</v>
      </c>
      <c r="BV20" s="94">
        <v>0.846</v>
      </c>
      <c r="BW20" s="94">
        <v>1.166</v>
      </c>
      <c r="BX20" s="94">
        <v>0.403</v>
      </c>
      <c r="BY20" s="94">
        <v>0.598</v>
      </c>
      <c r="BZ20" s="94">
        <v>0.81</v>
      </c>
      <c r="CA20" s="94">
        <v>1.329</v>
      </c>
      <c r="CB20" s="94">
        <v>1.21</v>
      </c>
      <c r="CC20" s="94">
        <v>1.056</v>
      </c>
      <c r="CD20" s="94">
        <v>0.835</v>
      </c>
      <c r="CE20" s="94">
        <v>0.537</v>
      </c>
      <c r="CF20" s="94">
        <v>0.597</v>
      </c>
      <c r="CG20" s="94">
        <v>0.667</v>
      </c>
      <c r="CH20" s="94">
        <v>1.993</v>
      </c>
      <c r="CI20" s="94">
        <v>0.826</v>
      </c>
      <c r="CJ20" s="94">
        <v>1.108</v>
      </c>
      <c r="CK20" s="94">
        <v>1.074</v>
      </c>
      <c r="CL20" s="94">
        <v>0.755</v>
      </c>
      <c r="CM20" s="94">
        <v>0.997</v>
      </c>
      <c r="CN20" s="94">
        <v>0.674</v>
      </c>
      <c r="CO20" s="94">
        <v>1.085</v>
      </c>
      <c r="CP20" s="94">
        <v>1.071</v>
      </c>
      <c r="CQ20" s="94">
        <v>0.477</v>
      </c>
      <c r="CR20" s="94">
        <v>0.68</v>
      </c>
      <c r="CS20" s="94">
        <v>0.99</v>
      </c>
      <c r="CT20" s="94">
        <v>0.71</v>
      </c>
      <c r="CU20" s="94">
        <v>2.694</v>
      </c>
      <c r="CV20" s="94">
        <v>1.291</v>
      </c>
      <c r="CW20" s="94">
        <v>1.767</v>
      </c>
      <c r="CX20" s="94">
        <v>1.16</v>
      </c>
      <c r="CY20" s="94">
        <v>0.916</v>
      </c>
      <c r="CZ20" s="94">
        <v>0.901</v>
      </c>
      <c r="DA20" s="94">
        <v>1.405</v>
      </c>
      <c r="DB20" s="94">
        <v>1.807</v>
      </c>
      <c r="DC20" s="94">
        <v>0.565</v>
      </c>
      <c r="DD20" s="94">
        <v>1.269</v>
      </c>
      <c r="DE20" s="94">
        <v>1.029</v>
      </c>
      <c r="DF20" s="94">
        <v>1.19</v>
      </c>
      <c r="DG20" s="94">
        <v>0.909</v>
      </c>
      <c r="DH20" s="94">
        <v>0.878</v>
      </c>
      <c r="DI20" s="94">
        <v>0.658</v>
      </c>
      <c r="DJ20" s="94">
        <v>0.769</v>
      </c>
      <c r="DK20" s="94">
        <v>0.964</v>
      </c>
      <c r="DL20" s="94">
        <v>1.043</v>
      </c>
      <c r="DM20" s="94">
        <v>1.45</v>
      </c>
      <c r="DN20" s="94">
        <v>1.036</v>
      </c>
      <c r="DO20" s="94">
        <v>0.94</v>
      </c>
      <c r="DP20" s="94">
        <v>1.779</v>
      </c>
      <c r="DQ20" s="94">
        <v>1.562</v>
      </c>
      <c r="DR20" s="94">
        <v>0.927</v>
      </c>
      <c r="DS20" s="94">
        <v>0.664</v>
      </c>
      <c r="DT20" s="94">
        <v>0.828</v>
      </c>
      <c r="DU20" s="94">
        <v>0.608</v>
      </c>
      <c r="DV20" s="94">
        <v>0.706</v>
      </c>
      <c r="DW20" s="94">
        <v>1.446</v>
      </c>
      <c r="DX20" s="94">
        <v>1.099</v>
      </c>
      <c r="DY20" s="94">
        <v>1.243</v>
      </c>
      <c r="DZ20" s="94">
        <v>1.132</v>
      </c>
      <c r="EA20" s="94">
        <v>1.084</v>
      </c>
      <c r="EB20" s="94">
        <v>1.531</v>
      </c>
      <c r="EC20" s="94">
        <v>1.918</v>
      </c>
      <c r="ED20" s="95"/>
      <c r="EE20" s="94">
        <v>0.836</v>
      </c>
      <c r="EF20" s="94">
        <v>1.566</v>
      </c>
      <c r="EG20" s="94">
        <v>0.996</v>
      </c>
      <c r="EH20" s="94">
        <v>4.095</v>
      </c>
      <c r="EI20" s="94">
        <v>1.485</v>
      </c>
      <c r="EJ20" s="94">
        <v>1.187</v>
      </c>
      <c r="EK20" s="94">
        <v>0.583</v>
      </c>
      <c r="EL20" s="94">
        <v>1.53</v>
      </c>
      <c r="EM20" s="94">
        <v>0.684</v>
      </c>
      <c r="EN20" s="94">
        <v>0</v>
      </c>
      <c r="EO20" s="94">
        <v>0.628</v>
      </c>
      <c r="EP20" s="94">
        <v>0</v>
      </c>
      <c r="EQ20" s="94">
        <v>1.009</v>
      </c>
      <c r="ER20" s="94">
        <v>1.01</v>
      </c>
      <c r="ES20" s="94">
        <v>1.05</v>
      </c>
      <c r="ET20" s="94">
        <v>1.403</v>
      </c>
      <c r="EU20" s="94">
        <v>0.596</v>
      </c>
      <c r="EV20" s="94">
        <v>0.969</v>
      </c>
      <c r="EW20" s="94">
        <v>1.207</v>
      </c>
      <c r="EX20" s="94">
        <v>0.642</v>
      </c>
      <c r="EY20" s="94">
        <v>0.555</v>
      </c>
      <c r="EZ20" s="94">
        <v>1.054</v>
      </c>
      <c r="FA20" s="94">
        <v>0.614</v>
      </c>
      <c r="FB20" s="94"/>
      <c r="FC20" s="94"/>
      <c r="FD20" s="94">
        <v>0.829</v>
      </c>
      <c r="FE20" s="94">
        <v>0.624</v>
      </c>
      <c r="FF20" s="94">
        <v>9.59</v>
      </c>
      <c r="FG20" s="94">
        <v>0.65</v>
      </c>
      <c r="FH20" s="94">
        <v>0.749</v>
      </c>
      <c r="FI20" s="94">
        <v>0.772</v>
      </c>
      <c r="FJ20" s="95"/>
      <c r="FK20" s="94"/>
      <c r="FL20" s="94"/>
      <c r="FM20" s="94"/>
      <c r="FN20" s="94"/>
      <c r="FO20" s="94"/>
      <c r="FP20" s="94"/>
      <c r="FQ20" s="94"/>
      <c r="FR20" s="94">
        <v>1.14</v>
      </c>
      <c r="FS20" s="94">
        <v>1.27</v>
      </c>
      <c r="FT20" s="94">
        <v>1.398</v>
      </c>
      <c r="FU20" s="94">
        <v>1.143</v>
      </c>
      <c r="FV20" s="94">
        <v>0.589</v>
      </c>
      <c r="FW20" s="94">
        <v>0.914</v>
      </c>
      <c r="FX20" s="94">
        <v>0.98</v>
      </c>
      <c r="FY20" s="94">
        <v>0.592</v>
      </c>
      <c r="FZ20" s="94">
        <v>3.274</v>
      </c>
      <c r="GA20" s="94">
        <v>2.459</v>
      </c>
      <c r="GB20" s="94">
        <v>0.835</v>
      </c>
      <c r="GC20" s="94">
        <v>1.428</v>
      </c>
      <c r="GD20" s="94">
        <v>0.754</v>
      </c>
      <c r="GE20" s="94">
        <v>0.442</v>
      </c>
      <c r="GF20" s="94">
        <v>0.561</v>
      </c>
      <c r="GG20" s="94">
        <v>0.695</v>
      </c>
      <c r="GH20" s="94">
        <v>0.919</v>
      </c>
      <c r="GI20" s="94">
        <v>0.519</v>
      </c>
      <c r="GJ20" s="94">
        <v>1.077</v>
      </c>
      <c r="GK20" s="94">
        <v>0.988</v>
      </c>
      <c r="GL20" s="94">
        <v>0.852</v>
      </c>
      <c r="GM20" s="94">
        <v>0.376</v>
      </c>
      <c r="GN20" s="94">
        <v>0.328</v>
      </c>
      <c r="GO20" s="94">
        <v>0.718</v>
      </c>
      <c r="GP20" s="94">
        <v>0.696</v>
      </c>
      <c r="GQ20" s="94">
        <v>0.553</v>
      </c>
      <c r="GR20" s="94">
        <v>1.702</v>
      </c>
      <c r="GS20" s="94">
        <v>1.852</v>
      </c>
      <c r="GT20" s="94">
        <v>0.428</v>
      </c>
      <c r="GU20" s="94">
        <v>0.729</v>
      </c>
      <c r="GV20" s="94">
        <v>0.998</v>
      </c>
      <c r="GW20" s="94">
        <v>0.811</v>
      </c>
      <c r="GX20" s="94">
        <v>3.889</v>
      </c>
      <c r="GY20" s="94">
        <v>1.273</v>
      </c>
      <c r="GZ20" s="94">
        <v>0.806</v>
      </c>
      <c r="HA20" s="94">
        <v>0.644</v>
      </c>
      <c r="HB20" s="94">
        <v>0.665</v>
      </c>
      <c r="HC20" s="94">
        <v>0.535</v>
      </c>
      <c r="HD20" s="94">
        <v>0.694</v>
      </c>
      <c r="HE20" s="94">
        <v>1.397</v>
      </c>
      <c r="HF20" s="94">
        <v>1.32</v>
      </c>
      <c r="HG20" s="94">
        <v>0.482</v>
      </c>
      <c r="HH20" s="94">
        <v>0.869</v>
      </c>
      <c r="HI20" s="94">
        <v>0.851</v>
      </c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>
        <v>0.927</v>
      </c>
      <c r="HZ20" s="94">
        <v>1.193</v>
      </c>
      <c r="IA20" s="94">
        <v>0.557</v>
      </c>
      <c r="IB20" s="94">
        <v>1.221</v>
      </c>
      <c r="IC20" s="94">
        <v>0.536</v>
      </c>
      <c r="ID20" s="94">
        <v>0.379</v>
      </c>
      <c r="IE20" s="94">
        <v>0.963</v>
      </c>
      <c r="IF20" s="94">
        <v>1.016</v>
      </c>
      <c r="IG20" s="94">
        <v>0.527</v>
      </c>
      <c r="IH20" s="94">
        <v>0.543</v>
      </c>
      <c r="II20" s="94">
        <v>2.802</v>
      </c>
      <c r="IJ20" s="94">
        <v>1.766</v>
      </c>
      <c r="IK20" s="94">
        <v>0.573</v>
      </c>
      <c r="IL20" s="94">
        <v>1.313</v>
      </c>
      <c r="IM20" s="94">
        <v>1.201</v>
      </c>
      <c r="IN20" s="94">
        <v>1.137</v>
      </c>
      <c r="IO20" s="94">
        <v>0.989</v>
      </c>
    </row>
    <row r="21" spans="1:249" ht="11.25" customHeight="1">
      <c r="A21" s="91" t="s">
        <v>33</v>
      </c>
      <c r="B21" s="92">
        <v>216</v>
      </c>
      <c r="C21" s="93">
        <v>1.2913657407407402</v>
      </c>
      <c r="D21" s="93">
        <v>0.101</v>
      </c>
      <c r="E21" s="93">
        <v>12.552</v>
      </c>
      <c r="F21" s="93">
        <v>1.1488982365294056</v>
      </c>
      <c r="G21" s="94">
        <v>1.853</v>
      </c>
      <c r="H21" s="94">
        <v>0.966</v>
      </c>
      <c r="I21" s="94">
        <v>0.583</v>
      </c>
      <c r="J21" s="94">
        <v>0.408</v>
      </c>
      <c r="K21" s="94">
        <v>0.566</v>
      </c>
      <c r="L21" s="94">
        <v>1.146</v>
      </c>
      <c r="M21" s="94">
        <v>1.245</v>
      </c>
      <c r="N21" s="94">
        <v>1.337</v>
      </c>
      <c r="O21" s="94">
        <v>1.37</v>
      </c>
      <c r="P21" s="94">
        <v>1.038</v>
      </c>
      <c r="Q21" s="94">
        <v>1.411</v>
      </c>
      <c r="R21" s="94">
        <v>12.552</v>
      </c>
      <c r="S21" s="94">
        <v>0.32</v>
      </c>
      <c r="T21" s="95"/>
      <c r="U21" s="94">
        <v>0.772</v>
      </c>
      <c r="V21" s="94">
        <v>1.009</v>
      </c>
      <c r="W21" s="94">
        <v>0.71</v>
      </c>
      <c r="X21" s="94">
        <v>0.322</v>
      </c>
      <c r="Y21" s="94">
        <v>0.529</v>
      </c>
      <c r="Z21" s="94">
        <v>2.665</v>
      </c>
      <c r="AA21" s="94">
        <v>0.665</v>
      </c>
      <c r="AB21" s="94">
        <v>0.569</v>
      </c>
      <c r="AC21" s="94">
        <v>0.408</v>
      </c>
      <c r="AD21" s="94">
        <v>1.12</v>
      </c>
      <c r="AE21" s="94">
        <v>1.602</v>
      </c>
      <c r="AF21" s="94">
        <v>0.938</v>
      </c>
      <c r="AG21" s="94">
        <v>1.427</v>
      </c>
      <c r="AH21" s="94">
        <v>1.693</v>
      </c>
      <c r="AI21" s="94">
        <v>0.31</v>
      </c>
      <c r="AJ21" s="94">
        <v>1.127</v>
      </c>
      <c r="AK21" s="94">
        <v>1.338</v>
      </c>
      <c r="AL21" s="94">
        <v>1.768</v>
      </c>
      <c r="AM21" s="94">
        <v>4.307</v>
      </c>
      <c r="AN21" s="94">
        <v>2.59</v>
      </c>
      <c r="AO21" s="94">
        <v>1.922</v>
      </c>
      <c r="AP21" s="94">
        <v>3.277</v>
      </c>
      <c r="AQ21" s="94">
        <v>1.132</v>
      </c>
      <c r="AR21" s="94">
        <v>4.445</v>
      </c>
      <c r="AS21" s="94">
        <v>0.927</v>
      </c>
      <c r="AT21" s="94">
        <v>0.351</v>
      </c>
      <c r="AU21" s="94">
        <v>0.732</v>
      </c>
      <c r="AV21" s="94">
        <v>1.057</v>
      </c>
      <c r="AW21" s="94">
        <v>1.835</v>
      </c>
      <c r="AX21" s="94">
        <v>6.961</v>
      </c>
      <c r="AY21" s="94">
        <v>1.494</v>
      </c>
      <c r="AZ21" s="94">
        <v>0.547</v>
      </c>
      <c r="BA21" s="94">
        <v>0.339</v>
      </c>
      <c r="BB21" s="94">
        <v>1.292</v>
      </c>
      <c r="BC21" s="94">
        <v>1.057</v>
      </c>
      <c r="BD21" s="94">
        <v>1.787</v>
      </c>
      <c r="BE21" s="94">
        <v>0.435</v>
      </c>
      <c r="BF21" s="94">
        <v>1.058</v>
      </c>
      <c r="BG21" s="94">
        <v>2.218</v>
      </c>
      <c r="BH21" s="94">
        <v>1.178</v>
      </c>
      <c r="BI21" s="94">
        <v>0.923</v>
      </c>
      <c r="BJ21" s="94">
        <v>0.733</v>
      </c>
      <c r="BK21" s="94">
        <v>1.085</v>
      </c>
      <c r="BL21" s="94">
        <v>0.469</v>
      </c>
      <c r="BM21" s="94">
        <v>1.111</v>
      </c>
      <c r="BN21" s="94">
        <v>0.641</v>
      </c>
      <c r="BO21" s="94">
        <v>0.834</v>
      </c>
      <c r="BP21" s="94">
        <v>0.384</v>
      </c>
      <c r="BQ21" s="94">
        <v>3.568</v>
      </c>
      <c r="BR21" s="94">
        <v>0.62</v>
      </c>
      <c r="BS21" s="94">
        <v>0.415</v>
      </c>
      <c r="BT21" s="94">
        <v>0.311</v>
      </c>
      <c r="BU21" s="94">
        <v>0.599</v>
      </c>
      <c r="BV21" s="94">
        <v>1.279</v>
      </c>
      <c r="BW21" s="94">
        <v>1.382</v>
      </c>
      <c r="BX21" s="94">
        <v>0.247</v>
      </c>
      <c r="BY21" s="94">
        <v>0.446</v>
      </c>
      <c r="BZ21" s="94">
        <v>1.515</v>
      </c>
      <c r="CA21" s="94">
        <v>1.811</v>
      </c>
      <c r="CB21" s="94">
        <v>4.329</v>
      </c>
      <c r="CC21" s="94">
        <v>1.707</v>
      </c>
      <c r="CD21" s="94">
        <v>1.433</v>
      </c>
      <c r="CE21" s="94">
        <v>1.053</v>
      </c>
      <c r="CF21" s="94">
        <v>0.768</v>
      </c>
      <c r="CG21" s="94">
        <v>1.017</v>
      </c>
      <c r="CH21" s="94">
        <v>0.524</v>
      </c>
      <c r="CI21" s="94">
        <v>0.645</v>
      </c>
      <c r="CJ21" s="94">
        <v>2.116</v>
      </c>
      <c r="CK21" s="94">
        <v>1.259</v>
      </c>
      <c r="CL21" s="94">
        <v>0.663</v>
      </c>
      <c r="CM21" s="94">
        <v>1.156</v>
      </c>
      <c r="CN21" s="94">
        <v>1.582</v>
      </c>
      <c r="CO21" s="94">
        <v>0.608</v>
      </c>
      <c r="CP21" s="94">
        <v>1.827</v>
      </c>
      <c r="CQ21" s="94">
        <v>0.499</v>
      </c>
      <c r="CR21" s="94">
        <v>0.824</v>
      </c>
      <c r="CS21" s="94">
        <v>1.591</v>
      </c>
      <c r="CT21" s="94">
        <v>0.64</v>
      </c>
      <c r="CU21" s="94">
        <v>1.621</v>
      </c>
      <c r="CV21" s="94">
        <v>1.737</v>
      </c>
      <c r="CW21" s="94">
        <v>2.102</v>
      </c>
      <c r="CX21" s="94">
        <v>0.149</v>
      </c>
      <c r="CY21" s="94">
        <v>0.654</v>
      </c>
      <c r="CZ21" s="94">
        <v>0.116</v>
      </c>
      <c r="DA21" s="94">
        <v>0.117</v>
      </c>
      <c r="DB21" s="94">
        <v>1.335</v>
      </c>
      <c r="DC21" s="94">
        <v>0.111</v>
      </c>
      <c r="DD21" s="94">
        <v>0.14</v>
      </c>
      <c r="DE21" s="94">
        <v>0.101</v>
      </c>
      <c r="DF21" s="94">
        <v>1.581</v>
      </c>
      <c r="DG21" s="94">
        <v>1.674</v>
      </c>
      <c r="DH21" s="94">
        <v>0.757</v>
      </c>
      <c r="DI21" s="94">
        <v>0.137</v>
      </c>
      <c r="DJ21" s="94">
        <v>0.15</v>
      </c>
      <c r="DK21" s="94">
        <v>0.534</v>
      </c>
      <c r="DL21" s="94">
        <v>2.139</v>
      </c>
      <c r="DM21" s="94">
        <v>2.392</v>
      </c>
      <c r="DN21" s="94">
        <v>0.944</v>
      </c>
      <c r="DO21" s="94">
        <v>1.08</v>
      </c>
      <c r="DP21" s="94">
        <v>1.755</v>
      </c>
      <c r="DQ21" s="94">
        <v>1.498</v>
      </c>
      <c r="DR21" s="94">
        <v>0.916</v>
      </c>
      <c r="DS21" s="94">
        <v>0.845</v>
      </c>
      <c r="DT21" s="94">
        <v>1.076</v>
      </c>
      <c r="DU21" s="94">
        <v>0.352</v>
      </c>
      <c r="DV21" s="94">
        <v>0.903</v>
      </c>
      <c r="DW21" s="94">
        <v>0.992</v>
      </c>
      <c r="DX21" s="94">
        <v>0.928</v>
      </c>
      <c r="DY21" s="94">
        <v>0.991</v>
      </c>
      <c r="DZ21" s="94">
        <v>0.847</v>
      </c>
      <c r="EA21" s="94">
        <v>1.576</v>
      </c>
      <c r="EB21" s="94">
        <v>2.136</v>
      </c>
      <c r="EC21" s="94">
        <v>3.833</v>
      </c>
      <c r="ED21" s="95"/>
      <c r="EE21" s="94">
        <v>0.657</v>
      </c>
      <c r="EF21" s="94">
        <v>1.072</v>
      </c>
      <c r="EG21" s="94">
        <v>0.949</v>
      </c>
      <c r="EH21" s="94">
        <v>1.569</v>
      </c>
      <c r="EI21" s="94">
        <v>2.31</v>
      </c>
      <c r="EJ21" s="94">
        <v>1.717</v>
      </c>
      <c r="EK21" s="94">
        <v>0.557</v>
      </c>
      <c r="EL21" s="94">
        <v>2.169</v>
      </c>
      <c r="EM21" s="94">
        <v>1.128</v>
      </c>
      <c r="EN21" s="94">
        <v>0.621</v>
      </c>
      <c r="EO21" s="94">
        <v>0.849</v>
      </c>
      <c r="EP21" s="94">
        <v>0.539</v>
      </c>
      <c r="EQ21" s="94">
        <v>1.016</v>
      </c>
      <c r="ER21" s="94">
        <v>1.091</v>
      </c>
      <c r="ES21" s="94">
        <v>2.765</v>
      </c>
      <c r="ET21" s="94">
        <v>1.809</v>
      </c>
      <c r="EU21" s="94">
        <v>0.693</v>
      </c>
      <c r="EV21" s="94">
        <v>2.239</v>
      </c>
      <c r="EW21" s="94">
        <v>1.79</v>
      </c>
      <c r="EX21" s="94">
        <v>1.301</v>
      </c>
      <c r="EY21" s="94">
        <v>0.746</v>
      </c>
      <c r="EZ21" s="94">
        <v>1.397</v>
      </c>
      <c r="FA21" s="94">
        <v>0.871</v>
      </c>
      <c r="FB21" s="94"/>
      <c r="FC21" s="94"/>
      <c r="FD21" s="94">
        <v>0.602</v>
      </c>
      <c r="FE21" s="94">
        <v>0.66</v>
      </c>
      <c r="FF21" s="94">
        <v>2.62</v>
      </c>
      <c r="FG21" s="94">
        <v>0.94</v>
      </c>
      <c r="FH21" s="94">
        <v>0.863</v>
      </c>
      <c r="FI21" s="94">
        <v>0.954</v>
      </c>
      <c r="FJ21" s="95"/>
      <c r="FK21" s="94"/>
      <c r="FL21" s="94"/>
      <c r="FM21" s="94"/>
      <c r="FN21" s="94"/>
      <c r="FO21" s="94"/>
      <c r="FP21" s="94"/>
      <c r="FQ21" s="94"/>
      <c r="FR21" s="94">
        <v>1.815</v>
      </c>
      <c r="FS21" s="94">
        <v>2.159</v>
      </c>
      <c r="FT21" s="94">
        <v>2.143</v>
      </c>
      <c r="FU21" s="94">
        <v>1.231</v>
      </c>
      <c r="FV21" s="94">
        <v>1.11</v>
      </c>
      <c r="FW21" s="94">
        <v>1.978</v>
      </c>
      <c r="FX21" s="94">
        <v>0.962</v>
      </c>
      <c r="FY21" s="94">
        <v>0.595</v>
      </c>
      <c r="FZ21" s="94">
        <v>0.994</v>
      </c>
      <c r="GA21" s="94">
        <v>1.79</v>
      </c>
      <c r="GB21" s="94">
        <v>1.094</v>
      </c>
      <c r="GC21" s="94">
        <v>0.996</v>
      </c>
      <c r="GD21" s="94">
        <v>1.154</v>
      </c>
      <c r="GE21" s="94">
        <v>0.34</v>
      </c>
      <c r="GF21" s="94">
        <v>0.887</v>
      </c>
      <c r="GG21" s="94">
        <v>1.178</v>
      </c>
      <c r="GH21" s="94">
        <v>1.177</v>
      </c>
      <c r="GI21" s="94">
        <v>1.233</v>
      </c>
      <c r="GJ21" s="94">
        <v>1.345</v>
      </c>
      <c r="GK21" s="94">
        <v>1.498</v>
      </c>
      <c r="GL21" s="94">
        <v>1.214</v>
      </c>
      <c r="GM21" s="94">
        <v>0.686</v>
      </c>
      <c r="GN21" s="94">
        <v>0.831</v>
      </c>
      <c r="GO21" s="94">
        <v>1.517</v>
      </c>
      <c r="GP21" s="94">
        <v>0.931</v>
      </c>
      <c r="GQ21" s="94">
        <v>1.028</v>
      </c>
      <c r="GR21" s="94">
        <v>3.486</v>
      </c>
      <c r="GS21" s="94">
        <v>1.71</v>
      </c>
      <c r="GT21" s="94">
        <v>0.556</v>
      </c>
      <c r="GU21" s="94">
        <v>2.097</v>
      </c>
      <c r="GV21" s="94">
        <v>1.476</v>
      </c>
      <c r="GW21" s="94">
        <v>2.6</v>
      </c>
      <c r="GX21" s="94">
        <v>1.528</v>
      </c>
      <c r="GY21" s="94">
        <v>2.601</v>
      </c>
      <c r="GZ21" s="94">
        <v>1.737</v>
      </c>
      <c r="HA21" s="94">
        <v>0.713</v>
      </c>
      <c r="HB21" s="94">
        <v>1.074</v>
      </c>
      <c r="HC21" s="94">
        <v>0.682</v>
      </c>
      <c r="HD21" s="94">
        <v>0.746</v>
      </c>
      <c r="HE21" s="94">
        <v>1.755</v>
      </c>
      <c r="HF21" s="94">
        <v>0.837</v>
      </c>
      <c r="HG21" s="94">
        <v>0.453</v>
      </c>
      <c r="HH21" s="94">
        <v>1.18</v>
      </c>
      <c r="HI21" s="94">
        <v>1.031</v>
      </c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>
        <v>0.661</v>
      </c>
      <c r="HZ21" s="94">
        <v>1.086</v>
      </c>
      <c r="IA21" s="94">
        <v>1.21</v>
      </c>
      <c r="IB21" s="94">
        <v>1.503</v>
      </c>
      <c r="IC21" s="94">
        <v>0.538</v>
      </c>
      <c r="ID21" s="94">
        <v>0.468</v>
      </c>
      <c r="IE21" s="94">
        <v>0.733</v>
      </c>
      <c r="IF21" s="94">
        <v>1.308</v>
      </c>
      <c r="IG21" s="94">
        <v>0.644</v>
      </c>
      <c r="IH21" s="94">
        <v>1.073</v>
      </c>
      <c r="II21" s="94">
        <v>0.648</v>
      </c>
      <c r="IJ21" s="94">
        <v>2.061</v>
      </c>
      <c r="IK21" s="94">
        <v>0.851</v>
      </c>
      <c r="IL21" s="94">
        <v>1.711</v>
      </c>
      <c r="IM21" s="94">
        <v>1.662</v>
      </c>
      <c r="IN21" s="94">
        <v>1.528</v>
      </c>
      <c r="IO21" s="94">
        <v>1.067</v>
      </c>
    </row>
    <row r="22" spans="1:249" ht="11.25" customHeight="1">
      <c r="A22" s="91" t="s">
        <v>18</v>
      </c>
      <c r="B22" s="92">
        <v>216</v>
      </c>
      <c r="C22" s="93">
        <v>2.074037037037037</v>
      </c>
      <c r="D22" s="93">
        <v>0.451</v>
      </c>
      <c r="E22" s="93">
        <v>20.109</v>
      </c>
      <c r="F22" s="93">
        <v>1.727607226805256</v>
      </c>
      <c r="G22" s="94">
        <v>4.921</v>
      </c>
      <c r="H22" s="94">
        <v>1.176</v>
      </c>
      <c r="I22" s="94">
        <v>1.138</v>
      </c>
      <c r="J22" s="94">
        <v>0.781</v>
      </c>
      <c r="K22" s="94">
        <v>1.015</v>
      </c>
      <c r="L22" s="94">
        <v>2.667</v>
      </c>
      <c r="M22" s="94">
        <v>1.685</v>
      </c>
      <c r="N22" s="94">
        <v>3.712</v>
      </c>
      <c r="O22" s="94">
        <v>1.613</v>
      </c>
      <c r="P22" s="94">
        <v>1.744</v>
      </c>
      <c r="Q22" s="94">
        <v>1.692</v>
      </c>
      <c r="R22" s="94">
        <v>20.109</v>
      </c>
      <c r="S22" s="94">
        <v>0.828</v>
      </c>
      <c r="T22" s="95"/>
      <c r="U22" s="94">
        <v>1.763</v>
      </c>
      <c r="V22" s="94">
        <v>1.381</v>
      </c>
      <c r="W22" s="94">
        <v>1.502</v>
      </c>
      <c r="X22" s="94">
        <v>0.699</v>
      </c>
      <c r="Y22" s="94">
        <v>3.888</v>
      </c>
      <c r="Z22" s="94">
        <v>3.309</v>
      </c>
      <c r="AA22" s="94">
        <v>0.973</v>
      </c>
      <c r="AB22" s="94">
        <v>0.859</v>
      </c>
      <c r="AC22" s="94">
        <v>0.656</v>
      </c>
      <c r="AD22" s="94">
        <v>1.754</v>
      </c>
      <c r="AE22" s="94">
        <v>2.257</v>
      </c>
      <c r="AF22" s="94">
        <v>1.812</v>
      </c>
      <c r="AG22" s="94">
        <v>1.998</v>
      </c>
      <c r="AH22" s="94">
        <v>3.135</v>
      </c>
      <c r="AI22" s="94">
        <v>0.574</v>
      </c>
      <c r="AJ22" s="94">
        <v>2.167</v>
      </c>
      <c r="AK22" s="94">
        <v>1.74</v>
      </c>
      <c r="AL22" s="94">
        <v>1.658</v>
      </c>
      <c r="AM22" s="94">
        <v>3.292</v>
      </c>
      <c r="AN22" s="94">
        <v>3</v>
      </c>
      <c r="AO22" s="94">
        <v>3.028</v>
      </c>
      <c r="AP22" s="94">
        <v>5.859</v>
      </c>
      <c r="AQ22" s="94">
        <v>1.35</v>
      </c>
      <c r="AR22" s="94">
        <v>8.828</v>
      </c>
      <c r="AS22" s="94">
        <v>2.111</v>
      </c>
      <c r="AT22" s="94">
        <v>0.641</v>
      </c>
      <c r="AU22" s="94">
        <v>1.019</v>
      </c>
      <c r="AV22" s="94">
        <v>2.349</v>
      </c>
      <c r="AW22" s="94">
        <v>3.002</v>
      </c>
      <c r="AX22" s="94">
        <v>7.29</v>
      </c>
      <c r="AY22" s="94">
        <v>3.039</v>
      </c>
      <c r="AZ22" s="94">
        <v>0.882</v>
      </c>
      <c r="BA22" s="94">
        <v>0.608</v>
      </c>
      <c r="BB22" s="94">
        <v>1.612</v>
      </c>
      <c r="BC22" s="94">
        <v>2.329</v>
      </c>
      <c r="BD22" s="94">
        <v>4.086</v>
      </c>
      <c r="BE22" s="94">
        <v>0.633</v>
      </c>
      <c r="BF22" s="94">
        <v>1.74</v>
      </c>
      <c r="BG22" s="94">
        <v>3.119</v>
      </c>
      <c r="BH22" s="94">
        <v>1.663</v>
      </c>
      <c r="BI22" s="94">
        <v>1.268</v>
      </c>
      <c r="BJ22" s="94">
        <v>0.949</v>
      </c>
      <c r="BK22" s="94">
        <v>2.099</v>
      </c>
      <c r="BL22" s="94">
        <v>0.729</v>
      </c>
      <c r="BM22" s="94">
        <v>3.021</v>
      </c>
      <c r="BN22" s="94">
        <v>0.877</v>
      </c>
      <c r="BO22" s="94">
        <v>1.188</v>
      </c>
      <c r="BP22" s="94">
        <v>0.63</v>
      </c>
      <c r="BQ22" s="94">
        <v>3.84</v>
      </c>
      <c r="BR22" s="94">
        <v>0.767</v>
      </c>
      <c r="BS22" s="94">
        <v>0.838</v>
      </c>
      <c r="BT22" s="94">
        <v>0.706</v>
      </c>
      <c r="BU22" s="94">
        <v>1.88</v>
      </c>
      <c r="BV22" s="94">
        <v>1.826</v>
      </c>
      <c r="BW22" s="94">
        <v>2.174</v>
      </c>
      <c r="BX22" s="94">
        <v>0.451</v>
      </c>
      <c r="BY22" s="94">
        <v>0.964</v>
      </c>
      <c r="BZ22" s="94">
        <v>2.327</v>
      </c>
      <c r="CA22" s="94">
        <v>3.172</v>
      </c>
      <c r="CB22" s="94">
        <v>6.147</v>
      </c>
      <c r="CC22" s="94">
        <v>2.345</v>
      </c>
      <c r="CD22" s="94">
        <v>1.86</v>
      </c>
      <c r="CE22" s="94">
        <v>1.24</v>
      </c>
      <c r="CF22" s="94">
        <v>1.111</v>
      </c>
      <c r="CG22" s="94">
        <v>1.116</v>
      </c>
      <c r="CH22" s="94">
        <v>3.04</v>
      </c>
      <c r="CI22" s="94">
        <v>1.286</v>
      </c>
      <c r="CJ22" s="94">
        <v>2.752</v>
      </c>
      <c r="CK22" s="94">
        <v>2.344</v>
      </c>
      <c r="CL22" s="94">
        <v>1.147</v>
      </c>
      <c r="CM22" s="94">
        <v>1.967</v>
      </c>
      <c r="CN22" s="94">
        <v>1.518</v>
      </c>
      <c r="CO22" s="94">
        <v>2.039</v>
      </c>
      <c r="CP22" s="94">
        <v>2.614</v>
      </c>
      <c r="CQ22" s="94">
        <v>0.72</v>
      </c>
      <c r="CR22" s="94">
        <v>0.943</v>
      </c>
      <c r="CS22" s="94">
        <v>2.172</v>
      </c>
      <c r="CT22" s="94">
        <v>0.863</v>
      </c>
      <c r="CU22" s="94">
        <v>3.263</v>
      </c>
      <c r="CV22" s="94">
        <v>2.543</v>
      </c>
      <c r="CW22" s="94">
        <v>4.882</v>
      </c>
      <c r="CX22" s="94">
        <v>1.938</v>
      </c>
      <c r="CY22" s="94">
        <v>1.386</v>
      </c>
      <c r="CZ22" s="94">
        <v>1.434</v>
      </c>
      <c r="DA22" s="94">
        <v>2.352</v>
      </c>
      <c r="DB22" s="94">
        <v>1.801</v>
      </c>
      <c r="DC22" s="94">
        <v>0.573</v>
      </c>
      <c r="DD22" s="94">
        <v>2.304</v>
      </c>
      <c r="DE22" s="94">
        <v>1.285</v>
      </c>
      <c r="DF22" s="94">
        <v>2.184</v>
      </c>
      <c r="DG22" s="94">
        <v>1.84</v>
      </c>
      <c r="DH22" s="94">
        <v>1.389</v>
      </c>
      <c r="DI22" s="94">
        <v>0.831</v>
      </c>
      <c r="DJ22" s="94">
        <v>0.572</v>
      </c>
      <c r="DK22" s="94">
        <v>1.228</v>
      </c>
      <c r="DL22" s="94">
        <v>2.856</v>
      </c>
      <c r="DM22" s="94">
        <v>3.903</v>
      </c>
      <c r="DN22" s="94">
        <v>1.748</v>
      </c>
      <c r="DO22" s="94">
        <v>1.61</v>
      </c>
      <c r="DP22" s="94">
        <v>3.251</v>
      </c>
      <c r="DQ22" s="94">
        <v>2.301</v>
      </c>
      <c r="DR22" s="94">
        <v>1.465</v>
      </c>
      <c r="DS22" s="94">
        <v>1</v>
      </c>
      <c r="DT22" s="94">
        <v>1.817</v>
      </c>
      <c r="DU22" s="94">
        <v>0.654</v>
      </c>
      <c r="DV22" s="94">
        <v>1.324</v>
      </c>
      <c r="DW22" s="94">
        <v>1.931</v>
      </c>
      <c r="DX22" s="94">
        <v>1.894</v>
      </c>
      <c r="DY22" s="94">
        <v>1.945</v>
      </c>
      <c r="DZ22" s="94">
        <v>1.863</v>
      </c>
      <c r="EA22" s="94">
        <v>2.551</v>
      </c>
      <c r="EB22" s="94">
        <v>3.34</v>
      </c>
      <c r="EC22" s="94">
        <v>7.485</v>
      </c>
      <c r="ED22" s="95"/>
      <c r="EE22" s="94">
        <v>1.233</v>
      </c>
      <c r="EF22" s="94">
        <v>2.846</v>
      </c>
      <c r="EG22" s="94">
        <v>1.194</v>
      </c>
      <c r="EH22" s="94">
        <v>2.029</v>
      </c>
      <c r="EI22" s="94">
        <v>2.989</v>
      </c>
      <c r="EJ22" s="94">
        <v>2.956</v>
      </c>
      <c r="EK22" s="94">
        <v>0.826</v>
      </c>
      <c r="EL22" s="94">
        <v>3.034</v>
      </c>
      <c r="EM22" s="94">
        <v>1.234</v>
      </c>
      <c r="EN22" s="94">
        <v>2.408</v>
      </c>
      <c r="EO22" s="94">
        <v>1.198</v>
      </c>
      <c r="EP22" s="94">
        <v>2.285</v>
      </c>
      <c r="EQ22" s="94">
        <v>2.082</v>
      </c>
      <c r="ER22" s="94">
        <v>2.101</v>
      </c>
      <c r="ES22" s="94">
        <v>2.968</v>
      </c>
      <c r="ET22" s="94">
        <v>3.536</v>
      </c>
      <c r="EU22" s="94">
        <v>1.184</v>
      </c>
      <c r="EV22" s="94">
        <v>2.529</v>
      </c>
      <c r="EW22" s="94">
        <v>2.817</v>
      </c>
      <c r="EX22" s="94">
        <v>1.566</v>
      </c>
      <c r="EY22" s="94">
        <v>1.047</v>
      </c>
      <c r="EZ22" s="94">
        <v>2.287</v>
      </c>
      <c r="FA22" s="94">
        <v>1.179</v>
      </c>
      <c r="FB22" s="94"/>
      <c r="FC22" s="94"/>
      <c r="FD22" s="94">
        <v>1.072</v>
      </c>
      <c r="FE22" s="94">
        <v>1.109</v>
      </c>
      <c r="FF22" s="94">
        <v>1.539</v>
      </c>
      <c r="FG22" s="94">
        <v>1.32</v>
      </c>
      <c r="FH22" s="94">
        <v>1.474</v>
      </c>
      <c r="FI22" s="94">
        <v>1.725</v>
      </c>
      <c r="FJ22" s="95"/>
      <c r="FK22" s="94"/>
      <c r="FL22" s="94"/>
      <c r="FM22" s="94"/>
      <c r="FN22" s="94"/>
      <c r="FO22" s="94"/>
      <c r="FP22" s="94"/>
      <c r="FQ22" s="94"/>
      <c r="FR22" s="94">
        <v>2.564</v>
      </c>
      <c r="FS22" s="94">
        <v>2.722</v>
      </c>
      <c r="FT22" s="94">
        <v>2.614</v>
      </c>
      <c r="FU22" s="94">
        <v>2.189</v>
      </c>
      <c r="FV22" s="94">
        <v>1.141</v>
      </c>
      <c r="FW22" s="94">
        <v>2.582</v>
      </c>
      <c r="FX22" s="94">
        <v>1.805</v>
      </c>
      <c r="FY22" s="94">
        <v>0.566</v>
      </c>
      <c r="FZ22" s="94">
        <v>0.839</v>
      </c>
      <c r="GA22" s="94">
        <v>3.132</v>
      </c>
      <c r="GB22" s="94">
        <v>1.353</v>
      </c>
      <c r="GC22" s="94">
        <v>1.927</v>
      </c>
      <c r="GD22" s="94">
        <v>1.12</v>
      </c>
      <c r="GE22" s="94">
        <v>0.48</v>
      </c>
      <c r="GF22" s="94">
        <v>1.028</v>
      </c>
      <c r="GG22" s="94">
        <v>1.199</v>
      </c>
      <c r="GH22" s="94">
        <v>1.894</v>
      </c>
      <c r="GI22" s="94">
        <v>1.335</v>
      </c>
      <c r="GJ22" s="94">
        <v>1.937</v>
      </c>
      <c r="GK22" s="94">
        <v>2.107</v>
      </c>
      <c r="GL22" s="94">
        <v>1.865</v>
      </c>
      <c r="GM22" s="94">
        <v>0.75</v>
      </c>
      <c r="GN22" s="94">
        <v>0.74</v>
      </c>
      <c r="GO22" s="94">
        <v>1.712</v>
      </c>
      <c r="GP22" s="94">
        <v>1.447</v>
      </c>
      <c r="GQ22" s="94">
        <v>1.082</v>
      </c>
      <c r="GR22" s="94">
        <v>4.168</v>
      </c>
      <c r="GS22" s="94">
        <v>3.894</v>
      </c>
      <c r="GT22" s="94">
        <v>0.723</v>
      </c>
      <c r="GU22" s="94">
        <v>1.598</v>
      </c>
      <c r="GV22" s="94">
        <v>2.174</v>
      </c>
      <c r="GW22" s="94">
        <v>2.577</v>
      </c>
      <c r="GX22" s="94">
        <v>3.379</v>
      </c>
      <c r="GY22" s="94">
        <v>3.114</v>
      </c>
      <c r="GZ22" s="94">
        <v>1.7</v>
      </c>
      <c r="HA22" s="94">
        <v>1.164</v>
      </c>
      <c r="HB22" s="94">
        <v>1.248</v>
      </c>
      <c r="HC22" s="94">
        <v>0.756</v>
      </c>
      <c r="HD22" s="94">
        <v>0.929</v>
      </c>
      <c r="HE22" s="94">
        <v>2.349</v>
      </c>
      <c r="HF22" s="94">
        <v>2.428</v>
      </c>
      <c r="HG22" s="94">
        <v>0.731</v>
      </c>
      <c r="HH22" s="94">
        <v>1.655</v>
      </c>
      <c r="HI22" s="94">
        <v>1.262</v>
      </c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>
        <v>2.001</v>
      </c>
      <c r="HZ22" s="94">
        <v>2.384</v>
      </c>
      <c r="IA22" s="94">
        <v>1.54</v>
      </c>
      <c r="IB22" s="94">
        <v>2.469</v>
      </c>
      <c r="IC22" s="94">
        <v>1.052</v>
      </c>
      <c r="ID22" s="94">
        <v>0.786</v>
      </c>
      <c r="IE22" s="94">
        <v>1.92</v>
      </c>
      <c r="IF22" s="94">
        <v>2.398</v>
      </c>
      <c r="IG22" s="94">
        <v>1.165</v>
      </c>
      <c r="IH22" s="94">
        <v>1.468</v>
      </c>
      <c r="II22" s="94">
        <v>3.498</v>
      </c>
      <c r="IJ22" s="94">
        <v>3.313</v>
      </c>
      <c r="IK22" s="94">
        <v>1.152</v>
      </c>
      <c r="IL22" s="94">
        <v>2.358</v>
      </c>
      <c r="IM22" s="94">
        <v>3.195</v>
      </c>
      <c r="IN22" s="94">
        <v>3.351</v>
      </c>
      <c r="IO22" s="94">
        <v>1.837</v>
      </c>
    </row>
    <row r="23" spans="1:249" ht="11.25" customHeight="1">
      <c r="A23" s="91" t="s">
        <v>28</v>
      </c>
      <c r="B23" s="92">
        <v>216</v>
      </c>
      <c r="C23" s="93">
        <v>2.0372268518518513</v>
      </c>
      <c r="D23" s="93">
        <v>0</v>
      </c>
      <c r="E23" s="93">
        <v>43.446</v>
      </c>
      <c r="F23" s="93">
        <v>3.2266252708291154</v>
      </c>
      <c r="G23" s="94">
        <v>3.516</v>
      </c>
      <c r="H23" s="94">
        <v>2.756</v>
      </c>
      <c r="I23" s="94">
        <v>0.84</v>
      </c>
      <c r="J23" s="94">
        <v>0.492</v>
      </c>
      <c r="K23" s="94">
        <v>2.375</v>
      </c>
      <c r="L23" s="94">
        <v>1.628</v>
      </c>
      <c r="M23" s="94">
        <v>1.207</v>
      </c>
      <c r="N23" s="94">
        <v>4.159</v>
      </c>
      <c r="O23" s="94">
        <v>1.135</v>
      </c>
      <c r="P23" s="94">
        <v>1.261</v>
      </c>
      <c r="Q23" s="94">
        <v>2.491</v>
      </c>
      <c r="R23" s="94">
        <v>43.446</v>
      </c>
      <c r="S23" s="94">
        <v>0.635</v>
      </c>
      <c r="T23" s="95"/>
      <c r="U23" s="94">
        <v>1.289</v>
      </c>
      <c r="V23" s="94">
        <v>1.413</v>
      </c>
      <c r="W23" s="94">
        <v>1.22</v>
      </c>
      <c r="X23" s="94">
        <v>0.451</v>
      </c>
      <c r="Y23" s="94">
        <v>0.738</v>
      </c>
      <c r="Z23" s="94">
        <v>2.721</v>
      </c>
      <c r="AA23" s="94">
        <v>0.918</v>
      </c>
      <c r="AB23" s="94">
        <v>0.716</v>
      </c>
      <c r="AC23" s="94">
        <v>0.449</v>
      </c>
      <c r="AD23" s="94">
        <v>1.163</v>
      </c>
      <c r="AE23" s="94">
        <v>1.937</v>
      </c>
      <c r="AF23" s="94">
        <v>1.728</v>
      </c>
      <c r="AG23" s="94">
        <v>2.069</v>
      </c>
      <c r="AH23" s="94">
        <v>1.763</v>
      </c>
      <c r="AI23" s="94">
        <v>0.441</v>
      </c>
      <c r="AJ23" s="94">
        <v>1.759</v>
      </c>
      <c r="AK23" s="94">
        <v>1.606</v>
      </c>
      <c r="AL23" s="94">
        <v>1.499</v>
      </c>
      <c r="AM23" s="94">
        <v>2.359</v>
      </c>
      <c r="AN23" s="94">
        <v>6.908</v>
      </c>
      <c r="AO23" s="94">
        <v>4.97</v>
      </c>
      <c r="AP23" s="94">
        <v>8.322</v>
      </c>
      <c r="AQ23" s="94">
        <v>1.309</v>
      </c>
      <c r="AR23" s="94">
        <v>3.937</v>
      </c>
      <c r="AS23" s="94">
        <v>1.758</v>
      </c>
      <c r="AT23" s="94">
        <v>0.414</v>
      </c>
      <c r="AU23" s="94">
        <v>0.8</v>
      </c>
      <c r="AV23" s="94">
        <v>1.209</v>
      </c>
      <c r="AW23" s="94">
        <v>1.601</v>
      </c>
      <c r="AX23" s="94">
        <v>17.506</v>
      </c>
      <c r="AY23" s="94">
        <v>4.304</v>
      </c>
      <c r="AZ23" s="94">
        <v>0.66</v>
      </c>
      <c r="BA23" s="94">
        <v>0.625</v>
      </c>
      <c r="BB23" s="94">
        <v>1.752</v>
      </c>
      <c r="BC23" s="94">
        <v>2.283</v>
      </c>
      <c r="BD23" s="94">
        <v>3.572</v>
      </c>
      <c r="BE23" s="94">
        <v>0.471</v>
      </c>
      <c r="BF23" s="94">
        <v>1.901</v>
      </c>
      <c r="BG23" s="94">
        <v>5.962</v>
      </c>
      <c r="BH23" s="94">
        <v>1.704</v>
      </c>
      <c r="BI23" s="94">
        <v>1.449</v>
      </c>
      <c r="BJ23" s="94">
        <v>1.13</v>
      </c>
      <c r="BK23" s="94">
        <v>1.397</v>
      </c>
      <c r="BL23" s="94">
        <v>0.579</v>
      </c>
      <c r="BM23" s="94">
        <v>5.384</v>
      </c>
      <c r="BN23" s="94">
        <v>1.152</v>
      </c>
      <c r="BO23" s="94">
        <v>1.275</v>
      </c>
      <c r="BP23" s="94">
        <v>0.398</v>
      </c>
      <c r="BQ23" s="94">
        <v>3.441</v>
      </c>
      <c r="BR23" s="94">
        <v>1.118</v>
      </c>
      <c r="BS23" s="94">
        <v>0.988</v>
      </c>
      <c r="BT23" s="94">
        <v>0.576</v>
      </c>
      <c r="BU23" s="94">
        <v>2.764</v>
      </c>
      <c r="BV23" s="94">
        <v>1.656</v>
      </c>
      <c r="BW23" s="94">
        <v>2.755</v>
      </c>
      <c r="BX23" s="94">
        <v>0.862</v>
      </c>
      <c r="BY23" s="94">
        <v>1.331</v>
      </c>
      <c r="BZ23" s="94">
        <v>1.583</v>
      </c>
      <c r="CA23" s="94">
        <v>1.955</v>
      </c>
      <c r="CB23" s="94">
        <v>3.946</v>
      </c>
      <c r="CC23" s="94">
        <v>1.722</v>
      </c>
      <c r="CD23" s="94">
        <v>1.203</v>
      </c>
      <c r="CE23" s="94">
        <v>1.046</v>
      </c>
      <c r="CF23" s="94">
        <v>1.076</v>
      </c>
      <c r="CG23" s="94">
        <v>1.159</v>
      </c>
      <c r="CH23" s="94">
        <v>1.622</v>
      </c>
      <c r="CI23" s="94">
        <v>1.292</v>
      </c>
      <c r="CJ23" s="94">
        <v>1.608</v>
      </c>
      <c r="CK23" s="94">
        <v>3.749</v>
      </c>
      <c r="CL23" s="94">
        <v>0.881</v>
      </c>
      <c r="CM23" s="94">
        <v>2.779</v>
      </c>
      <c r="CN23" s="94">
        <v>1.249</v>
      </c>
      <c r="CO23" s="94">
        <v>1.902</v>
      </c>
      <c r="CP23" s="94">
        <v>2.102</v>
      </c>
      <c r="CQ23" s="94">
        <v>0.92</v>
      </c>
      <c r="CR23" s="94">
        <v>1.272</v>
      </c>
      <c r="CS23" s="94">
        <v>1.523</v>
      </c>
      <c r="CT23" s="94">
        <v>0.961</v>
      </c>
      <c r="CU23" s="94">
        <v>2.552</v>
      </c>
      <c r="CV23" s="94">
        <v>1.627</v>
      </c>
      <c r="CW23" s="94">
        <v>4.012</v>
      </c>
      <c r="CX23" s="94">
        <v>1.716</v>
      </c>
      <c r="CY23" s="94">
        <v>2.049</v>
      </c>
      <c r="CZ23" s="94">
        <v>1.489</v>
      </c>
      <c r="DA23" s="94">
        <v>2.09</v>
      </c>
      <c r="DB23" s="94">
        <v>2.958</v>
      </c>
      <c r="DC23" s="94">
        <v>0.542</v>
      </c>
      <c r="DD23" s="94">
        <v>1.633</v>
      </c>
      <c r="DE23" s="94">
        <v>0.837</v>
      </c>
      <c r="DF23" s="94">
        <v>1.309</v>
      </c>
      <c r="DG23" s="94">
        <v>1.146</v>
      </c>
      <c r="DH23" s="94">
        <v>0.778</v>
      </c>
      <c r="DI23" s="94">
        <v>0.561</v>
      </c>
      <c r="DJ23" s="94">
        <v>0.469</v>
      </c>
      <c r="DK23" s="94">
        <v>0.93</v>
      </c>
      <c r="DL23" s="94">
        <v>1.674</v>
      </c>
      <c r="DM23" s="94">
        <v>2.032</v>
      </c>
      <c r="DN23" s="94">
        <v>1.49</v>
      </c>
      <c r="DO23" s="94">
        <v>2.159</v>
      </c>
      <c r="DP23" s="94">
        <v>4.294</v>
      </c>
      <c r="DQ23" s="94">
        <v>2.362</v>
      </c>
      <c r="DR23" s="94">
        <v>1.197</v>
      </c>
      <c r="DS23" s="94">
        <v>0.875</v>
      </c>
      <c r="DT23" s="94">
        <v>1.202</v>
      </c>
      <c r="DU23" s="94">
        <v>0.417</v>
      </c>
      <c r="DV23" s="94">
        <v>1.297</v>
      </c>
      <c r="DW23" s="94">
        <v>2.598</v>
      </c>
      <c r="DX23" s="94">
        <v>2.153</v>
      </c>
      <c r="DY23" s="94">
        <v>1.972</v>
      </c>
      <c r="DZ23" s="94">
        <v>1.472</v>
      </c>
      <c r="EA23" s="94">
        <v>2.578</v>
      </c>
      <c r="EB23" s="94">
        <v>1.834</v>
      </c>
      <c r="EC23" s="94">
        <v>3.198</v>
      </c>
      <c r="ED23" s="95"/>
      <c r="EE23" s="94">
        <v>1.346</v>
      </c>
      <c r="EF23" s="94">
        <v>3.358</v>
      </c>
      <c r="EG23" s="94">
        <v>0.954</v>
      </c>
      <c r="EH23" s="94">
        <v>1.609</v>
      </c>
      <c r="EI23" s="94">
        <v>1.823</v>
      </c>
      <c r="EJ23" s="94">
        <v>1.519</v>
      </c>
      <c r="EK23" s="94">
        <v>0.709</v>
      </c>
      <c r="EL23" s="94">
        <v>3.864</v>
      </c>
      <c r="EM23" s="94">
        <v>1.883</v>
      </c>
      <c r="EN23" s="94">
        <v>0</v>
      </c>
      <c r="EO23" s="94">
        <v>1.033</v>
      </c>
      <c r="EP23" s="94">
        <v>0</v>
      </c>
      <c r="EQ23" s="94">
        <v>1.806</v>
      </c>
      <c r="ER23" s="94">
        <v>1.737</v>
      </c>
      <c r="ES23" s="94">
        <v>2.122</v>
      </c>
      <c r="ET23" s="94">
        <v>2.29</v>
      </c>
      <c r="EU23" s="94">
        <v>1.186</v>
      </c>
      <c r="EV23" s="94">
        <v>1.39</v>
      </c>
      <c r="EW23" s="94">
        <v>3.728</v>
      </c>
      <c r="EX23" s="94">
        <v>1.199</v>
      </c>
      <c r="EY23" s="94">
        <v>0.813</v>
      </c>
      <c r="EZ23" s="94">
        <v>2.962</v>
      </c>
      <c r="FA23" s="94">
        <v>1.588</v>
      </c>
      <c r="FB23" s="94"/>
      <c r="FC23" s="94"/>
      <c r="FD23" s="94">
        <v>0.874</v>
      </c>
      <c r="FE23" s="94">
        <v>1.04</v>
      </c>
      <c r="FF23" s="94">
        <v>1.474</v>
      </c>
      <c r="FG23" s="94">
        <v>1.081</v>
      </c>
      <c r="FH23" s="94">
        <v>1.102</v>
      </c>
      <c r="FI23" s="94">
        <v>1.172</v>
      </c>
      <c r="FJ23" s="95"/>
      <c r="FK23" s="94"/>
      <c r="FL23" s="94"/>
      <c r="FM23" s="94"/>
      <c r="FN23" s="94"/>
      <c r="FO23" s="94"/>
      <c r="FP23" s="94"/>
      <c r="FQ23" s="94"/>
      <c r="FR23" s="94">
        <v>1.519</v>
      </c>
      <c r="FS23" s="94">
        <v>1.94</v>
      </c>
      <c r="FT23" s="94">
        <v>3.581</v>
      </c>
      <c r="FU23" s="94">
        <v>2.903</v>
      </c>
      <c r="FV23" s="94">
        <v>0.986</v>
      </c>
      <c r="FW23" s="94">
        <v>1.683</v>
      </c>
      <c r="FX23" s="94">
        <v>4.145</v>
      </c>
      <c r="FY23" s="94">
        <v>0.705</v>
      </c>
      <c r="FZ23" s="94">
        <v>0.943</v>
      </c>
      <c r="GA23" s="94">
        <v>2.719</v>
      </c>
      <c r="GB23" s="94">
        <v>1.288</v>
      </c>
      <c r="GC23" s="94">
        <v>2.455</v>
      </c>
      <c r="GD23" s="94">
        <v>1.402</v>
      </c>
      <c r="GE23" s="94">
        <v>0.72</v>
      </c>
      <c r="GF23" s="94">
        <v>0.965</v>
      </c>
      <c r="GG23" s="94">
        <v>1.261</v>
      </c>
      <c r="GH23" s="94">
        <v>1.504</v>
      </c>
      <c r="GI23" s="94">
        <v>1.011</v>
      </c>
      <c r="GJ23" s="94">
        <v>1.763</v>
      </c>
      <c r="GK23" s="94">
        <v>1.446</v>
      </c>
      <c r="GL23" s="94">
        <v>2.933</v>
      </c>
      <c r="GM23" s="94">
        <v>0.706</v>
      </c>
      <c r="GN23" s="94">
        <v>0.877</v>
      </c>
      <c r="GO23" s="94">
        <v>1.794</v>
      </c>
      <c r="GP23" s="94">
        <v>1.077</v>
      </c>
      <c r="GQ23" s="94">
        <v>1.033</v>
      </c>
      <c r="GR23" s="94">
        <v>3.291</v>
      </c>
      <c r="GS23" s="94">
        <v>2.759</v>
      </c>
      <c r="GT23" s="94">
        <v>0.878</v>
      </c>
      <c r="GU23" s="94">
        <v>1.655</v>
      </c>
      <c r="GV23" s="94">
        <v>2.35</v>
      </c>
      <c r="GW23" s="94">
        <v>1.594</v>
      </c>
      <c r="GX23" s="94">
        <v>2.816</v>
      </c>
      <c r="GY23" s="94">
        <v>2.361</v>
      </c>
      <c r="GZ23" s="94">
        <v>2.019</v>
      </c>
      <c r="HA23" s="94">
        <v>1.164</v>
      </c>
      <c r="HB23" s="94">
        <v>1.609</v>
      </c>
      <c r="HC23" s="94">
        <v>0.944</v>
      </c>
      <c r="HD23" s="94">
        <v>1.045</v>
      </c>
      <c r="HE23" s="94">
        <v>2.028</v>
      </c>
      <c r="HF23" s="94">
        <v>1.753</v>
      </c>
      <c r="HG23" s="94">
        <v>0.846</v>
      </c>
      <c r="HH23" s="94">
        <v>1.25</v>
      </c>
      <c r="HI23" s="94">
        <v>1.14</v>
      </c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>
        <v>2.11</v>
      </c>
      <c r="HZ23" s="94">
        <v>2.324</v>
      </c>
      <c r="IA23" s="94">
        <v>1.122</v>
      </c>
      <c r="IB23" s="94">
        <v>2.792</v>
      </c>
      <c r="IC23" s="94">
        <v>1.077</v>
      </c>
      <c r="ID23" s="94">
        <v>0.556</v>
      </c>
      <c r="IE23" s="94">
        <v>2.102</v>
      </c>
      <c r="IF23" s="94">
        <v>2.292</v>
      </c>
      <c r="IG23" s="94">
        <v>1.107</v>
      </c>
      <c r="IH23" s="94">
        <v>1.048</v>
      </c>
      <c r="II23" s="94">
        <v>1.487</v>
      </c>
      <c r="IJ23" s="94">
        <v>2.366</v>
      </c>
      <c r="IK23" s="94">
        <v>0.791</v>
      </c>
      <c r="IL23" s="94">
        <v>2.505</v>
      </c>
      <c r="IM23" s="94">
        <v>2.566</v>
      </c>
      <c r="IN23" s="94">
        <v>2.082</v>
      </c>
      <c r="IO23" s="94">
        <v>1.736</v>
      </c>
    </row>
    <row r="24" spans="1:249" ht="11.25" customHeight="1">
      <c r="A24" s="91" t="s">
        <v>24</v>
      </c>
      <c r="B24" s="92">
        <v>216</v>
      </c>
      <c r="C24" s="93">
        <v>1.0883379629629626</v>
      </c>
      <c r="D24" s="93">
        <v>0</v>
      </c>
      <c r="E24" s="93">
        <v>18.601</v>
      </c>
      <c r="F24" s="93">
        <v>1.4133655498305113</v>
      </c>
      <c r="G24" s="94">
        <v>1.966</v>
      </c>
      <c r="H24" s="94">
        <v>0.9</v>
      </c>
      <c r="I24" s="94">
        <v>0.504</v>
      </c>
      <c r="J24" s="94">
        <v>0.314</v>
      </c>
      <c r="K24" s="94">
        <v>0.646</v>
      </c>
      <c r="L24" s="94">
        <v>1.22</v>
      </c>
      <c r="M24" s="94">
        <v>0.901</v>
      </c>
      <c r="N24" s="94">
        <v>1.78</v>
      </c>
      <c r="O24" s="94">
        <v>0.822</v>
      </c>
      <c r="P24" s="94">
        <v>0.867</v>
      </c>
      <c r="Q24" s="94">
        <v>1.188</v>
      </c>
      <c r="R24" s="94">
        <v>18.601</v>
      </c>
      <c r="S24" s="94">
        <v>0.405</v>
      </c>
      <c r="T24" s="95"/>
      <c r="U24" s="94">
        <v>0.844</v>
      </c>
      <c r="V24" s="94">
        <v>0.745</v>
      </c>
      <c r="W24" s="94">
        <v>0.814</v>
      </c>
      <c r="X24" s="94">
        <v>0.386</v>
      </c>
      <c r="Y24" s="94">
        <v>1.098</v>
      </c>
      <c r="Z24" s="94">
        <v>1.851</v>
      </c>
      <c r="AA24" s="94">
        <v>0.603</v>
      </c>
      <c r="AB24" s="94">
        <v>0.441</v>
      </c>
      <c r="AC24" s="94">
        <v>0.311</v>
      </c>
      <c r="AD24" s="94">
        <v>0.827</v>
      </c>
      <c r="AE24" s="94">
        <v>1.248</v>
      </c>
      <c r="AF24" s="94">
        <v>0.948</v>
      </c>
      <c r="AG24" s="94">
        <v>1.109</v>
      </c>
      <c r="AH24" s="94">
        <v>1.452</v>
      </c>
      <c r="AI24" s="94">
        <v>0.303</v>
      </c>
      <c r="AJ24" s="94">
        <v>1.032</v>
      </c>
      <c r="AK24" s="94">
        <v>0.973</v>
      </c>
      <c r="AL24" s="94">
        <v>0.821</v>
      </c>
      <c r="AM24" s="94">
        <v>1.745</v>
      </c>
      <c r="AN24" s="94">
        <v>2.784</v>
      </c>
      <c r="AO24" s="94">
        <v>2.078</v>
      </c>
      <c r="AP24" s="94">
        <v>3.964</v>
      </c>
      <c r="AQ24" s="94">
        <v>0.761</v>
      </c>
      <c r="AR24" s="94">
        <v>3.419</v>
      </c>
      <c r="AS24" s="94">
        <v>0.957</v>
      </c>
      <c r="AT24" s="94">
        <v>0.357</v>
      </c>
      <c r="AU24" s="94">
        <v>0.598</v>
      </c>
      <c r="AV24" s="94">
        <v>1.062</v>
      </c>
      <c r="AW24" s="94">
        <v>1.414</v>
      </c>
      <c r="AX24" s="94">
        <v>7.03</v>
      </c>
      <c r="AY24" s="94">
        <v>1.723</v>
      </c>
      <c r="AZ24" s="94">
        <v>0.5</v>
      </c>
      <c r="BA24" s="94">
        <v>0.36</v>
      </c>
      <c r="BB24" s="94">
        <v>0.876</v>
      </c>
      <c r="BC24" s="94">
        <v>1.051</v>
      </c>
      <c r="BD24" s="94">
        <v>2.037</v>
      </c>
      <c r="BE24" s="94">
        <v>0.33</v>
      </c>
      <c r="BF24" s="94">
        <v>0.793</v>
      </c>
      <c r="BG24" s="94">
        <v>2.657</v>
      </c>
      <c r="BH24" s="94">
        <v>0.727</v>
      </c>
      <c r="BI24" s="94">
        <v>0.649</v>
      </c>
      <c r="BJ24" s="94">
        <v>0.449</v>
      </c>
      <c r="BK24" s="94">
        <v>0.803</v>
      </c>
      <c r="BL24" s="94">
        <v>0.389</v>
      </c>
      <c r="BM24" s="94">
        <v>1.462</v>
      </c>
      <c r="BN24" s="94">
        <v>0.471</v>
      </c>
      <c r="BO24" s="94">
        <v>0.546</v>
      </c>
      <c r="BP24" s="94">
        <v>0.305</v>
      </c>
      <c r="BQ24" s="94">
        <v>2.132</v>
      </c>
      <c r="BR24" s="94">
        <v>0.489</v>
      </c>
      <c r="BS24" s="94">
        <v>0.407</v>
      </c>
      <c r="BT24" s="94">
        <v>0.368</v>
      </c>
      <c r="BU24" s="94">
        <v>0.884</v>
      </c>
      <c r="BV24" s="94">
        <v>0.913</v>
      </c>
      <c r="BW24" s="94">
        <v>1.132</v>
      </c>
      <c r="BX24" s="94">
        <v>0.242</v>
      </c>
      <c r="BY24" s="94">
        <v>0.482</v>
      </c>
      <c r="BZ24" s="94">
        <v>1.12</v>
      </c>
      <c r="CA24" s="94">
        <v>1.296</v>
      </c>
      <c r="CB24" s="94">
        <v>3.265</v>
      </c>
      <c r="CC24" s="94">
        <v>1.026</v>
      </c>
      <c r="CD24" s="94">
        <v>0.724</v>
      </c>
      <c r="CE24" s="94">
        <v>0.575</v>
      </c>
      <c r="CF24" s="94">
        <v>0.52</v>
      </c>
      <c r="CG24" s="94">
        <v>0.595</v>
      </c>
      <c r="CH24" s="94">
        <v>0.911</v>
      </c>
      <c r="CI24" s="94">
        <v>0.605</v>
      </c>
      <c r="CJ24" s="94">
        <v>1.103</v>
      </c>
      <c r="CK24" s="94">
        <v>1.01</v>
      </c>
      <c r="CL24" s="94">
        <v>0.52</v>
      </c>
      <c r="CM24" s="94">
        <v>1.066</v>
      </c>
      <c r="CN24" s="94">
        <v>0.767</v>
      </c>
      <c r="CO24" s="94">
        <v>0.875</v>
      </c>
      <c r="CP24" s="94">
        <v>1.434</v>
      </c>
      <c r="CQ24" s="94">
        <v>0.433</v>
      </c>
      <c r="CR24" s="94">
        <v>0.458</v>
      </c>
      <c r="CS24" s="94">
        <v>1.203</v>
      </c>
      <c r="CT24" s="94">
        <v>0.392</v>
      </c>
      <c r="CU24" s="94">
        <v>1.587</v>
      </c>
      <c r="CV24" s="94">
        <v>1.07</v>
      </c>
      <c r="CW24" s="94">
        <v>2.297</v>
      </c>
      <c r="CX24" s="94">
        <v>0.779</v>
      </c>
      <c r="CY24" s="94">
        <v>0.688</v>
      </c>
      <c r="CZ24" s="94">
        <v>0.707</v>
      </c>
      <c r="DA24" s="94">
        <v>1.024</v>
      </c>
      <c r="DB24" s="94">
        <v>1.148</v>
      </c>
      <c r="DC24" s="94">
        <v>0.381</v>
      </c>
      <c r="DD24" s="94">
        <v>1.068</v>
      </c>
      <c r="DE24" s="94">
        <v>0.574</v>
      </c>
      <c r="DF24" s="94">
        <v>1.153</v>
      </c>
      <c r="DG24" s="94">
        <v>0.893</v>
      </c>
      <c r="DH24" s="94">
        <v>0.622</v>
      </c>
      <c r="DI24" s="94">
        <v>0.438</v>
      </c>
      <c r="DJ24" s="94">
        <v>0.325</v>
      </c>
      <c r="DK24" s="94">
        <v>0.535</v>
      </c>
      <c r="DL24" s="94">
        <v>1.158</v>
      </c>
      <c r="DM24" s="94">
        <v>1.536</v>
      </c>
      <c r="DN24" s="94">
        <v>0.709</v>
      </c>
      <c r="DO24" s="94">
        <v>0.829</v>
      </c>
      <c r="DP24" s="94">
        <v>1.512</v>
      </c>
      <c r="DQ24" s="94">
        <v>1</v>
      </c>
      <c r="DR24" s="94">
        <v>0.667</v>
      </c>
      <c r="DS24" s="94">
        <v>0.477</v>
      </c>
      <c r="DT24" s="94">
        <v>0.85</v>
      </c>
      <c r="DU24" s="94">
        <v>0.288</v>
      </c>
      <c r="DV24" s="94">
        <v>0.599</v>
      </c>
      <c r="DW24" s="94">
        <v>0.938</v>
      </c>
      <c r="DX24" s="94">
        <v>0.841</v>
      </c>
      <c r="DY24" s="94">
        <v>0.854</v>
      </c>
      <c r="DZ24" s="94">
        <v>0.796</v>
      </c>
      <c r="EA24" s="94">
        <v>1.177</v>
      </c>
      <c r="EB24" s="94">
        <v>1.473</v>
      </c>
      <c r="EC24" s="94">
        <v>2.901</v>
      </c>
      <c r="ED24" s="95"/>
      <c r="EE24" s="94">
        <v>0.477</v>
      </c>
      <c r="EF24" s="94">
        <v>1.301</v>
      </c>
      <c r="EG24" s="94">
        <v>0.478</v>
      </c>
      <c r="EH24" s="94">
        <v>2.072</v>
      </c>
      <c r="EI24" s="94">
        <v>1.455</v>
      </c>
      <c r="EJ24" s="94">
        <v>1.093</v>
      </c>
      <c r="EK24" s="94">
        <v>0.365</v>
      </c>
      <c r="EL24" s="94">
        <v>1.59</v>
      </c>
      <c r="EM24" s="94">
        <v>0.716</v>
      </c>
      <c r="EN24" s="94">
        <v>0</v>
      </c>
      <c r="EO24" s="94">
        <v>0.532</v>
      </c>
      <c r="EP24" s="94">
        <v>0</v>
      </c>
      <c r="EQ24" s="94">
        <v>1.009</v>
      </c>
      <c r="ER24" s="94">
        <v>0.994</v>
      </c>
      <c r="ES24" s="94">
        <v>1.582</v>
      </c>
      <c r="ET24" s="94">
        <v>1.555</v>
      </c>
      <c r="EU24" s="94">
        <v>0.568</v>
      </c>
      <c r="EV24" s="94">
        <v>1.194</v>
      </c>
      <c r="EW24" s="94">
        <v>1.289</v>
      </c>
      <c r="EX24" s="94">
        <v>0.762</v>
      </c>
      <c r="EY24" s="94">
        <v>0.501</v>
      </c>
      <c r="EZ24" s="94">
        <v>1.214</v>
      </c>
      <c r="FA24" s="94">
        <v>0.698</v>
      </c>
      <c r="FB24" s="94"/>
      <c r="FC24" s="94"/>
      <c r="FD24" s="94">
        <v>0.501</v>
      </c>
      <c r="FE24" s="94">
        <v>0.558</v>
      </c>
      <c r="FF24" s="94">
        <v>4.887</v>
      </c>
      <c r="FG24" s="94">
        <v>0.863</v>
      </c>
      <c r="FH24" s="94">
        <v>0.588</v>
      </c>
      <c r="FI24" s="94">
        <v>0.701</v>
      </c>
      <c r="FJ24" s="95"/>
      <c r="FK24" s="94"/>
      <c r="FL24" s="94"/>
      <c r="FM24" s="94"/>
      <c r="FN24" s="94"/>
      <c r="FO24" s="94"/>
      <c r="FP24" s="94"/>
      <c r="FQ24" s="94"/>
      <c r="FR24" s="94">
        <v>1.301</v>
      </c>
      <c r="FS24" s="94">
        <v>1.216</v>
      </c>
      <c r="FT24" s="94">
        <v>1.509</v>
      </c>
      <c r="FU24" s="94">
        <v>1.191</v>
      </c>
      <c r="FV24" s="94">
        <v>0.576</v>
      </c>
      <c r="FW24" s="94">
        <v>1.307</v>
      </c>
      <c r="FX24" s="94">
        <v>0.967</v>
      </c>
      <c r="FY24" s="94">
        <v>0.289</v>
      </c>
      <c r="FZ24" s="94">
        <v>0.426</v>
      </c>
      <c r="GA24" s="94">
        <v>1.268</v>
      </c>
      <c r="GB24" s="94">
        <v>0.655</v>
      </c>
      <c r="GC24" s="94">
        <v>1.027</v>
      </c>
      <c r="GD24" s="94">
        <v>0.643</v>
      </c>
      <c r="GE24" s="94">
        <v>0.291</v>
      </c>
      <c r="GF24" s="94">
        <v>0.521</v>
      </c>
      <c r="GG24" s="94">
        <v>0.684</v>
      </c>
      <c r="GH24" s="94">
        <v>0.795</v>
      </c>
      <c r="GI24" s="94">
        <v>0.806</v>
      </c>
      <c r="GJ24" s="94">
        <v>1.029</v>
      </c>
      <c r="GK24" s="94">
        <v>0.912</v>
      </c>
      <c r="GL24" s="94">
        <v>0.949</v>
      </c>
      <c r="GM24" s="94">
        <v>0.359</v>
      </c>
      <c r="GN24" s="94">
        <v>0.487</v>
      </c>
      <c r="GO24" s="94">
        <v>0.851</v>
      </c>
      <c r="GP24" s="94">
        <v>0.765</v>
      </c>
      <c r="GQ24" s="94">
        <v>0.542</v>
      </c>
      <c r="GR24" s="94">
        <v>2.28</v>
      </c>
      <c r="GS24" s="94">
        <v>1.655</v>
      </c>
      <c r="GT24" s="94">
        <v>0.466</v>
      </c>
      <c r="GU24" s="94">
        <v>1.016</v>
      </c>
      <c r="GV24" s="94">
        <v>1.133</v>
      </c>
      <c r="GW24" s="94">
        <v>1.356</v>
      </c>
      <c r="GX24" s="94">
        <v>1.616</v>
      </c>
      <c r="GY24" s="94">
        <v>1.692</v>
      </c>
      <c r="GZ24" s="94">
        <v>1.201</v>
      </c>
      <c r="HA24" s="94">
        <v>0.813</v>
      </c>
      <c r="HB24" s="94">
        <v>0.797</v>
      </c>
      <c r="HC24" s="94">
        <v>0.534</v>
      </c>
      <c r="HD24" s="94">
        <v>0.607</v>
      </c>
      <c r="HE24" s="94">
        <v>1.37</v>
      </c>
      <c r="HF24" s="94">
        <v>0.95</v>
      </c>
      <c r="HG24" s="94">
        <v>0.33</v>
      </c>
      <c r="HH24" s="94">
        <v>0.869</v>
      </c>
      <c r="HI24" s="94">
        <v>0.749</v>
      </c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>
        <v>0.883</v>
      </c>
      <c r="HZ24" s="94">
        <v>1.088</v>
      </c>
      <c r="IA24" s="94">
        <v>0.751</v>
      </c>
      <c r="IB24" s="94">
        <v>1.214</v>
      </c>
      <c r="IC24" s="94">
        <v>0.472</v>
      </c>
      <c r="ID24" s="94">
        <v>0.325</v>
      </c>
      <c r="IE24" s="94">
        <v>0.802</v>
      </c>
      <c r="IF24" s="94">
        <v>1.144</v>
      </c>
      <c r="IG24" s="94">
        <v>0.494</v>
      </c>
      <c r="IH24" s="94">
        <v>0.682</v>
      </c>
      <c r="II24" s="94">
        <v>0.89</v>
      </c>
      <c r="IJ24" s="94">
        <v>1.432</v>
      </c>
      <c r="IK24" s="94">
        <v>0.58</v>
      </c>
      <c r="IL24" s="94">
        <v>1.329</v>
      </c>
      <c r="IM24" s="94">
        <v>1.471</v>
      </c>
      <c r="IN24" s="94">
        <v>1.313</v>
      </c>
      <c r="IO24" s="94">
        <v>0.81</v>
      </c>
    </row>
    <row r="25" spans="1:249" ht="11.25" customHeight="1">
      <c r="A25" s="91" t="s">
        <v>21</v>
      </c>
      <c r="B25" s="92">
        <v>216</v>
      </c>
      <c r="C25" s="93">
        <v>2.1133009259259263</v>
      </c>
      <c r="D25" s="93">
        <v>0</v>
      </c>
      <c r="E25" s="93">
        <v>44.614</v>
      </c>
      <c r="F25" s="93">
        <v>5.917173908397604</v>
      </c>
      <c r="G25" s="94">
        <v>2.108</v>
      </c>
      <c r="H25" s="94">
        <v>0.268</v>
      </c>
      <c r="I25" s="94">
        <v>0</v>
      </c>
      <c r="J25" s="94">
        <v>0.417</v>
      </c>
      <c r="K25" s="94">
        <v>0</v>
      </c>
      <c r="L25" s="94">
        <v>1.128</v>
      </c>
      <c r="M25" s="94">
        <v>0.761</v>
      </c>
      <c r="N25" s="94">
        <v>1.028</v>
      </c>
      <c r="O25" s="94">
        <v>0.614</v>
      </c>
      <c r="P25" s="94">
        <v>0.575</v>
      </c>
      <c r="Q25" s="94">
        <v>0.441</v>
      </c>
      <c r="R25" s="94">
        <v>3.011</v>
      </c>
      <c r="S25" s="94">
        <v>0.581</v>
      </c>
      <c r="T25" s="95"/>
      <c r="U25" s="94">
        <v>0.492</v>
      </c>
      <c r="V25" s="94">
        <v>0</v>
      </c>
      <c r="W25" s="94">
        <v>0.905</v>
      </c>
      <c r="X25" s="94">
        <v>0.319</v>
      </c>
      <c r="Y25" s="94">
        <v>0.383</v>
      </c>
      <c r="Z25" s="94">
        <v>0.733</v>
      </c>
      <c r="AA25" s="94">
        <v>0.387</v>
      </c>
      <c r="AB25" s="94">
        <v>0.224</v>
      </c>
      <c r="AC25" s="94">
        <v>0</v>
      </c>
      <c r="AD25" s="94">
        <v>0.317</v>
      </c>
      <c r="AE25" s="94">
        <v>0.465</v>
      </c>
      <c r="AF25" s="94">
        <v>0.641</v>
      </c>
      <c r="AG25" s="94">
        <v>0.82</v>
      </c>
      <c r="AH25" s="94">
        <v>0.378</v>
      </c>
      <c r="AI25" s="94">
        <v>0.204</v>
      </c>
      <c r="AJ25" s="94">
        <v>0.637</v>
      </c>
      <c r="AK25" s="94">
        <v>0.426</v>
      </c>
      <c r="AL25" s="94">
        <v>0.732</v>
      </c>
      <c r="AM25" s="94">
        <v>0.76</v>
      </c>
      <c r="AN25" s="94">
        <v>0.572</v>
      </c>
      <c r="AO25" s="94">
        <v>0.493</v>
      </c>
      <c r="AP25" s="94">
        <v>0.758</v>
      </c>
      <c r="AQ25" s="94">
        <v>0.592</v>
      </c>
      <c r="AR25" s="94">
        <v>2.767</v>
      </c>
      <c r="AS25" s="94">
        <v>0.665</v>
      </c>
      <c r="AT25" s="94">
        <v>0</v>
      </c>
      <c r="AU25" s="94">
        <v>0.357</v>
      </c>
      <c r="AV25" s="94">
        <v>0.823</v>
      </c>
      <c r="AW25" s="94">
        <v>1.445</v>
      </c>
      <c r="AX25" s="94">
        <v>1.091</v>
      </c>
      <c r="AY25" s="94">
        <v>0.9</v>
      </c>
      <c r="AZ25" s="94">
        <v>0.277</v>
      </c>
      <c r="BA25" s="94">
        <v>0</v>
      </c>
      <c r="BB25" s="94">
        <v>0.408</v>
      </c>
      <c r="BC25" s="94">
        <v>0.726</v>
      </c>
      <c r="BD25" s="94">
        <v>0.534</v>
      </c>
      <c r="BE25" s="94">
        <v>0</v>
      </c>
      <c r="BF25" s="94">
        <v>0.306</v>
      </c>
      <c r="BG25" s="94">
        <v>0.468</v>
      </c>
      <c r="BH25" s="94">
        <v>0.363</v>
      </c>
      <c r="BI25" s="94">
        <v>0.596</v>
      </c>
      <c r="BJ25" s="94">
        <v>0.47</v>
      </c>
      <c r="BK25" s="94">
        <v>0.395</v>
      </c>
      <c r="BL25" s="94">
        <v>0.698</v>
      </c>
      <c r="BM25" s="94">
        <v>1.051</v>
      </c>
      <c r="BN25" s="94">
        <v>0</v>
      </c>
      <c r="BO25" s="94">
        <v>0.265</v>
      </c>
      <c r="BP25" s="94">
        <v>0</v>
      </c>
      <c r="BQ25" s="94">
        <v>0.936</v>
      </c>
      <c r="BR25" s="94">
        <v>0</v>
      </c>
      <c r="BS25" s="94">
        <v>0.165</v>
      </c>
      <c r="BT25" s="94">
        <v>0</v>
      </c>
      <c r="BU25" s="94">
        <v>0.641</v>
      </c>
      <c r="BV25" s="94">
        <v>0.895</v>
      </c>
      <c r="BW25" s="94">
        <v>0.427</v>
      </c>
      <c r="BX25" s="94">
        <v>0</v>
      </c>
      <c r="BY25" s="94">
        <v>0</v>
      </c>
      <c r="BZ25" s="94">
        <v>0.977</v>
      </c>
      <c r="CA25" s="94">
        <v>0.879</v>
      </c>
      <c r="CB25" s="94">
        <v>0.547</v>
      </c>
      <c r="CC25" s="94">
        <v>0.534</v>
      </c>
      <c r="CD25" s="94">
        <v>1.288</v>
      </c>
      <c r="CE25" s="94">
        <v>0.327</v>
      </c>
      <c r="CF25" s="94">
        <v>0.798</v>
      </c>
      <c r="CG25" s="94">
        <v>0.399</v>
      </c>
      <c r="CH25" s="94">
        <v>0.648</v>
      </c>
      <c r="CI25" s="94">
        <v>0.628</v>
      </c>
      <c r="CJ25" s="94">
        <v>0.444</v>
      </c>
      <c r="CK25" s="94">
        <v>0.409</v>
      </c>
      <c r="CL25" s="94">
        <v>0.192</v>
      </c>
      <c r="CM25" s="94">
        <v>0.333</v>
      </c>
      <c r="CN25" s="94">
        <v>0.194</v>
      </c>
      <c r="CO25" s="94">
        <v>0.437</v>
      </c>
      <c r="CP25" s="94">
        <v>0.467</v>
      </c>
      <c r="CQ25" s="94">
        <v>0.138</v>
      </c>
      <c r="CR25" s="94">
        <v>0.213</v>
      </c>
      <c r="CS25" s="94">
        <v>0.642</v>
      </c>
      <c r="CT25" s="94">
        <v>0.172</v>
      </c>
      <c r="CU25" s="94">
        <v>0.779</v>
      </c>
      <c r="CV25" s="94">
        <v>0.498</v>
      </c>
      <c r="CW25" s="94">
        <v>0.478</v>
      </c>
      <c r="CX25" s="94">
        <v>0.381</v>
      </c>
      <c r="CY25" s="94">
        <v>0.275</v>
      </c>
      <c r="CZ25" s="94">
        <v>0.605</v>
      </c>
      <c r="DA25" s="94">
        <v>0.906</v>
      </c>
      <c r="DB25" s="94">
        <v>0.426</v>
      </c>
      <c r="DC25" s="94">
        <v>0</v>
      </c>
      <c r="DD25" s="94">
        <v>0.938</v>
      </c>
      <c r="DE25" s="94">
        <v>0</v>
      </c>
      <c r="DF25" s="94">
        <v>0.813</v>
      </c>
      <c r="DG25" s="94">
        <v>0.301</v>
      </c>
      <c r="DH25" s="94">
        <v>0.647</v>
      </c>
      <c r="DI25" s="94">
        <v>0.139</v>
      </c>
      <c r="DJ25" s="94">
        <v>0</v>
      </c>
      <c r="DK25" s="94">
        <v>0.508</v>
      </c>
      <c r="DL25" s="94">
        <v>0.572</v>
      </c>
      <c r="DM25" s="94">
        <v>1.173</v>
      </c>
      <c r="DN25" s="94">
        <v>0.698</v>
      </c>
      <c r="DO25" s="94">
        <v>0.286</v>
      </c>
      <c r="DP25" s="94">
        <v>0.658</v>
      </c>
      <c r="DQ25" s="94">
        <v>0.329</v>
      </c>
      <c r="DR25" s="94">
        <v>0.275</v>
      </c>
      <c r="DS25" s="94">
        <v>0.231</v>
      </c>
      <c r="DT25" s="94">
        <v>0.467</v>
      </c>
      <c r="DU25" s="94">
        <v>0</v>
      </c>
      <c r="DV25" s="94">
        <v>0.285</v>
      </c>
      <c r="DW25" s="94">
        <v>0.491</v>
      </c>
      <c r="DX25" s="94">
        <v>0.366</v>
      </c>
      <c r="DY25" s="94">
        <v>0.329</v>
      </c>
      <c r="DZ25" s="94">
        <v>0.353</v>
      </c>
      <c r="EA25" s="94">
        <v>0.396</v>
      </c>
      <c r="EB25" s="94">
        <v>0.442</v>
      </c>
      <c r="EC25" s="94">
        <v>0.424</v>
      </c>
      <c r="ED25" s="95"/>
      <c r="EE25" s="94">
        <v>0.184</v>
      </c>
      <c r="EF25" s="94">
        <v>0.658</v>
      </c>
      <c r="EG25" s="94">
        <v>0.33</v>
      </c>
      <c r="EH25" s="94">
        <v>11.887</v>
      </c>
      <c r="EI25" s="94">
        <v>0.333</v>
      </c>
      <c r="EJ25" s="94">
        <v>0.23</v>
      </c>
      <c r="EK25" s="94">
        <v>0.407</v>
      </c>
      <c r="EL25" s="94">
        <v>1.229</v>
      </c>
      <c r="EM25" s="94">
        <v>0.509</v>
      </c>
      <c r="EN25" s="94">
        <v>1.997</v>
      </c>
      <c r="EO25" s="94">
        <v>0.195</v>
      </c>
      <c r="EP25" s="94">
        <v>1.236</v>
      </c>
      <c r="EQ25" s="94">
        <v>0.349</v>
      </c>
      <c r="ER25" s="94">
        <v>0.3</v>
      </c>
      <c r="ES25" s="94">
        <v>0.447</v>
      </c>
      <c r="ET25" s="94">
        <v>1.083</v>
      </c>
      <c r="EU25" s="94">
        <v>0.37</v>
      </c>
      <c r="EV25" s="94">
        <v>0.214</v>
      </c>
      <c r="EW25" s="94">
        <v>0.531</v>
      </c>
      <c r="EX25" s="94">
        <v>0.239</v>
      </c>
      <c r="EY25" s="94">
        <v>0.225</v>
      </c>
      <c r="EZ25" s="94">
        <v>0.449</v>
      </c>
      <c r="FA25" s="94">
        <v>0.518</v>
      </c>
      <c r="FB25" s="94"/>
      <c r="FC25" s="94"/>
      <c r="FD25" s="94">
        <v>0.163</v>
      </c>
      <c r="FE25" s="94">
        <v>0.363</v>
      </c>
      <c r="FF25" s="94">
        <v>15.038</v>
      </c>
      <c r="FG25" s="94">
        <v>0.831</v>
      </c>
      <c r="FH25" s="94">
        <v>0.23</v>
      </c>
      <c r="FI25" s="94">
        <v>0.329</v>
      </c>
      <c r="FJ25" s="95"/>
      <c r="FK25" s="94"/>
      <c r="FL25" s="94"/>
      <c r="FM25" s="94"/>
      <c r="FN25" s="94"/>
      <c r="FO25" s="94"/>
      <c r="FP25" s="94"/>
      <c r="FQ25" s="94"/>
      <c r="FR25" s="94">
        <v>1.536</v>
      </c>
      <c r="FS25" s="94">
        <v>0.956</v>
      </c>
      <c r="FT25" s="94">
        <v>0.394</v>
      </c>
      <c r="FU25" s="94">
        <v>0.678</v>
      </c>
      <c r="FV25" s="94">
        <v>0.195</v>
      </c>
      <c r="FW25" s="94">
        <v>0.842</v>
      </c>
      <c r="FX25" s="94">
        <v>0.283</v>
      </c>
      <c r="FY25" s="94">
        <v>0.259</v>
      </c>
      <c r="FZ25" s="94">
        <v>0</v>
      </c>
      <c r="GA25" s="94">
        <v>6.834</v>
      </c>
      <c r="GB25" s="94">
        <v>36.452</v>
      </c>
      <c r="GC25" s="94">
        <v>0</v>
      </c>
      <c r="GD25" s="94">
        <v>33.081</v>
      </c>
      <c r="GE25" s="94">
        <v>44.614</v>
      </c>
      <c r="GF25" s="94">
        <v>27.789</v>
      </c>
      <c r="GG25" s="94">
        <v>26.888</v>
      </c>
      <c r="GH25" s="94">
        <v>20.354</v>
      </c>
      <c r="GI25" s="94">
        <v>15.777</v>
      </c>
      <c r="GJ25" s="94">
        <v>15.962</v>
      </c>
      <c r="GK25" s="94">
        <v>10.733</v>
      </c>
      <c r="GL25" s="94">
        <v>10.799</v>
      </c>
      <c r="GM25" s="94">
        <v>0.167</v>
      </c>
      <c r="GN25" s="94">
        <v>6.535</v>
      </c>
      <c r="GO25" s="94">
        <v>0.283</v>
      </c>
      <c r="GP25" s="94">
        <v>0.236</v>
      </c>
      <c r="GQ25" s="94">
        <v>5.819</v>
      </c>
      <c r="GR25" s="94">
        <v>9.236</v>
      </c>
      <c r="GS25" s="94">
        <v>9.112</v>
      </c>
      <c r="GT25" s="94">
        <v>3.925</v>
      </c>
      <c r="GU25" s="94">
        <v>5.278</v>
      </c>
      <c r="GV25" s="94">
        <v>5.146</v>
      </c>
      <c r="GW25" s="94">
        <v>0.38</v>
      </c>
      <c r="GX25" s="94">
        <v>0.415</v>
      </c>
      <c r="GY25" s="94">
        <v>0.631</v>
      </c>
      <c r="GZ25" s="94">
        <v>0.272</v>
      </c>
      <c r="HA25" s="94">
        <v>0.201</v>
      </c>
      <c r="HB25" s="94">
        <v>0.638</v>
      </c>
      <c r="HC25" s="94">
        <v>0.256</v>
      </c>
      <c r="HD25" s="94">
        <v>0.334</v>
      </c>
      <c r="HE25" s="94">
        <v>0.353</v>
      </c>
      <c r="HF25" s="94">
        <v>0.629</v>
      </c>
      <c r="HG25" s="94">
        <v>0.338</v>
      </c>
      <c r="HH25" s="94">
        <v>0.273</v>
      </c>
      <c r="HI25" s="94">
        <v>0.167</v>
      </c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>
        <v>3.482</v>
      </c>
      <c r="HZ25" s="94">
        <v>25.1</v>
      </c>
      <c r="IA25" s="94">
        <v>1.333</v>
      </c>
      <c r="IB25" s="94">
        <v>0.881</v>
      </c>
      <c r="IC25" s="94">
        <v>1.107</v>
      </c>
      <c r="ID25" s="94">
        <v>0.814</v>
      </c>
      <c r="IE25" s="94">
        <v>0.808</v>
      </c>
      <c r="IF25" s="94">
        <v>0.999</v>
      </c>
      <c r="IG25" s="94">
        <v>0.99</v>
      </c>
      <c r="IH25" s="94">
        <v>0.784</v>
      </c>
      <c r="II25" s="94">
        <v>1.3</v>
      </c>
      <c r="IJ25" s="94">
        <v>1.965</v>
      </c>
      <c r="IK25" s="94">
        <v>0.744</v>
      </c>
      <c r="IL25" s="94">
        <v>1.463</v>
      </c>
      <c r="IM25" s="94">
        <v>1.152</v>
      </c>
      <c r="IN25" s="94">
        <v>0.816</v>
      </c>
      <c r="IO25" s="94">
        <v>0.837</v>
      </c>
    </row>
    <row r="26" spans="1:249" ht="11.25" customHeight="1">
      <c r="A26" s="91" t="s">
        <v>35</v>
      </c>
      <c r="B26" s="92">
        <v>216</v>
      </c>
      <c r="C26" s="93">
        <v>1.1037129629629638</v>
      </c>
      <c r="D26" s="93">
        <v>0.172</v>
      </c>
      <c r="E26" s="93">
        <v>12.048</v>
      </c>
      <c r="F26" s="93">
        <v>0.9833463092451373</v>
      </c>
      <c r="G26" s="94">
        <v>1.643</v>
      </c>
      <c r="H26" s="94">
        <v>0.575</v>
      </c>
      <c r="I26" s="94">
        <v>0.552</v>
      </c>
      <c r="J26" s="94">
        <v>0.184</v>
      </c>
      <c r="K26" s="94">
        <v>0.268</v>
      </c>
      <c r="L26" s="94">
        <v>1.546</v>
      </c>
      <c r="M26" s="94">
        <v>0.983</v>
      </c>
      <c r="N26" s="94">
        <v>1.237</v>
      </c>
      <c r="O26" s="94">
        <v>0.753</v>
      </c>
      <c r="P26" s="94">
        <v>0.957</v>
      </c>
      <c r="Q26" s="94">
        <v>1.061</v>
      </c>
      <c r="R26" s="94">
        <v>12.048</v>
      </c>
      <c r="S26" s="94">
        <v>0.537</v>
      </c>
      <c r="T26" s="95"/>
      <c r="U26" s="94">
        <v>0.745</v>
      </c>
      <c r="V26" s="94">
        <v>0.866</v>
      </c>
      <c r="W26" s="94">
        <v>0.696</v>
      </c>
      <c r="X26" s="94">
        <v>0.477</v>
      </c>
      <c r="Y26" s="94">
        <v>0.643</v>
      </c>
      <c r="Z26" s="94">
        <v>1.928</v>
      </c>
      <c r="AA26" s="94">
        <v>0.57</v>
      </c>
      <c r="AB26" s="94">
        <v>0.388</v>
      </c>
      <c r="AC26" s="94">
        <v>0.191</v>
      </c>
      <c r="AD26" s="94">
        <v>0.902</v>
      </c>
      <c r="AE26" s="94">
        <v>1.131</v>
      </c>
      <c r="AF26" s="94">
        <v>1.557</v>
      </c>
      <c r="AG26" s="94">
        <v>1.907</v>
      </c>
      <c r="AH26" s="94">
        <v>1.175</v>
      </c>
      <c r="AI26" s="94">
        <v>0.22</v>
      </c>
      <c r="AJ26" s="94">
        <v>0.921</v>
      </c>
      <c r="AK26" s="94">
        <v>0.784</v>
      </c>
      <c r="AL26" s="94">
        <v>0.88</v>
      </c>
      <c r="AM26" s="94">
        <v>1.562</v>
      </c>
      <c r="AN26" s="94">
        <v>1.309</v>
      </c>
      <c r="AO26" s="94">
        <v>1.713</v>
      </c>
      <c r="AP26" s="94">
        <v>2.623</v>
      </c>
      <c r="AQ26" s="94">
        <v>1.111</v>
      </c>
      <c r="AR26" s="94">
        <v>2.715</v>
      </c>
      <c r="AS26" s="94">
        <v>0.938</v>
      </c>
      <c r="AT26" s="94">
        <v>0.28</v>
      </c>
      <c r="AU26" s="94">
        <v>0.851</v>
      </c>
      <c r="AV26" s="94">
        <v>1.384</v>
      </c>
      <c r="AW26" s="94">
        <v>1.825</v>
      </c>
      <c r="AX26" s="94">
        <v>4.99</v>
      </c>
      <c r="AY26" s="94">
        <v>1.267</v>
      </c>
      <c r="AZ26" s="94">
        <v>0.604</v>
      </c>
      <c r="BA26" s="94">
        <v>0.26</v>
      </c>
      <c r="BB26" s="94">
        <v>0.795</v>
      </c>
      <c r="BC26" s="94">
        <v>1.315</v>
      </c>
      <c r="BD26" s="94">
        <v>2.08</v>
      </c>
      <c r="BE26" s="94">
        <v>0.213</v>
      </c>
      <c r="BF26" s="94">
        <v>1.014</v>
      </c>
      <c r="BG26" s="94">
        <v>2.192</v>
      </c>
      <c r="BH26" s="94">
        <v>1.396</v>
      </c>
      <c r="BI26" s="94">
        <v>1.067</v>
      </c>
      <c r="BJ26" s="94">
        <v>0.691</v>
      </c>
      <c r="BK26" s="94">
        <v>0.797</v>
      </c>
      <c r="BL26" s="94">
        <v>0.238</v>
      </c>
      <c r="BM26" s="94">
        <v>1.201</v>
      </c>
      <c r="BN26" s="94">
        <v>0.573</v>
      </c>
      <c r="BO26" s="94">
        <v>0.818</v>
      </c>
      <c r="BP26" s="94">
        <v>0.268</v>
      </c>
      <c r="BQ26" s="94">
        <v>1.641</v>
      </c>
      <c r="BR26" s="94">
        <v>0.429</v>
      </c>
      <c r="BS26" s="94">
        <v>0.254</v>
      </c>
      <c r="BT26" s="94">
        <v>0.375</v>
      </c>
      <c r="BU26" s="94">
        <v>0.611</v>
      </c>
      <c r="BV26" s="94">
        <v>1.473</v>
      </c>
      <c r="BW26" s="94">
        <v>1.364</v>
      </c>
      <c r="BX26" s="94">
        <v>0.172</v>
      </c>
      <c r="BY26" s="94">
        <v>0.581</v>
      </c>
      <c r="BZ26" s="94">
        <v>1.755</v>
      </c>
      <c r="CA26" s="94">
        <v>2.254</v>
      </c>
      <c r="CB26" s="94">
        <v>0.98</v>
      </c>
      <c r="CC26" s="94">
        <v>1.736</v>
      </c>
      <c r="CD26" s="94">
        <v>0.824</v>
      </c>
      <c r="CE26" s="94">
        <v>0.944</v>
      </c>
      <c r="CF26" s="94">
        <v>0.874</v>
      </c>
      <c r="CG26" s="94">
        <v>1.049</v>
      </c>
      <c r="CH26" s="94">
        <v>1.195</v>
      </c>
      <c r="CI26" s="94">
        <v>1.262</v>
      </c>
      <c r="CJ26" s="94">
        <v>1.488</v>
      </c>
      <c r="CK26" s="94">
        <v>1.637</v>
      </c>
      <c r="CL26" s="94">
        <v>0.442</v>
      </c>
      <c r="CM26" s="94">
        <v>1.413</v>
      </c>
      <c r="CN26" s="94">
        <v>0.707</v>
      </c>
      <c r="CO26" s="94">
        <v>0.953</v>
      </c>
      <c r="CP26" s="94">
        <v>1.812</v>
      </c>
      <c r="CQ26" s="94">
        <v>0.798</v>
      </c>
      <c r="CR26" s="94">
        <v>0.476</v>
      </c>
      <c r="CS26" s="94">
        <v>0.791</v>
      </c>
      <c r="CT26" s="94">
        <v>0.547</v>
      </c>
      <c r="CU26" s="94">
        <v>0.816</v>
      </c>
      <c r="CV26" s="94">
        <v>1.368</v>
      </c>
      <c r="CW26" s="94">
        <v>5.026</v>
      </c>
      <c r="CX26" s="94">
        <v>0.879</v>
      </c>
      <c r="CY26" s="94">
        <v>0.65</v>
      </c>
      <c r="CZ26" s="94">
        <v>0.725</v>
      </c>
      <c r="DA26" s="94">
        <v>1.115</v>
      </c>
      <c r="DB26" s="94">
        <v>1.34</v>
      </c>
      <c r="DC26" s="94">
        <v>0.385</v>
      </c>
      <c r="DD26" s="94">
        <v>1.726</v>
      </c>
      <c r="DE26" s="94">
        <v>0.769</v>
      </c>
      <c r="DF26" s="94">
        <v>1.447</v>
      </c>
      <c r="DG26" s="94">
        <v>0.976</v>
      </c>
      <c r="DH26" s="94">
        <v>0.719</v>
      </c>
      <c r="DI26" s="94">
        <v>0.384</v>
      </c>
      <c r="DJ26" s="94">
        <v>0.306</v>
      </c>
      <c r="DK26" s="94">
        <v>0.477</v>
      </c>
      <c r="DL26" s="94">
        <v>1.586</v>
      </c>
      <c r="DM26" s="94">
        <v>2.047</v>
      </c>
      <c r="DN26" s="94">
        <v>0.665</v>
      </c>
      <c r="DO26" s="94">
        <v>0.938</v>
      </c>
      <c r="DP26" s="94">
        <v>2.444</v>
      </c>
      <c r="DQ26" s="94">
        <v>1.34</v>
      </c>
      <c r="DR26" s="94">
        <v>0.72</v>
      </c>
      <c r="DS26" s="94">
        <v>0.529</v>
      </c>
      <c r="DT26" s="94">
        <v>1.004</v>
      </c>
      <c r="DU26" s="94">
        <v>0.318</v>
      </c>
      <c r="DV26" s="94">
        <v>0.936</v>
      </c>
      <c r="DW26" s="94">
        <v>0.871</v>
      </c>
      <c r="DX26" s="94">
        <v>1.205</v>
      </c>
      <c r="DY26" s="94">
        <v>1.346</v>
      </c>
      <c r="DZ26" s="94">
        <v>0.976</v>
      </c>
      <c r="EA26" s="94">
        <v>1.555</v>
      </c>
      <c r="EB26" s="94">
        <v>1.305</v>
      </c>
      <c r="EC26" s="94">
        <v>2</v>
      </c>
      <c r="ED26" s="95"/>
      <c r="EE26" s="94">
        <v>0.581</v>
      </c>
      <c r="EF26" s="94">
        <v>1.222</v>
      </c>
      <c r="EG26" s="94">
        <v>0.599</v>
      </c>
      <c r="EH26" s="94">
        <v>1.353</v>
      </c>
      <c r="EI26" s="94">
        <v>1.4</v>
      </c>
      <c r="EJ26" s="94">
        <v>1.122</v>
      </c>
      <c r="EK26" s="94">
        <v>0.406</v>
      </c>
      <c r="EL26" s="94">
        <v>1.604</v>
      </c>
      <c r="EM26" s="94">
        <v>0.752</v>
      </c>
      <c r="EN26" s="94">
        <v>0.401</v>
      </c>
      <c r="EO26" s="94">
        <v>0.743</v>
      </c>
      <c r="EP26" s="94">
        <v>0.323</v>
      </c>
      <c r="EQ26" s="94">
        <v>1.049</v>
      </c>
      <c r="ER26" s="94">
        <v>1.191</v>
      </c>
      <c r="ES26" s="94">
        <v>1.46</v>
      </c>
      <c r="ET26" s="94">
        <v>1.299</v>
      </c>
      <c r="EU26" s="94">
        <v>0.592</v>
      </c>
      <c r="EV26" s="94">
        <v>0.698</v>
      </c>
      <c r="EW26" s="94">
        <v>1.101</v>
      </c>
      <c r="EX26" s="94">
        <v>1.013</v>
      </c>
      <c r="EY26" s="94">
        <v>0.477</v>
      </c>
      <c r="EZ26" s="94">
        <v>1.21</v>
      </c>
      <c r="FA26" s="94">
        <v>0.728</v>
      </c>
      <c r="FB26" s="94"/>
      <c r="FC26" s="94"/>
      <c r="FD26" s="94">
        <v>0.338</v>
      </c>
      <c r="FE26" s="94">
        <v>0.667</v>
      </c>
      <c r="FF26" s="94">
        <v>2.247</v>
      </c>
      <c r="FG26" s="94">
        <v>0.951</v>
      </c>
      <c r="FH26" s="94">
        <v>0.542</v>
      </c>
      <c r="FI26" s="94">
        <v>0.524</v>
      </c>
      <c r="FJ26" s="95"/>
      <c r="FK26" s="94"/>
      <c r="FL26" s="94"/>
      <c r="FM26" s="94"/>
      <c r="FN26" s="94"/>
      <c r="FO26" s="94"/>
      <c r="FP26" s="94"/>
      <c r="FQ26" s="94"/>
      <c r="FR26" s="94">
        <v>1.077</v>
      </c>
      <c r="FS26" s="94">
        <v>1.616</v>
      </c>
      <c r="FT26" s="94">
        <v>1.247</v>
      </c>
      <c r="FU26" s="94">
        <v>1.356</v>
      </c>
      <c r="FV26" s="94">
        <v>0.876</v>
      </c>
      <c r="FW26" s="94">
        <v>1.63</v>
      </c>
      <c r="FX26" s="94">
        <v>1.079</v>
      </c>
      <c r="FY26" s="94">
        <v>0.329</v>
      </c>
      <c r="FZ26" s="94">
        <v>1.037</v>
      </c>
      <c r="GA26" s="94">
        <v>1.86</v>
      </c>
      <c r="GB26" s="94">
        <v>0.924</v>
      </c>
      <c r="GC26" s="94">
        <v>1.145</v>
      </c>
      <c r="GD26" s="94">
        <v>1.071</v>
      </c>
      <c r="GE26" s="94">
        <v>0.528</v>
      </c>
      <c r="GF26" s="94">
        <v>0.537</v>
      </c>
      <c r="GG26" s="94">
        <v>0.991</v>
      </c>
      <c r="GH26" s="94">
        <v>0.996</v>
      </c>
      <c r="GI26" s="94">
        <v>0.956</v>
      </c>
      <c r="GJ26" s="94">
        <v>0.911</v>
      </c>
      <c r="GK26" s="94">
        <v>0.82</v>
      </c>
      <c r="GL26" s="94">
        <v>0.767</v>
      </c>
      <c r="GM26" s="94">
        <v>0.502</v>
      </c>
      <c r="GN26" s="94">
        <v>0.473</v>
      </c>
      <c r="GO26" s="94">
        <v>1.313</v>
      </c>
      <c r="GP26" s="94">
        <v>0.811</v>
      </c>
      <c r="GQ26" s="94">
        <v>0.645</v>
      </c>
      <c r="GR26" s="94">
        <v>2.306</v>
      </c>
      <c r="GS26" s="94">
        <v>1.311</v>
      </c>
      <c r="GT26" s="94">
        <v>0.549</v>
      </c>
      <c r="GU26" s="94">
        <v>0.878</v>
      </c>
      <c r="GV26" s="94">
        <v>1</v>
      </c>
      <c r="GW26" s="94">
        <v>1.311</v>
      </c>
      <c r="GX26" s="94">
        <v>1.219</v>
      </c>
      <c r="GY26" s="94">
        <v>1.418</v>
      </c>
      <c r="GZ26" s="94">
        <v>1.229</v>
      </c>
      <c r="HA26" s="94">
        <v>0.629</v>
      </c>
      <c r="HB26" s="94">
        <v>0.943</v>
      </c>
      <c r="HC26" s="94">
        <v>0.516</v>
      </c>
      <c r="HD26" s="94">
        <v>0.656</v>
      </c>
      <c r="HE26" s="94">
        <v>1.076</v>
      </c>
      <c r="HF26" s="94">
        <v>1.078</v>
      </c>
      <c r="HG26" s="94">
        <v>0.427</v>
      </c>
      <c r="HH26" s="94">
        <v>1.017</v>
      </c>
      <c r="HI26" s="94">
        <v>0.886</v>
      </c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>
        <v>1.056</v>
      </c>
      <c r="HZ26" s="94">
        <v>1.183</v>
      </c>
      <c r="IA26" s="94">
        <v>0.777</v>
      </c>
      <c r="IB26" s="94">
        <v>1.579</v>
      </c>
      <c r="IC26" s="94">
        <v>0.665</v>
      </c>
      <c r="ID26" s="94">
        <v>0.322</v>
      </c>
      <c r="IE26" s="94">
        <v>0.878</v>
      </c>
      <c r="IF26" s="94">
        <v>1.519</v>
      </c>
      <c r="IG26" s="94">
        <v>0.498</v>
      </c>
      <c r="IH26" s="94">
        <v>0.879</v>
      </c>
      <c r="II26" s="94">
        <v>0.936</v>
      </c>
      <c r="IJ26" s="94">
        <v>1.654</v>
      </c>
      <c r="IK26" s="94">
        <v>0.69</v>
      </c>
      <c r="IL26" s="94">
        <v>1.504</v>
      </c>
      <c r="IM26" s="94">
        <v>2.603</v>
      </c>
      <c r="IN26" s="94">
        <v>2.128</v>
      </c>
      <c r="IO26" s="94">
        <v>0.847</v>
      </c>
    </row>
    <row r="27" spans="1:249" ht="11.25" customHeight="1">
      <c r="A27" s="91" t="s">
        <v>27</v>
      </c>
      <c r="B27" s="92">
        <v>216</v>
      </c>
      <c r="C27" s="93">
        <v>3.284666666666664</v>
      </c>
      <c r="D27" s="93">
        <v>0.587</v>
      </c>
      <c r="E27" s="93">
        <v>41.562</v>
      </c>
      <c r="F27" s="93">
        <v>3.3576500738639417</v>
      </c>
      <c r="G27" s="94">
        <v>5.54</v>
      </c>
      <c r="H27" s="94">
        <v>4.693</v>
      </c>
      <c r="I27" s="94">
        <v>1.727</v>
      </c>
      <c r="J27" s="94">
        <v>0.836</v>
      </c>
      <c r="K27" s="94">
        <v>3.498</v>
      </c>
      <c r="L27" s="94">
        <v>3.59</v>
      </c>
      <c r="M27" s="94">
        <v>2.36</v>
      </c>
      <c r="N27" s="94">
        <v>4.864</v>
      </c>
      <c r="O27" s="94">
        <v>2.288</v>
      </c>
      <c r="P27" s="94">
        <v>2.581</v>
      </c>
      <c r="Q27" s="94">
        <v>4.042</v>
      </c>
      <c r="R27" s="94">
        <v>41.562</v>
      </c>
      <c r="S27" s="94">
        <v>1.455</v>
      </c>
      <c r="T27" s="95"/>
      <c r="U27" s="94">
        <v>2.489</v>
      </c>
      <c r="V27" s="94">
        <v>3.72</v>
      </c>
      <c r="W27" s="94">
        <v>2.436</v>
      </c>
      <c r="X27" s="94">
        <v>1.301</v>
      </c>
      <c r="Y27" s="94">
        <v>1.391</v>
      </c>
      <c r="Z27" s="94">
        <v>4.984</v>
      </c>
      <c r="AA27" s="94">
        <v>1.663</v>
      </c>
      <c r="AB27" s="94">
        <v>1.536</v>
      </c>
      <c r="AC27" s="94">
        <v>0.916</v>
      </c>
      <c r="AD27" s="94">
        <v>2.15</v>
      </c>
      <c r="AE27" s="94">
        <v>3.067</v>
      </c>
      <c r="AF27" s="94">
        <v>3.323</v>
      </c>
      <c r="AG27" s="94">
        <v>3.649</v>
      </c>
      <c r="AH27" s="94">
        <v>2.602</v>
      </c>
      <c r="AI27" s="94">
        <v>0.946</v>
      </c>
      <c r="AJ27" s="94">
        <v>2.452</v>
      </c>
      <c r="AK27" s="94">
        <v>2.601</v>
      </c>
      <c r="AL27" s="94">
        <v>1.808</v>
      </c>
      <c r="AM27" s="94">
        <v>3.601</v>
      </c>
      <c r="AN27" s="94">
        <v>4.602</v>
      </c>
      <c r="AO27" s="94">
        <v>6.514</v>
      </c>
      <c r="AP27" s="94">
        <v>10.777</v>
      </c>
      <c r="AQ27" s="94">
        <v>2.353</v>
      </c>
      <c r="AR27" s="94">
        <v>6.783</v>
      </c>
      <c r="AS27" s="94">
        <v>2.689</v>
      </c>
      <c r="AT27" s="94">
        <v>1.004</v>
      </c>
      <c r="AU27" s="94">
        <v>1.689</v>
      </c>
      <c r="AV27" s="94">
        <v>2.887</v>
      </c>
      <c r="AW27" s="94">
        <v>3.997</v>
      </c>
      <c r="AX27" s="94">
        <v>18.449</v>
      </c>
      <c r="AY27" s="94">
        <v>4.732</v>
      </c>
      <c r="AZ27" s="94">
        <v>1.343</v>
      </c>
      <c r="BA27" s="94">
        <v>1.335</v>
      </c>
      <c r="BB27" s="94">
        <v>3.092</v>
      </c>
      <c r="BC27" s="94">
        <v>3.564</v>
      </c>
      <c r="BD27" s="94">
        <v>6.535</v>
      </c>
      <c r="BE27" s="94">
        <v>1.109</v>
      </c>
      <c r="BF27" s="94">
        <v>3.17</v>
      </c>
      <c r="BG27" s="94">
        <v>7.565</v>
      </c>
      <c r="BH27" s="94">
        <v>2.793</v>
      </c>
      <c r="BI27" s="94">
        <v>2.099</v>
      </c>
      <c r="BJ27" s="94">
        <v>1.592</v>
      </c>
      <c r="BK27" s="94">
        <v>2.021</v>
      </c>
      <c r="BL27" s="94">
        <v>1.125</v>
      </c>
      <c r="BM27" s="94">
        <v>10.385</v>
      </c>
      <c r="BN27" s="94">
        <v>1.734</v>
      </c>
      <c r="BO27" s="94">
        <v>1.932</v>
      </c>
      <c r="BP27" s="94">
        <v>1.137</v>
      </c>
      <c r="BQ27" s="94">
        <v>4.536</v>
      </c>
      <c r="BR27" s="94">
        <v>1.912</v>
      </c>
      <c r="BS27" s="94">
        <v>1.867</v>
      </c>
      <c r="BT27" s="94">
        <v>1.327</v>
      </c>
      <c r="BU27" s="94">
        <v>4.936</v>
      </c>
      <c r="BV27" s="94">
        <v>3.147</v>
      </c>
      <c r="BW27" s="94">
        <v>5.154</v>
      </c>
      <c r="BX27" s="94">
        <v>1.256</v>
      </c>
      <c r="BY27" s="94">
        <v>2.439</v>
      </c>
      <c r="BZ27" s="94">
        <v>3.382</v>
      </c>
      <c r="CA27" s="94">
        <v>3.993</v>
      </c>
      <c r="CB27" s="94">
        <v>2.899</v>
      </c>
      <c r="CC27" s="94">
        <v>3.705</v>
      </c>
      <c r="CD27" s="94">
        <v>2.561</v>
      </c>
      <c r="CE27" s="94">
        <v>2.109</v>
      </c>
      <c r="CF27" s="94">
        <v>2.183</v>
      </c>
      <c r="CG27" s="94">
        <v>2.131</v>
      </c>
      <c r="CH27" s="94">
        <v>3.055</v>
      </c>
      <c r="CI27" s="94">
        <v>2.243</v>
      </c>
      <c r="CJ27" s="94">
        <v>3.072</v>
      </c>
      <c r="CK27" s="94">
        <v>7.395</v>
      </c>
      <c r="CL27" s="94">
        <v>1.56</v>
      </c>
      <c r="CM27" s="94">
        <v>4.498</v>
      </c>
      <c r="CN27" s="94">
        <v>1.787</v>
      </c>
      <c r="CO27" s="94">
        <v>2.653</v>
      </c>
      <c r="CP27" s="94">
        <v>3.362</v>
      </c>
      <c r="CQ27" s="94">
        <v>1.392</v>
      </c>
      <c r="CR27" s="94">
        <v>2.43</v>
      </c>
      <c r="CS27" s="94">
        <v>1.975</v>
      </c>
      <c r="CT27" s="94">
        <v>1.652</v>
      </c>
      <c r="CU27" s="94">
        <v>2.255</v>
      </c>
      <c r="CV27" s="94">
        <v>3.205</v>
      </c>
      <c r="CW27" s="94">
        <v>9.742</v>
      </c>
      <c r="CX27" s="94">
        <v>3.509</v>
      </c>
      <c r="CY27" s="94">
        <v>4.218</v>
      </c>
      <c r="CZ27" s="94">
        <v>3.113</v>
      </c>
      <c r="DA27" s="94">
        <v>4.619</v>
      </c>
      <c r="DB27" s="94">
        <v>6.849</v>
      </c>
      <c r="DC27" s="94">
        <v>1.155</v>
      </c>
      <c r="DD27" s="94">
        <v>3.592</v>
      </c>
      <c r="DE27" s="94">
        <v>1.782</v>
      </c>
      <c r="DF27" s="94">
        <v>2.82</v>
      </c>
      <c r="DG27" s="94">
        <v>2.043</v>
      </c>
      <c r="DH27" s="94">
        <v>1.733</v>
      </c>
      <c r="DI27" s="94">
        <v>1.224</v>
      </c>
      <c r="DJ27" s="94">
        <v>0.587</v>
      </c>
      <c r="DK27" s="94">
        <v>1.5</v>
      </c>
      <c r="DL27" s="94">
        <v>3.492</v>
      </c>
      <c r="DM27" s="94">
        <v>4.364</v>
      </c>
      <c r="DN27" s="94">
        <v>2.83</v>
      </c>
      <c r="DO27" s="94">
        <v>3.259</v>
      </c>
      <c r="DP27" s="94">
        <v>6.331</v>
      </c>
      <c r="DQ27" s="94">
        <v>3.679</v>
      </c>
      <c r="DR27" s="94">
        <v>2.039</v>
      </c>
      <c r="DS27" s="94">
        <v>1.334</v>
      </c>
      <c r="DT27" s="94">
        <v>2.399</v>
      </c>
      <c r="DU27" s="94">
        <v>0.831</v>
      </c>
      <c r="DV27" s="94">
        <v>2.288</v>
      </c>
      <c r="DW27" s="94">
        <v>5.634</v>
      </c>
      <c r="DX27" s="94">
        <v>4.113</v>
      </c>
      <c r="DY27" s="94">
        <v>3.917</v>
      </c>
      <c r="DZ27" s="94">
        <v>3.006</v>
      </c>
      <c r="EA27" s="94">
        <v>4.616</v>
      </c>
      <c r="EB27" s="94">
        <v>3.306</v>
      </c>
      <c r="EC27" s="94">
        <v>4.601</v>
      </c>
      <c r="ED27" s="95"/>
      <c r="EE27" s="94">
        <v>2.448</v>
      </c>
      <c r="EF27" s="94">
        <v>6.456</v>
      </c>
      <c r="EG27" s="94">
        <v>1.578</v>
      </c>
      <c r="EH27" s="94">
        <v>2.934</v>
      </c>
      <c r="EI27" s="94">
        <v>3.419</v>
      </c>
      <c r="EJ27" s="94">
        <v>2.596</v>
      </c>
      <c r="EK27" s="94">
        <v>0.821</v>
      </c>
      <c r="EL27" s="94">
        <v>7.416</v>
      </c>
      <c r="EM27" s="94">
        <v>3.608</v>
      </c>
      <c r="EN27" s="94">
        <v>0.683</v>
      </c>
      <c r="EO27" s="94">
        <v>1.46</v>
      </c>
      <c r="EP27" s="94">
        <v>0.748</v>
      </c>
      <c r="EQ27" s="94">
        <v>3.001</v>
      </c>
      <c r="ER27" s="94">
        <v>2.778</v>
      </c>
      <c r="ES27" s="94">
        <v>3.504</v>
      </c>
      <c r="ET27" s="94">
        <v>4.048</v>
      </c>
      <c r="EU27" s="94">
        <v>1.806</v>
      </c>
      <c r="EV27" s="94">
        <v>1.811</v>
      </c>
      <c r="EW27" s="94">
        <v>8.476</v>
      </c>
      <c r="EX27" s="94">
        <v>2.041</v>
      </c>
      <c r="EY27" s="94">
        <v>1.089</v>
      </c>
      <c r="EZ27" s="94">
        <v>5.969</v>
      </c>
      <c r="FA27" s="94">
        <v>2.835</v>
      </c>
      <c r="FB27" s="94"/>
      <c r="FC27" s="94"/>
      <c r="FD27" s="94">
        <v>1.109</v>
      </c>
      <c r="FE27" s="94">
        <v>1.53</v>
      </c>
      <c r="FF27" s="94">
        <v>2.987</v>
      </c>
      <c r="FG27" s="94">
        <v>1.842</v>
      </c>
      <c r="FH27" s="94">
        <v>1.754</v>
      </c>
      <c r="FI27" s="94">
        <v>2.021</v>
      </c>
      <c r="FJ27" s="95"/>
      <c r="FK27" s="94"/>
      <c r="FL27" s="94"/>
      <c r="FM27" s="94"/>
      <c r="FN27" s="94"/>
      <c r="FO27" s="94"/>
      <c r="FP27" s="94"/>
      <c r="FQ27" s="94"/>
      <c r="FR27" s="94">
        <v>3.175</v>
      </c>
      <c r="FS27" s="94">
        <v>3.475</v>
      </c>
      <c r="FT27" s="94">
        <v>5.388</v>
      </c>
      <c r="FU27" s="94">
        <v>5.518</v>
      </c>
      <c r="FV27" s="94">
        <v>1.41</v>
      </c>
      <c r="FW27" s="94">
        <v>3.249</v>
      </c>
      <c r="FX27" s="94">
        <v>9.023</v>
      </c>
      <c r="FY27" s="94">
        <v>0.749</v>
      </c>
      <c r="FZ27" s="94">
        <v>1.304</v>
      </c>
      <c r="GA27" s="94">
        <v>5.445</v>
      </c>
      <c r="GB27" s="94">
        <v>1.653</v>
      </c>
      <c r="GC27" s="94">
        <v>4.397</v>
      </c>
      <c r="GD27" s="94">
        <v>1.935</v>
      </c>
      <c r="GE27" s="94">
        <v>0.66</v>
      </c>
      <c r="GF27" s="94">
        <v>1.144</v>
      </c>
      <c r="GG27" s="94">
        <v>1.617</v>
      </c>
      <c r="GH27" s="94">
        <v>1.972</v>
      </c>
      <c r="GI27" s="94">
        <v>1.849</v>
      </c>
      <c r="GJ27" s="94">
        <v>2.859</v>
      </c>
      <c r="GK27" s="94">
        <v>2.297</v>
      </c>
      <c r="GL27" s="94">
        <v>6.089</v>
      </c>
      <c r="GM27" s="94">
        <v>1.107</v>
      </c>
      <c r="GN27" s="94">
        <v>1.26</v>
      </c>
      <c r="GO27" s="94">
        <v>3.276</v>
      </c>
      <c r="GP27" s="94">
        <v>1.893</v>
      </c>
      <c r="GQ27" s="94">
        <v>1.616</v>
      </c>
      <c r="GR27" s="94">
        <v>5.947</v>
      </c>
      <c r="GS27" s="94">
        <v>5.012</v>
      </c>
      <c r="GT27" s="94">
        <v>1.242</v>
      </c>
      <c r="GU27" s="94">
        <v>2.699</v>
      </c>
      <c r="GV27" s="94">
        <v>4.116</v>
      </c>
      <c r="GW27" s="94">
        <v>2.7</v>
      </c>
      <c r="GX27" s="94">
        <v>5.016</v>
      </c>
      <c r="GY27" s="94">
        <v>3.767</v>
      </c>
      <c r="GZ27" s="94">
        <v>2.507</v>
      </c>
      <c r="HA27" s="94">
        <v>1.319</v>
      </c>
      <c r="HB27" s="94">
        <v>2.473</v>
      </c>
      <c r="HC27" s="94">
        <v>0.914</v>
      </c>
      <c r="HD27" s="94">
        <v>1.183</v>
      </c>
      <c r="HE27" s="94">
        <v>3.095</v>
      </c>
      <c r="HF27" s="94">
        <v>1.903</v>
      </c>
      <c r="HG27" s="94">
        <v>0.873</v>
      </c>
      <c r="HH27" s="94">
        <v>1.962</v>
      </c>
      <c r="HI27" s="94">
        <v>1.688</v>
      </c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>
        <v>3.154</v>
      </c>
      <c r="HZ27" s="94">
        <v>3.755</v>
      </c>
      <c r="IA27" s="94">
        <v>1.818</v>
      </c>
      <c r="IB27" s="94">
        <v>5.478</v>
      </c>
      <c r="IC27" s="94">
        <v>1.754</v>
      </c>
      <c r="ID27" s="94">
        <v>0.751</v>
      </c>
      <c r="IE27" s="94">
        <v>3.966</v>
      </c>
      <c r="IF27" s="94">
        <v>4.422</v>
      </c>
      <c r="IG27" s="94">
        <v>2.238</v>
      </c>
      <c r="IH27" s="94">
        <v>2.21</v>
      </c>
      <c r="II27" s="94">
        <v>3.428</v>
      </c>
      <c r="IJ27" s="94">
        <v>5.41</v>
      </c>
      <c r="IK27" s="94">
        <v>1.511</v>
      </c>
      <c r="IL27" s="94">
        <v>4.928</v>
      </c>
      <c r="IM27" s="94">
        <v>4.627</v>
      </c>
      <c r="IN27" s="94">
        <v>4.115</v>
      </c>
      <c r="IO27" s="94">
        <v>3.105</v>
      </c>
    </row>
    <row r="28" spans="1:249" ht="11.25" customHeight="1">
      <c r="A28" s="91" t="s">
        <v>19</v>
      </c>
      <c r="B28" s="92">
        <v>216</v>
      </c>
      <c r="C28" s="93">
        <v>6.735916666666674</v>
      </c>
      <c r="D28" s="93">
        <v>0</v>
      </c>
      <c r="E28" s="93">
        <v>70.653</v>
      </c>
      <c r="F28" s="93">
        <v>6.110238390398521</v>
      </c>
      <c r="G28" s="94">
        <v>18.093</v>
      </c>
      <c r="H28" s="94">
        <v>3.705</v>
      </c>
      <c r="I28" s="94">
        <v>2.977</v>
      </c>
      <c r="J28" s="94">
        <v>1.777</v>
      </c>
      <c r="K28" s="94">
        <v>2.254</v>
      </c>
      <c r="L28" s="94">
        <v>8.927</v>
      </c>
      <c r="M28" s="94">
        <v>4.878</v>
      </c>
      <c r="N28" s="94">
        <v>13.294</v>
      </c>
      <c r="O28" s="94">
        <v>4.489</v>
      </c>
      <c r="P28" s="94">
        <v>5.441</v>
      </c>
      <c r="Q28" s="94">
        <v>5.662</v>
      </c>
      <c r="R28" s="94">
        <v>70.653</v>
      </c>
      <c r="S28" s="94">
        <v>3.091</v>
      </c>
      <c r="T28" s="95"/>
      <c r="U28" s="94">
        <v>6.341</v>
      </c>
      <c r="V28" s="94">
        <v>4.705</v>
      </c>
      <c r="W28" s="94">
        <v>4.53</v>
      </c>
      <c r="X28" s="94">
        <v>2.412</v>
      </c>
      <c r="Y28" s="94">
        <v>3.045</v>
      </c>
      <c r="Z28" s="94">
        <v>9.87</v>
      </c>
      <c r="AA28" s="94">
        <v>3.022</v>
      </c>
      <c r="AB28" s="94">
        <v>2.432</v>
      </c>
      <c r="AC28" s="94">
        <v>1.868</v>
      </c>
      <c r="AD28" s="94">
        <v>4.044</v>
      </c>
      <c r="AE28" s="94">
        <v>5.825</v>
      </c>
      <c r="AF28" s="94">
        <v>9.08</v>
      </c>
      <c r="AG28" s="94">
        <v>7.722</v>
      </c>
      <c r="AH28" s="94">
        <v>5.374</v>
      </c>
      <c r="AI28" s="94">
        <v>1.271</v>
      </c>
      <c r="AJ28" s="94">
        <v>5.145</v>
      </c>
      <c r="AK28" s="94">
        <v>5.583</v>
      </c>
      <c r="AL28" s="94">
        <v>4.051</v>
      </c>
      <c r="AM28" s="94">
        <v>9.314</v>
      </c>
      <c r="AN28" s="94">
        <v>6.719</v>
      </c>
      <c r="AO28" s="94">
        <v>11.454</v>
      </c>
      <c r="AP28" s="94">
        <v>23.329</v>
      </c>
      <c r="AQ28" s="94">
        <v>4.371</v>
      </c>
      <c r="AR28" s="94">
        <v>23.683</v>
      </c>
      <c r="AS28" s="94">
        <v>5.986</v>
      </c>
      <c r="AT28" s="94">
        <v>2.184</v>
      </c>
      <c r="AU28" s="94">
        <v>3.718</v>
      </c>
      <c r="AV28" s="94">
        <v>6.035</v>
      </c>
      <c r="AW28" s="94">
        <v>9.138</v>
      </c>
      <c r="AX28" s="94">
        <v>27.939</v>
      </c>
      <c r="AY28" s="94">
        <v>11.351</v>
      </c>
      <c r="AZ28" s="94">
        <v>2.665</v>
      </c>
      <c r="BA28" s="94">
        <v>1.581</v>
      </c>
      <c r="BB28" s="94">
        <v>5.396</v>
      </c>
      <c r="BC28" s="94">
        <v>8.042</v>
      </c>
      <c r="BD28" s="94">
        <v>16.723</v>
      </c>
      <c r="BE28" s="94">
        <v>1.737</v>
      </c>
      <c r="BF28" s="94">
        <v>6.027</v>
      </c>
      <c r="BG28" s="94">
        <v>12.271</v>
      </c>
      <c r="BH28" s="94">
        <v>5.947</v>
      </c>
      <c r="BI28" s="94">
        <v>4.288</v>
      </c>
      <c r="BJ28" s="94">
        <v>2.961</v>
      </c>
      <c r="BK28" s="94">
        <v>4.649</v>
      </c>
      <c r="BL28" s="94">
        <v>1.964</v>
      </c>
      <c r="BM28" s="94">
        <v>12.701</v>
      </c>
      <c r="BN28" s="94">
        <v>2.748</v>
      </c>
      <c r="BO28" s="94">
        <v>3.863</v>
      </c>
      <c r="BP28" s="94">
        <v>1.806</v>
      </c>
      <c r="BQ28" s="94">
        <v>10.499</v>
      </c>
      <c r="BR28" s="94">
        <v>2.324</v>
      </c>
      <c r="BS28" s="94">
        <v>2.707</v>
      </c>
      <c r="BT28" s="94">
        <v>2.212</v>
      </c>
      <c r="BU28" s="94">
        <v>7.195</v>
      </c>
      <c r="BV28" s="94">
        <v>6.545</v>
      </c>
      <c r="BW28" s="94">
        <v>7.442</v>
      </c>
      <c r="BX28" s="94">
        <v>1.152</v>
      </c>
      <c r="BY28" s="94">
        <v>3.266</v>
      </c>
      <c r="BZ28" s="94">
        <v>7.118</v>
      </c>
      <c r="CA28" s="94">
        <v>10.983</v>
      </c>
      <c r="CB28" s="94">
        <v>10.453</v>
      </c>
      <c r="CC28" s="94">
        <v>8.687</v>
      </c>
      <c r="CD28" s="94">
        <v>6.543</v>
      </c>
      <c r="CE28" s="94">
        <v>4.237</v>
      </c>
      <c r="CF28" s="94">
        <v>4.185</v>
      </c>
      <c r="CG28" s="94">
        <v>4.395</v>
      </c>
      <c r="CH28" s="94">
        <v>12.793</v>
      </c>
      <c r="CI28" s="94">
        <v>4.631</v>
      </c>
      <c r="CJ28" s="94">
        <v>8.825</v>
      </c>
      <c r="CK28" s="94">
        <v>8.273</v>
      </c>
      <c r="CL28" s="94">
        <v>3.187</v>
      </c>
      <c r="CM28" s="94">
        <v>7.346</v>
      </c>
      <c r="CN28" s="94">
        <v>3.532</v>
      </c>
      <c r="CO28" s="94">
        <v>7.915</v>
      </c>
      <c r="CP28" s="94">
        <v>10.012</v>
      </c>
      <c r="CQ28" s="94">
        <v>2.505</v>
      </c>
      <c r="CR28" s="94">
        <v>2.659</v>
      </c>
      <c r="CS28" s="94">
        <v>4.744</v>
      </c>
      <c r="CT28" s="94">
        <v>2.878</v>
      </c>
      <c r="CU28" s="94">
        <v>8.764</v>
      </c>
      <c r="CV28" s="94">
        <v>8.643</v>
      </c>
      <c r="CW28" s="94">
        <v>29.486</v>
      </c>
      <c r="CX28" s="94">
        <v>6.057</v>
      </c>
      <c r="CY28" s="94">
        <v>4.555</v>
      </c>
      <c r="CZ28" s="94">
        <v>4.81</v>
      </c>
      <c r="DA28" s="94">
        <v>9.618</v>
      </c>
      <c r="DB28" s="94">
        <v>5.962</v>
      </c>
      <c r="DC28" s="94">
        <v>1.319</v>
      </c>
      <c r="DD28" s="94">
        <v>8.546</v>
      </c>
      <c r="DE28" s="94">
        <v>4.058</v>
      </c>
      <c r="DF28" s="94">
        <v>7.226</v>
      </c>
      <c r="DG28" s="94">
        <v>4.802</v>
      </c>
      <c r="DH28" s="94">
        <v>4.706</v>
      </c>
      <c r="DI28" s="94">
        <v>1.979</v>
      </c>
      <c r="DJ28" s="94">
        <v>1.069</v>
      </c>
      <c r="DK28" s="94">
        <v>4.285</v>
      </c>
      <c r="DL28" s="94">
        <v>9.36</v>
      </c>
      <c r="DM28" s="94">
        <v>13.87</v>
      </c>
      <c r="DN28" s="94">
        <v>5.814</v>
      </c>
      <c r="DO28" s="94">
        <v>5.429</v>
      </c>
      <c r="DP28" s="94">
        <v>13.041</v>
      </c>
      <c r="DQ28" s="94">
        <v>6.933</v>
      </c>
      <c r="DR28" s="94">
        <v>4.558</v>
      </c>
      <c r="DS28" s="94">
        <v>2.588</v>
      </c>
      <c r="DT28" s="94">
        <v>5.534</v>
      </c>
      <c r="DU28" s="94">
        <v>1.746</v>
      </c>
      <c r="DV28" s="94">
        <v>3.327</v>
      </c>
      <c r="DW28" s="94">
        <v>6.364</v>
      </c>
      <c r="DX28" s="94">
        <v>7.207</v>
      </c>
      <c r="DY28" s="94">
        <v>7.508</v>
      </c>
      <c r="DZ28" s="94">
        <v>6.852</v>
      </c>
      <c r="EA28" s="94">
        <v>9.212</v>
      </c>
      <c r="EB28" s="94">
        <v>9.605</v>
      </c>
      <c r="EC28" s="94">
        <v>10.286</v>
      </c>
      <c r="ED28" s="95"/>
      <c r="EE28" s="94">
        <v>3.758</v>
      </c>
      <c r="EF28" s="94">
        <v>10.434</v>
      </c>
      <c r="EG28" s="94">
        <v>3.349</v>
      </c>
      <c r="EH28" s="94">
        <v>6.572</v>
      </c>
      <c r="EI28" s="94">
        <v>8.769</v>
      </c>
      <c r="EJ28" s="94">
        <v>8.247</v>
      </c>
      <c r="EK28" s="94">
        <v>1.826</v>
      </c>
      <c r="EL28" s="94">
        <v>9.819</v>
      </c>
      <c r="EM28" s="94">
        <v>4.321</v>
      </c>
      <c r="EN28" s="94">
        <v>0</v>
      </c>
      <c r="EO28" s="94">
        <v>4.059</v>
      </c>
      <c r="EP28" s="94">
        <v>0</v>
      </c>
      <c r="EQ28" s="94">
        <v>7.139</v>
      </c>
      <c r="ER28" s="94">
        <v>7.536</v>
      </c>
      <c r="ES28" s="94">
        <v>9.107</v>
      </c>
      <c r="ET28" s="94">
        <v>11.433</v>
      </c>
      <c r="EU28" s="94">
        <v>3.956</v>
      </c>
      <c r="EV28" s="94">
        <v>5.712</v>
      </c>
      <c r="EW28" s="94">
        <v>8.855</v>
      </c>
      <c r="EX28" s="94">
        <v>4.917</v>
      </c>
      <c r="EY28" s="94">
        <v>3.231</v>
      </c>
      <c r="EZ28" s="94">
        <v>8.006</v>
      </c>
      <c r="FA28" s="94">
        <v>3.947</v>
      </c>
      <c r="FB28" s="94"/>
      <c r="FC28" s="94"/>
      <c r="FD28" s="94">
        <v>3.124</v>
      </c>
      <c r="FE28" s="94">
        <v>4.07</v>
      </c>
      <c r="FF28" s="94">
        <v>7.566</v>
      </c>
      <c r="FG28" s="94">
        <v>5.285</v>
      </c>
      <c r="FH28" s="94">
        <v>5.584</v>
      </c>
      <c r="FI28" s="94">
        <v>5.93</v>
      </c>
      <c r="FJ28" s="95"/>
      <c r="FK28" s="94"/>
      <c r="FL28" s="94"/>
      <c r="FM28" s="94"/>
      <c r="FN28" s="94"/>
      <c r="FO28" s="94"/>
      <c r="FP28" s="94"/>
      <c r="FQ28" s="94"/>
      <c r="FR28" s="94">
        <v>9.106</v>
      </c>
      <c r="FS28" s="94">
        <v>8.852</v>
      </c>
      <c r="FT28" s="94">
        <v>8.409</v>
      </c>
      <c r="FU28" s="94">
        <v>7.735</v>
      </c>
      <c r="FV28" s="94">
        <v>3.765</v>
      </c>
      <c r="FW28" s="94">
        <v>8.891</v>
      </c>
      <c r="FX28" s="94">
        <v>7.056</v>
      </c>
      <c r="FY28" s="94">
        <v>1.973</v>
      </c>
      <c r="FZ28" s="94">
        <v>2.679</v>
      </c>
      <c r="GA28" s="94">
        <v>10.47</v>
      </c>
      <c r="GB28" s="94">
        <v>4.249</v>
      </c>
      <c r="GC28" s="94">
        <v>8.136</v>
      </c>
      <c r="GD28" s="94">
        <v>3.9</v>
      </c>
      <c r="GE28" s="94">
        <v>1.582</v>
      </c>
      <c r="GF28" s="94">
        <v>2.907</v>
      </c>
      <c r="GG28" s="94">
        <v>3.813</v>
      </c>
      <c r="GH28" s="94">
        <v>6.611</v>
      </c>
      <c r="GI28" s="94">
        <v>4.861</v>
      </c>
      <c r="GJ28" s="94">
        <v>6.959</v>
      </c>
      <c r="GK28" s="94">
        <v>7.241</v>
      </c>
      <c r="GL28" s="94">
        <v>6.483</v>
      </c>
      <c r="GM28" s="94">
        <v>2.579</v>
      </c>
      <c r="GN28" s="94">
        <v>2.704</v>
      </c>
      <c r="GO28" s="94">
        <v>5.96</v>
      </c>
      <c r="GP28" s="94">
        <v>5.095</v>
      </c>
      <c r="GQ28" s="94">
        <v>4.074</v>
      </c>
      <c r="GR28" s="94">
        <v>14.592</v>
      </c>
      <c r="GS28" s="94">
        <v>14.027</v>
      </c>
      <c r="GT28" s="94">
        <v>2.967</v>
      </c>
      <c r="GU28" s="94">
        <v>5.574</v>
      </c>
      <c r="GV28" s="94">
        <v>6.777</v>
      </c>
      <c r="GW28" s="94">
        <v>7.354</v>
      </c>
      <c r="GX28" s="94">
        <v>12.227</v>
      </c>
      <c r="GY28" s="94">
        <v>8.724</v>
      </c>
      <c r="GZ28" s="94">
        <v>6.023</v>
      </c>
      <c r="HA28" s="94">
        <v>4.046</v>
      </c>
      <c r="HB28" s="94">
        <v>4.3</v>
      </c>
      <c r="HC28" s="94">
        <v>2.334</v>
      </c>
      <c r="HD28" s="94">
        <v>3.135</v>
      </c>
      <c r="HE28" s="94">
        <v>8.14</v>
      </c>
      <c r="HF28" s="94">
        <v>8.131</v>
      </c>
      <c r="HG28" s="94">
        <v>2.543</v>
      </c>
      <c r="HH28" s="94">
        <v>5.979</v>
      </c>
      <c r="HI28" s="94">
        <v>4.938</v>
      </c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>
        <v>7.175</v>
      </c>
      <c r="HZ28" s="94">
        <v>7.764</v>
      </c>
      <c r="IA28" s="94">
        <v>4.133</v>
      </c>
      <c r="IB28" s="94">
        <v>8.246</v>
      </c>
      <c r="IC28" s="94">
        <v>3.182</v>
      </c>
      <c r="ID28" s="94">
        <v>1.773</v>
      </c>
      <c r="IE28" s="94">
        <v>6.335</v>
      </c>
      <c r="IF28" s="94">
        <v>7.81</v>
      </c>
      <c r="IG28" s="94">
        <v>3.164</v>
      </c>
      <c r="IH28" s="94">
        <v>4.43</v>
      </c>
      <c r="II28" s="94">
        <v>16.672</v>
      </c>
      <c r="IJ28" s="94">
        <v>12.221</v>
      </c>
      <c r="IK28" s="94">
        <v>3.287</v>
      </c>
      <c r="IL28" s="94">
        <v>9.049</v>
      </c>
      <c r="IM28" s="94">
        <v>11.146</v>
      </c>
      <c r="IN28" s="94">
        <v>11.97</v>
      </c>
      <c r="IO28" s="94">
        <v>5.635</v>
      </c>
    </row>
    <row r="29" spans="1:249" ht="11.25" customHeight="1">
      <c r="A29" s="91" t="s">
        <v>36</v>
      </c>
      <c r="B29" s="92">
        <v>216</v>
      </c>
      <c r="C29" s="93">
        <v>1.1072314814814814</v>
      </c>
      <c r="D29" s="93">
        <v>0.288</v>
      </c>
      <c r="E29" s="93">
        <v>9.949</v>
      </c>
      <c r="F29" s="93">
        <v>0.7848345615535263</v>
      </c>
      <c r="G29" s="94">
        <v>2.036</v>
      </c>
      <c r="H29" s="94">
        <v>0.876</v>
      </c>
      <c r="I29" s="94">
        <v>0.499</v>
      </c>
      <c r="J29" s="94">
        <v>0.288</v>
      </c>
      <c r="K29" s="94">
        <v>0.336</v>
      </c>
      <c r="L29" s="94">
        <v>1.153</v>
      </c>
      <c r="M29" s="94">
        <v>0.818</v>
      </c>
      <c r="N29" s="94">
        <v>1.552</v>
      </c>
      <c r="O29" s="94">
        <v>1.015</v>
      </c>
      <c r="P29" s="94">
        <v>1.087</v>
      </c>
      <c r="Q29" s="94">
        <v>1.306</v>
      </c>
      <c r="R29" s="94">
        <v>9.949</v>
      </c>
      <c r="S29" s="94">
        <v>0.768</v>
      </c>
      <c r="T29" s="95"/>
      <c r="U29" s="94">
        <v>0.998</v>
      </c>
      <c r="V29" s="94">
        <v>1.144</v>
      </c>
      <c r="W29" s="94">
        <v>1.006</v>
      </c>
      <c r="X29" s="94">
        <v>0.663</v>
      </c>
      <c r="Y29" s="94">
        <v>0.792</v>
      </c>
      <c r="Z29" s="94">
        <v>1.815</v>
      </c>
      <c r="AA29" s="94">
        <v>0.715</v>
      </c>
      <c r="AB29" s="94">
        <v>0.65</v>
      </c>
      <c r="AC29" s="94">
        <v>0.45</v>
      </c>
      <c r="AD29" s="94">
        <v>0.744</v>
      </c>
      <c r="AE29" s="94">
        <v>1.162</v>
      </c>
      <c r="AF29" s="94">
        <v>1.301</v>
      </c>
      <c r="AG29" s="94">
        <v>1.526</v>
      </c>
      <c r="AH29" s="94">
        <v>1.287</v>
      </c>
      <c r="AI29" s="94">
        <v>0.463</v>
      </c>
      <c r="AJ29" s="94">
        <v>1.136</v>
      </c>
      <c r="AK29" s="94">
        <v>1.274</v>
      </c>
      <c r="AL29" s="94">
        <v>1.061</v>
      </c>
      <c r="AM29" s="94">
        <v>1.416</v>
      </c>
      <c r="AN29" s="94">
        <v>1.164</v>
      </c>
      <c r="AO29" s="94">
        <v>1.695</v>
      </c>
      <c r="AP29" s="94">
        <v>2.733</v>
      </c>
      <c r="AQ29" s="94">
        <v>1.179</v>
      </c>
      <c r="AR29" s="94">
        <v>2.201</v>
      </c>
      <c r="AS29" s="94">
        <v>1.101</v>
      </c>
      <c r="AT29" s="94">
        <v>0.599</v>
      </c>
      <c r="AU29" s="94">
        <v>0.938</v>
      </c>
      <c r="AV29" s="94">
        <v>1.189</v>
      </c>
      <c r="AW29" s="94">
        <v>2.063</v>
      </c>
      <c r="AX29" s="94">
        <v>4.229</v>
      </c>
      <c r="AY29" s="94">
        <v>1.208</v>
      </c>
      <c r="AZ29" s="94">
        <v>0.756</v>
      </c>
      <c r="BA29" s="94">
        <v>0.601</v>
      </c>
      <c r="BB29" s="94">
        <v>1.097</v>
      </c>
      <c r="BC29" s="94">
        <v>1.236</v>
      </c>
      <c r="BD29" s="94">
        <v>2.009</v>
      </c>
      <c r="BE29" s="94">
        <v>0.555</v>
      </c>
      <c r="BF29" s="94">
        <v>1.11</v>
      </c>
      <c r="BG29" s="94">
        <v>2.078</v>
      </c>
      <c r="BH29" s="94">
        <v>1.226</v>
      </c>
      <c r="BI29" s="94">
        <v>1.156</v>
      </c>
      <c r="BJ29" s="94">
        <v>0.856</v>
      </c>
      <c r="BK29" s="94">
        <v>0.843</v>
      </c>
      <c r="BL29" s="94">
        <v>0.597</v>
      </c>
      <c r="BM29" s="94">
        <v>1.484</v>
      </c>
      <c r="BN29" s="94">
        <v>0.856</v>
      </c>
      <c r="BO29" s="94">
        <v>0.996</v>
      </c>
      <c r="BP29" s="94">
        <v>0.597</v>
      </c>
      <c r="BQ29" s="94">
        <v>1.505</v>
      </c>
      <c r="BR29" s="94">
        <v>0.729</v>
      </c>
      <c r="BS29" s="94">
        <v>0.593</v>
      </c>
      <c r="BT29" s="94">
        <v>0.683</v>
      </c>
      <c r="BU29" s="94">
        <v>0.954</v>
      </c>
      <c r="BV29" s="94">
        <v>1.35</v>
      </c>
      <c r="BW29" s="94">
        <v>1.425</v>
      </c>
      <c r="BX29" s="94">
        <v>0.491</v>
      </c>
      <c r="BY29" s="94">
        <v>0.678</v>
      </c>
      <c r="BZ29" s="94">
        <v>1.563</v>
      </c>
      <c r="CA29" s="94">
        <v>1.865</v>
      </c>
      <c r="CB29" s="94">
        <v>1.119</v>
      </c>
      <c r="CC29" s="94">
        <v>1.512</v>
      </c>
      <c r="CD29" s="94">
        <v>0.954</v>
      </c>
      <c r="CE29" s="94">
        <v>1.055</v>
      </c>
      <c r="CF29" s="94">
        <v>1.057</v>
      </c>
      <c r="CG29" s="94">
        <v>1.041</v>
      </c>
      <c r="CH29" s="94">
        <v>1.066</v>
      </c>
      <c r="CI29" s="94">
        <v>1.204</v>
      </c>
      <c r="CJ29" s="94">
        <v>1.314</v>
      </c>
      <c r="CK29" s="94">
        <v>1.597</v>
      </c>
      <c r="CL29" s="94">
        <v>0.444</v>
      </c>
      <c r="CM29" s="94">
        <v>1.475</v>
      </c>
      <c r="CN29" s="94">
        <v>0.725</v>
      </c>
      <c r="CO29" s="94">
        <v>0.933</v>
      </c>
      <c r="CP29" s="94">
        <v>1.849</v>
      </c>
      <c r="CQ29" s="94">
        <v>0.718</v>
      </c>
      <c r="CR29" s="94">
        <v>0.838</v>
      </c>
      <c r="CS29" s="94">
        <v>0.968</v>
      </c>
      <c r="CT29" s="94">
        <v>0.706</v>
      </c>
      <c r="CU29" s="94">
        <v>0.851</v>
      </c>
      <c r="CV29" s="94">
        <v>1.28</v>
      </c>
      <c r="CW29" s="94">
        <v>3.25</v>
      </c>
      <c r="CX29" s="94">
        <v>1.162</v>
      </c>
      <c r="CY29" s="94">
        <v>0.988</v>
      </c>
      <c r="CZ29" s="94">
        <v>1.006</v>
      </c>
      <c r="DA29" s="94">
        <v>1.396</v>
      </c>
      <c r="DB29" s="94">
        <v>1.348</v>
      </c>
      <c r="DC29" s="94">
        <v>0.648</v>
      </c>
      <c r="DD29" s="94">
        <v>1.497</v>
      </c>
      <c r="DE29" s="94">
        <v>0.894</v>
      </c>
      <c r="DF29" s="94">
        <v>1.317</v>
      </c>
      <c r="DG29" s="94">
        <v>1.222</v>
      </c>
      <c r="DH29" s="94">
        <v>0.893</v>
      </c>
      <c r="DI29" s="94">
        <v>0.637</v>
      </c>
      <c r="DJ29" s="94">
        <v>0.51</v>
      </c>
      <c r="DK29" s="94">
        <v>0.714</v>
      </c>
      <c r="DL29" s="94">
        <v>1.498</v>
      </c>
      <c r="DM29" s="94">
        <v>1.849</v>
      </c>
      <c r="DN29" s="94">
        <v>0.898</v>
      </c>
      <c r="DO29" s="94">
        <v>1.158</v>
      </c>
      <c r="DP29" s="94">
        <v>2.473</v>
      </c>
      <c r="DQ29" s="94">
        <v>1.289</v>
      </c>
      <c r="DR29" s="94">
        <v>1.035</v>
      </c>
      <c r="DS29" s="94">
        <v>1.028</v>
      </c>
      <c r="DT29" s="94">
        <v>1.294</v>
      </c>
      <c r="DU29" s="94">
        <v>0.527</v>
      </c>
      <c r="DV29" s="94">
        <v>0.93</v>
      </c>
      <c r="DW29" s="94">
        <v>1.139</v>
      </c>
      <c r="DX29" s="94">
        <v>1.136</v>
      </c>
      <c r="DY29" s="94">
        <v>1.172</v>
      </c>
      <c r="DZ29" s="94">
        <v>1.152</v>
      </c>
      <c r="EA29" s="94">
        <v>1.497</v>
      </c>
      <c r="EB29" s="94">
        <v>1.597</v>
      </c>
      <c r="EC29" s="94">
        <v>2.05</v>
      </c>
      <c r="ED29" s="95"/>
      <c r="EE29" s="94">
        <v>0.849</v>
      </c>
      <c r="EF29" s="94">
        <v>1.346</v>
      </c>
      <c r="EG29" s="94">
        <v>0.786</v>
      </c>
      <c r="EH29" s="94">
        <v>2.045</v>
      </c>
      <c r="EI29" s="94">
        <v>1.388</v>
      </c>
      <c r="EJ29" s="94">
        <v>1.079</v>
      </c>
      <c r="EK29" s="94">
        <v>0.521</v>
      </c>
      <c r="EL29" s="94">
        <v>1.622</v>
      </c>
      <c r="EM29" s="94">
        <v>0.814</v>
      </c>
      <c r="EN29" s="94">
        <v>0.556</v>
      </c>
      <c r="EO29" s="94">
        <v>0.774</v>
      </c>
      <c r="EP29" s="94">
        <v>0.483</v>
      </c>
      <c r="EQ29" s="94">
        <v>0.961</v>
      </c>
      <c r="ER29" s="94">
        <v>1.064</v>
      </c>
      <c r="ES29" s="94">
        <v>1.38</v>
      </c>
      <c r="ET29" s="94">
        <v>1.232</v>
      </c>
      <c r="EU29" s="94">
        <v>0.678</v>
      </c>
      <c r="EV29" s="94">
        <v>0.739</v>
      </c>
      <c r="EW29" s="94">
        <v>1.01</v>
      </c>
      <c r="EX29" s="94">
        <v>0.953</v>
      </c>
      <c r="EY29" s="94">
        <v>0.634</v>
      </c>
      <c r="EZ29" s="94">
        <v>1.12</v>
      </c>
      <c r="FA29" s="94">
        <v>0.72</v>
      </c>
      <c r="FB29" s="94"/>
      <c r="FC29" s="94"/>
      <c r="FD29" s="94">
        <v>0.558</v>
      </c>
      <c r="FE29" s="94">
        <v>0.657</v>
      </c>
      <c r="FF29" s="94">
        <v>2.222</v>
      </c>
      <c r="FG29" s="94">
        <v>0.749</v>
      </c>
      <c r="FH29" s="94">
        <v>0.59</v>
      </c>
      <c r="FI29" s="94">
        <v>0.625</v>
      </c>
      <c r="FJ29" s="95"/>
      <c r="FK29" s="94"/>
      <c r="FL29" s="94"/>
      <c r="FM29" s="94"/>
      <c r="FN29" s="94"/>
      <c r="FO29" s="94"/>
      <c r="FP29" s="94"/>
      <c r="FQ29" s="94"/>
      <c r="FR29" s="94">
        <v>1.026</v>
      </c>
      <c r="FS29" s="94">
        <v>1.436</v>
      </c>
      <c r="FT29" s="94">
        <v>1.226</v>
      </c>
      <c r="FU29" s="94">
        <v>1.181</v>
      </c>
      <c r="FV29" s="94">
        <v>0.769</v>
      </c>
      <c r="FW29" s="94">
        <v>1.334</v>
      </c>
      <c r="FX29" s="94">
        <v>0.979</v>
      </c>
      <c r="FY29" s="94">
        <v>0.651</v>
      </c>
      <c r="FZ29" s="94">
        <v>1.081</v>
      </c>
      <c r="GA29" s="94">
        <v>1.389</v>
      </c>
      <c r="GB29" s="94">
        <v>0.801</v>
      </c>
      <c r="GC29" s="94">
        <v>0.768</v>
      </c>
      <c r="GD29" s="94">
        <v>0.916</v>
      </c>
      <c r="GE29" s="94">
        <v>0.366</v>
      </c>
      <c r="GF29" s="94">
        <v>0.592</v>
      </c>
      <c r="GG29" s="94">
        <v>0.829</v>
      </c>
      <c r="GH29" s="94">
        <v>0.869</v>
      </c>
      <c r="GI29" s="94">
        <v>0.774</v>
      </c>
      <c r="GJ29" s="94">
        <v>0.873</v>
      </c>
      <c r="GK29" s="94">
        <v>0.804</v>
      </c>
      <c r="GL29" s="94">
        <v>0.713</v>
      </c>
      <c r="GM29" s="94">
        <v>0.689</v>
      </c>
      <c r="GN29" s="94">
        <v>0.478</v>
      </c>
      <c r="GO29" s="94">
        <v>1.123</v>
      </c>
      <c r="GP29" s="94">
        <v>0.663</v>
      </c>
      <c r="GQ29" s="94">
        <v>0.635</v>
      </c>
      <c r="GR29" s="94">
        <v>1.874</v>
      </c>
      <c r="GS29" s="94">
        <v>1.3</v>
      </c>
      <c r="GT29" s="94">
        <v>0.584</v>
      </c>
      <c r="GU29" s="94">
        <v>0.757</v>
      </c>
      <c r="GV29" s="94">
        <v>0.912</v>
      </c>
      <c r="GW29" s="94">
        <v>1.031</v>
      </c>
      <c r="GX29" s="94">
        <v>1.074</v>
      </c>
      <c r="GY29" s="94">
        <v>1.265</v>
      </c>
      <c r="GZ29" s="94">
        <v>1.144</v>
      </c>
      <c r="HA29" s="94">
        <v>0.58</v>
      </c>
      <c r="HB29" s="94">
        <v>0.778</v>
      </c>
      <c r="HC29" s="94">
        <v>0.7</v>
      </c>
      <c r="HD29" s="94">
        <v>0.668</v>
      </c>
      <c r="HE29" s="94">
        <v>0.918</v>
      </c>
      <c r="HF29" s="94">
        <v>0.981</v>
      </c>
      <c r="HG29" s="94">
        <v>0.438</v>
      </c>
      <c r="HH29" s="94">
        <v>0.788</v>
      </c>
      <c r="HI29" s="94">
        <v>0.659</v>
      </c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>
        <v>0.777</v>
      </c>
      <c r="HZ29" s="94">
        <v>0.949</v>
      </c>
      <c r="IA29" s="94">
        <v>0.638</v>
      </c>
      <c r="IB29" s="94">
        <v>1.202</v>
      </c>
      <c r="IC29" s="94">
        <v>0.563</v>
      </c>
      <c r="ID29" s="94">
        <v>0.309</v>
      </c>
      <c r="IE29" s="94">
        <v>0.723</v>
      </c>
      <c r="IF29" s="94">
        <v>1.169</v>
      </c>
      <c r="IG29" s="94">
        <v>0.663</v>
      </c>
      <c r="IH29" s="94">
        <v>0.73</v>
      </c>
      <c r="II29" s="94">
        <v>0.674</v>
      </c>
      <c r="IJ29" s="94">
        <v>1.793</v>
      </c>
      <c r="IK29" s="94">
        <v>0.552</v>
      </c>
      <c r="IL29" s="94">
        <v>1.173</v>
      </c>
      <c r="IM29" s="94">
        <v>2.2</v>
      </c>
      <c r="IN29" s="94">
        <v>1.368</v>
      </c>
      <c r="IO29" s="94">
        <v>0.724</v>
      </c>
    </row>
    <row r="30" spans="1:249" ht="11.25" customHeight="1">
      <c r="A30" s="91" t="s">
        <v>29</v>
      </c>
      <c r="B30" s="92">
        <v>216</v>
      </c>
      <c r="C30" s="93">
        <v>3.769541666666668</v>
      </c>
      <c r="D30" s="93">
        <v>0.312</v>
      </c>
      <c r="E30" s="93">
        <v>53.667</v>
      </c>
      <c r="F30" s="93">
        <v>4.450133037766334</v>
      </c>
      <c r="G30" s="94">
        <v>5.594</v>
      </c>
      <c r="H30" s="94">
        <v>6.32</v>
      </c>
      <c r="I30" s="94">
        <v>1.49</v>
      </c>
      <c r="J30" s="94">
        <v>0.73</v>
      </c>
      <c r="K30" s="94">
        <v>5.174</v>
      </c>
      <c r="L30" s="94">
        <v>3.408</v>
      </c>
      <c r="M30" s="94">
        <v>2.092</v>
      </c>
      <c r="N30" s="94">
        <v>5.672</v>
      </c>
      <c r="O30" s="94">
        <v>2.094</v>
      </c>
      <c r="P30" s="94">
        <v>2.453</v>
      </c>
      <c r="Q30" s="94">
        <v>4.949</v>
      </c>
      <c r="R30" s="94">
        <v>53.667</v>
      </c>
      <c r="S30" s="94">
        <v>1.34</v>
      </c>
      <c r="T30" s="95"/>
      <c r="U30" s="94">
        <v>2.35</v>
      </c>
      <c r="V30" s="94">
        <v>2.868</v>
      </c>
      <c r="W30" s="94">
        <v>2.271</v>
      </c>
      <c r="X30" s="94">
        <v>1.005</v>
      </c>
      <c r="Y30" s="94">
        <v>1.226</v>
      </c>
      <c r="Z30" s="94">
        <v>5.051</v>
      </c>
      <c r="AA30" s="94">
        <v>1.768</v>
      </c>
      <c r="AB30" s="94">
        <v>1.244</v>
      </c>
      <c r="AC30" s="94">
        <v>0.714</v>
      </c>
      <c r="AD30" s="94">
        <v>2.117</v>
      </c>
      <c r="AE30" s="94">
        <v>2.71</v>
      </c>
      <c r="AF30" s="94">
        <v>3.078</v>
      </c>
      <c r="AG30" s="94">
        <v>3.491</v>
      </c>
      <c r="AH30" s="94">
        <v>2.407</v>
      </c>
      <c r="AI30" s="94">
        <v>0.625</v>
      </c>
      <c r="AJ30" s="94">
        <v>2.179</v>
      </c>
      <c r="AK30" s="94">
        <v>2.352</v>
      </c>
      <c r="AL30" s="94">
        <v>1.807</v>
      </c>
      <c r="AM30" s="94">
        <v>3.449</v>
      </c>
      <c r="AN30" s="94">
        <v>5.286</v>
      </c>
      <c r="AO30" s="94">
        <v>7.645</v>
      </c>
      <c r="AP30" s="94">
        <v>11.234</v>
      </c>
      <c r="AQ30" s="94">
        <v>1.934</v>
      </c>
      <c r="AR30" s="94">
        <v>6.577</v>
      </c>
      <c r="AS30" s="94">
        <v>2.623</v>
      </c>
      <c r="AT30" s="94">
        <v>0.909</v>
      </c>
      <c r="AU30" s="94">
        <v>1.592</v>
      </c>
      <c r="AV30" s="94">
        <v>2.6</v>
      </c>
      <c r="AW30" s="94">
        <v>3.661</v>
      </c>
      <c r="AX30" s="94">
        <v>23.396</v>
      </c>
      <c r="AY30" s="94">
        <v>5.344</v>
      </c>
      <c r="AZ30" s="94">
        <v>1.216</v>
      </c>
      <c r="BA30" s="94">
        <v>1.349</v>
      </c>
      <c r="BB30" s="94">
        <v>2.466</v>
      </c>
      <c r="BC30" s="94">
        <v>3.779</v>
      </c>
      <c r="BD30" s="94">
        <v>7.003</v>
      </c>
      <c r="BE30" s="94">
        <v>0.854</v>
      </c>
      <c r="BF30" s="94">
        <v>3.108</v>
      </c>
      <c r="BG30" s="94">
        <v>8.926</v>
      </c>
      <c r="BH30" s="94">
        <v>2.669</v>
      </c>
      <c r="BI30" s="94">
        <v>1.948</v>
      </c>
      <c r="BJ30" s="94">
        <v>1.353</v>
      </c>
      <c r="BK30" s="94">
        <v>1.628</v>
      </c>
      <c r="BL30" s="94">
        <v>0.912</v>
      </c>
      <c r="BM30" s="94">
        <v>13.938</v>
      </c>
      <c r="BN30" s="94">
        <v>1.726</v>
      </c>
      <c r="BO30" s="94">
        <v>1.708</v>
      </c>
      <c r="BP30" s="94">
        <v>0.848</v>
      </c>
      <c r="BQ30" s="94">
        <v>4.807</v>
      </c>
      <c r="BR30" s="94">
        <v>2.077</v>
      </c>
      <c r="BS30" s="94">
        <v>2.016</v>
      </c>
      <c r="BT30" s="94">
        <v>1.093</v>
      </c>
      <c r="BU30" s="94">
        <v>6.117</v>
      </c>
      <c r="BV30" s="94">
        <v>2.88</v>
      </c>
      <c r="BW30" s="94">
        <v>6.055</v>
      </c>
      <c r="BX30" s="94">
        <v>1.17</v>
      </c>
      <c r="BY30" s="94">
        <v>2.737</v>
      </c>
      <c r="BZ30" s="94">
        <v>3.154</v>
      </c>
      <c r="CA30" s="94">
        <v>4.1</v>
      </c>
      <c r="CB30" s="94">
        <v>2.717</v>
      </c>
      <c r="CC30" s="94">
        <v>3.629</v>
      </c>
      <c r="CD30" s="94">
        <v>2.238</v>
      </c>
      <c r="CE30" s="94">
        <v>1.915</v>
      </c>
      <c r="CF30" s="94">
        <v>1.942</v>
      </c>
      <c r="CG30" s="94">
        <v>1.963</v>
      </c>
      <c r="CH30" s="94">
        <v>2.939</v>
      </c>
      <c r="CI30" s="94">
        <v>2.355</v>
      </c>
      <c r="CJ30" s="94">
        <v>2.837</v>
      </c>
      <c r="CK30" s="94">
        <v>9.993</v>
      </c>
      <c r="CL30" s="94">
        <v>1.439</v>
      </c>
      <c r="CM30" s="94">
        <v>5.659</v>
      </c>
      <c r="CN30" s="94">
        <v>1.711</v>
      </c>
      <c r="CO30" s="94">
        <v>2.566</v>
      </c>
      <c r="CP30" s="94">
        <v>3.51</v>
      </c>
      <c r="CQ30" s="94">
        <v>1.189</v>
      </c>
      <c r="CR30" s="94">
        <v>2.645</v>
      </c>
      <c r="CS30" s="94">
        <v>1.673</v>
      </c>
      <c r="CT30" s="94">
        <v>1.671</v>
      </c>
      <c r="CU30" s="94">
        <v>2.123</v>
      </c>
      <c r="CV30" s="94">
        <v>3.246</v>
      </c>
      <c r="CW30" s="94">
        <v>10.747</v>
      </c>
      <c r="CX30" s="94">
        <v>4.095</v>
      </c>
      <c r="CY30" s="94">
        <v>5.765</v>
      </c>
      <c r="CZ30" s="94">
        <v>3.848</v>
      </c>
      <c r="DA30" s="94">
        <v>5.876</v>
      </c>
      <c r="DB30" s="94">
        <v>8.368</v>
      </c>
      <c r="DC30" s="94">
        <v>0.993</v>
      </c>
      <c r="DD30" s="94">
        <v>3.493</v>
      </c>
      <c r="DE30" s="94">
        <v>1.503</v>
      </c>
      <c r="DF30" s="94">
        <v>2.7</v>
      </c>
      <c r="DG30" s="94">
        <v>1.925</v>
      </c>
      <c r="DH30" s="94">
        <v>1.602</v>
      </c>
      <c r="DI30" s="94">
        <v>0.91</v>
      </c>
      <c r="DJ30" s="94">
        <v>0.485</v>
      </c>
      <c r="DK30" s="94">
        <v>1.099</v>
      </c>
      <c r="DL30" s="94">
        <v>3.339</v>
      </c>
      <c r="DM30" s="94">
        <v>4.24</v>
      </c>
      <c r="DN30" s="94">
        <v>3.068</v>
      </c>
      <c r="DO30" s="94">
        <v>3.699</v>
      </c>
      <c r="DP30" s="94">
        <v>7.749</v>
      </c>
      <c r="DQ30" s="94">
        <v>4.589</v>
      </c>
      <c r="DR30" s="94">
        <v>1.901</v>
      </c>
      <c r="DS30" s="94">
        <v>1.265</v>
      </c>
      <c r="DT30" s="94">
        <v>2.226</v>
      </c>
      <c r="DU30" s="94">
        <v>0.667</v>
      </c>
      <c r="DV30" s="94">
        <v>2.529</v>
      </c>
      <c r="DW30" s="94">
        <v>8.002</v>
      </c>
      <c r="DX30" s="94">
        <v>5.087</v>
      </c>
      <c r="DY30" s="94">
        <v>4.803</v>
      </c>
      <c r="DZ30" s="94">
        <v>3.252</v>
      </c>
      <c r="EA30" s="94">
        <v>5.033</v>
      </c>
      <c r="EB30" s="94">
        <v>3.343</v>
      </c>
      <c r="EC30" s="94">
        <v>5.112</v>
      </c>
      <c r="ED30" s="95"/>
      <c r="EE30" s="94">
        <v>3.003</v>
      </c>
      <c r="EF30" s="94">
        <v>8.674</v>
      </c>
      <c r="EG30" s="94">
        <v>1.368</v>
      </c>
      <c r="EH30" s="94">
        <v>3.046</v>
      </c>
      <c r="EI30" s="94">
        <v>3.372</v>
      </c>
      <c r="EJ30" s="94">
        <v>2.636</v>
      </c>
      <c r="EK30" s="94">
        <v>0.725</v>
      </c>
      <c r="EL30" s="94">
        <v>10.377</v>
      </c>
      <c r="EM30" s="94">
        <v>5.189</v>
      </c>
      <c r="EN30" s="94">
        <v>0.911</v>
      </c>
      <c r="EO30" s="94">
        <v>1.548</v>
      </c>
      <c r="EP30" s="94">
        <v>0.312</v>
      </c>
      <c r="EQ30" s="94">
        <v>3.858</v>
      </c>
      <c r="ER30" s="94">
        <v>3.157</v>
      </c>
      <c r="ES30" s="94">
        <v>3.913</v>
      </c>
      <c r="ET30" s="94">
        <v>4.896</v>
      </c>
      <c r="EU30" s="94">
        <v>2.25</v>
      </c>
      <c r="EV30" s="94">
        <v>2.064</v>
      </c>
      <c r="EW30" s="94">
        <v>12.842</v>
      </c>
      <c r="EX30" s="94">
        <v>2.279</v>
      </c>
      <c r="EY30" s="94">
        <v>1.181</v>
      </c>
      <c r="EZ30" s="94">
        <v>8.805</v>
      </c>
      <c r="FA30" s="94">
        <v>4.057</v>
      </c>
      <c r="FB30" s="94"/>
      <c r="FC30" s="94"/>
      <c r="FD30" s="94">
        <v>1.254</v>
      </c>
      <c r="FE30" s="94">
        <v>1.826</v>
      </c>
      <c r="FF30" s="94">
        <v>9.569</v>
      </c>
      <c r="FG30" s="94">
        <v>2.21</v>
      </c>
      <c r="FH30" s="94">
        <v>2.17</v>
      </c>
      <c r="FI30" s="94">
        <v>2.406</v>
      </c>
      <c r="FJ30" s="95"/>
      <c r="FK30" s="94"/>
      <c r="FL30" s="94"/>
      <c r="FM30" s="94"/>
      <c r="FN30" s="94"/>
      <c r="FO30" s="94"/>
      <c r="FP30" s="94"/>
      <c r="FQ30" s="94"/>
      <c r="FR30" s="94">
        <v>3.058</v>
      </c>
      <c r="FS30" s="94">
        <v>3.791</v>
      </c>
      <c r="FT30" s="94">
        <v>7.532</v>
      </c>
      <c r="FU30" s="94">
        <v>7.91</v>
      </c>
      <c r="FV30" s="94">
        <v>1.491</v>
      </c>
      <c r="FW30" s="94">
        <v>3.349</v>
      </c>
      <c r="FX30" s="94">
        <v>13.688</v>
      </c>
      <c r="FY30" s="94">
        <v>0.868</v>
      </c>
      <c r="FZ30" s="94">
        <v>1.588</v>
      </c>
      <c r="GA30" s="94">
        <v>7.338</v>
      </c>
      <c r="GB30" s="94">
        <v>1.717</v>
      </c>
      <c r="GC30" s="94">
        <v>5.95</v>
      </c>
      <c r="GD30" s="94">
        <v>2.453</v>
      </c>
      <c r="GE30" s="94">
        <v>0.614</v>
      </c>
      <c r="GF30" s="94">
        <v>1.24</v>
      </c>
      <c r="GG30" s="94">
        <v>1.791</v>
      </c>
      <c r="GH30" s="94">
        <v>2.166</v>
      </c>
      <c r="GI30" s="94">
        <v>1.819</v>
      </c>
      <c r="GJ30" s="94">
        <v>3.595</v>
      </c>
      <c r="GK30" s="94">
        <v>2.629</v>
      </c>
      <c r="GL30" s="94">
        <v>9.245</v>
      </c>
      <c r="GM30" s="94">
        <v>1.147</v>
      </c>
      <c r="GN30" s="94">
        <v>1.369</v>
      </c>
      <c r="GO30" s="94">
        <v>4.17</v>
      </c>
      <c r="GP30" s="94">
        <v>2.01</v>
      </c>
      <c r="GQ30" s="94">
        <v>1.782</v>
      </c>
      <c r="GR30" s="94">
        <v>6.961</v>
      </c>
      <c r="GS30" s="94">
        <v>6.366</v>
      </c>
      <c r="GT30" s="94">
        <v>1.608</v>
      </c>
      <c r="GU30" s="94">
        <v>3.52</v>
      </c>
      <c r="GV30" s="94">
        <v>5.909</v>
      </c>
      <c r="GW30" s="94">
        <v>2.845</v>
      </c>
      <c r="GX30" s="94">
        <v>6.982</v>
      </c>
      <c r="GY30" s="94">
        <v>4.812</v>
      </c>
      <c r="GZ30" s="94">
        <v>2.796</v>
      </c>
      <c r="HA30" s="94">
        <v>1.374</v>
      </c>
      <c r="HB30" s="94">
        <v>3.177</v>
      </c>
      <c r="HC30" s="94">
        <v>0.981</v>
      </c>
      <c r="HD30" s="94">
        <v>1.294</v>
      </c>
      <c r="HE30" s="94">
        <v>3.675</v>
      </c>
      <c r="HF30" s="94">
        <v>2.013</v>
      </c>
      <c r="HG30" s="94">
        <v>1.156</v>
      </c>
      <c r="HH30" s="94">
        <v>2.036</v>
      </c>
      <c r="HI30" s="94">
        <v>1.78</v>
      </c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>
        <v>3.566</v>
      </c>
      <c r="HZ30" s="94">
        <v>4.331</v>
      </c>
      <c r="IA30" s="94">
        <v>1.826</v>
      </c>
      <c r="IB30" s="94">
        <v>7.444</v>
      </c>
      <c r="IC30" s="94">
        <v>1.993</v>
      </c>
      <c r="ID30" s="94">
        <v>0.748</v>
      </c>
      <c r="IE30" s="94">
        <v>5.357</v>
      </c>
      <c r="IF30" s="94">
        <v>5.546</v>
      </c>
      <c r="IG30" s="94">
        <v>2.644</v>
      </c>
      <c r="IH30" s="94">
        <v>2.004</v>
      </c>
      <c r="II30" s="94">
        <v>3.399</v>
      </c>
      <c r="IJ30" s="94">
        <v>5.789</v>
      </c>
      <c r="IK30" s="94">
        <v>1.314</v>
      </c>
      <c r="IL30" s="94">
        <v>6.067</v>
      </c>
      <c r="IM30" s="94">
        <v>5.111</v>
      </c>
      <c r="IN30" s="94">
        <v>4.502</v>
      </c>
      <c r="IO30" s="94">
        <v>3.681</v>
      </c>
    </row>
    <row r="31" spans="1:249" ht="11.25" customHeight="1">
      <c r="A31" s="91" t="s">
        <v>20</v>
      </c>
      <c r="B31" s="92">
        <v>216</v>
      </c>
      <c r="C31" s="93">
        <v>10.583407407407405</v>
      </c>
      <c r="D31" s="93">
        <v>0.14</v>
      </c>
      <c r="E31" s="93">
        <v>300.669</v>
      </c>
      <c r="F31" s="93">
        <v>25.453715735820282</v>
      </c>
      <c r="G31" s="94">
        <v>18.143</v>
      </c>
      <c r="H31" s="94">
        <v>6.934</v>
      </c>
      <c r="I31" s="94">
        <v>2.202</v>
      </c>
      <c r="J31" s="94">
        <v>1.552</v>
      </c>
      <c r="K31" s="94">
        <v>2.136</v>
      </c>
      <c r="L31" s="94">
        <v>13.556</v>
      </c>
      <c r="M31" s="94">
        <v>10.209</v>
      </c>
      <c r="N31" s="94">
        <v>18.598</v>
      </c>
      <c r="O31" s="94">
        <v>3.366</v>
      </c>
      <c r="P31" s="94">
        <v>9.797</v>
      </c>
      <c r="Q31" s="94">
        <v>11.958</v>
      </c>
      <c r="R31" s="94">
        <v>47.195</v>
      </c>
      <c r="S31" s="94">
        <v>2.166</v>
      </c>
      <c r="T31" s="95"/>
      <c r="U31" s="94">
        <v>9.464</v>
      </c>
      <c r="V31" s="94">
        <v>10.442</v>
      </c>
      <c r="W31" s="94">
        <v>6.852</v>
      </c>
      <c r="X31" s="94">
        <v>9</v>
      </c>
      <c r="Y31" s="94">
        <v>2.915</v>
      </c>
      <c r="Z31" s="94">
        <v>12.102</v>
      </c>
      <c r="AA31" s="94">
        <v>6.128</v>
      </c>
      <c r="AB31" s="94">
        <v>5.036</v>
      </c>
      <c r="AC31" s="94">
        <v>1.473</v>
      </c>
      <c r="AD31" s="94">
        <v>7.065</v>
      </c>
      <c r="AE31" s="94">
        <v>9.781</v>
      </c>
      <c r="AF31" s="94">
        <v>12.959</v>
      </c>
      <c r="AG31" s="94">
        <v>10.326</v>
      </c>
      <c r="AH31" s="94">
        <v>13.066</v>
      </c>
      <c r="AI31" s="94">
        <v>1.515</v>
      </c>
      <c r="AJ31" s="94">
        <v>8.621</v>
      </c>
      <c r="AK31" s="94">
        <v>7.892</v>
      </c>
      <c r="AL31" s="94">
        <v>3.583</v>
      </c>
      <c r="AM31" s="94">
        <v>14.28</v>
      </c>
      <c r="AN31" s="94">
        <v>9.851</v>
      </c>
      <c r="AO31" s="94">
        <v>16.451</v>
      </c>
      <c r="AP31" s="94">
        <v>21.282</v>
      </c>
      <c r="AQ31" s="94">
        <v>5.019</v>
      </c>
      <c r="AR31" s="94">
        <v>22.328</v>
      </c>
      <c r="AS31" s="94">
        <v>10.177</v>
      </c>
      <c r="AT31" s="94">
        <v>1.509</v>
      </c>
      <c r="AU31" s="94">
        <v>7.233</v>
      </c>
      <c r="AV31" s="94">
        <v>4.155</v>
      </c>
      <c r="AW31" s="94">
        <v>10.892</v>
      </c>
      <c r="AX31" s="94">
        <v>21.471</v>
      </c>
      <c r="AY31" s="94">
        <v>12.651</v>
      </c>
      <c r="AZ31" s="94">
        <v>2.167</v>
      </c>
      <c r="BA31" s="94">
        <v>1.507</v>
      </c>
      <c r="BB31" s="94">
        <v>7.85</v>
      </c>
      <c r="BC31" s="94">
        <v>12.093</v>
      </c>
      <c r="BD31" s="94">
        <v>17.805</v>
      </c>
      <c r="BE31" s="94">
        <v>1.182</v>
      </c>
      <c r="BF31" s="94">
        <v>9.968</v>
      </c>
      <c r="BG31" s="94">
        <v>15.09</v>
      </c>
      <c r="BH31" s="94">
        <v>10.256</v>
      </c>
      <c r="BI31" s="94">
        <v>6.455</v>
      </c>
      <c r="BJ31" s="94">
        <v>7.269</v>
      </c>
      <c r="BK31" s="94">
        <v>10.035</v>
      </c>
      <c r="BL31" s="94">
        <v>3.802</v>
      </c>
      <c r="BM31" s="94">
        <v>15.388</v>
      </c>
      <c r="BN31" s="94">
        <v>4.774</v>
      </c>
      <c r="BO31" s="94">
        <v>7.213</v>
      </c>
      <c r="BP31" s="94">
        <v>1.568</v>
      </c>
      <c r="BQ31" s="94">
        <v>17.482</v>
      </c>
      <c r="BR31" s="94">
        <v>4.962</v>
      </c>
      <c r="BS31" s="94">
        <v>5.5</v>
      </c>
      <c r="BT31" s="94">
        <v>1.545</v>
      </c>
      <c r="BU31" s="94">
        <v>8.812</v>
      </c>
      <c r="BV31" s="94">
        <v>11.415</v>
      </c>
      <c r="BW31" s="94">
        <v>10.473</v>
      </c>
      <c r="BX31" s="94">
        <v>0.857</v>
      </c>
      <c r="BY31" s="94">
        <v>4.431</v>
      </c>
      <c r="BZ31" s="94">
        <v>12.052</v>
      </c>
      <c r="CA31" s="94">
        <v>16.688</v>
      </c>
      <c r="CB31" s="94">
        <v>11.119</v>
      </c>
      <c r="CC31" s="94">
        <v>10.6</v>
      </c>
      <c r="CD31" s="94">
        <v>10.022</v>
      </c>
      <c r="CE31" s="94">
        <v>9.015</v>
      </c>
      <c r="CF31" s="94">
        <v>8.535</v>
      </c>
      <c r="CG31" s="94">
        <v>10.743</v>
      </c>
      <c r="CH31" s="94">
        <v>12.667</v>
      </c>
      <c r="CI31" s="94">
        <v>9.381</v>
      </c>
      <c r="CJ31" s="94">
        <v>11.424</v>
      </c>
      <c r="CK31" s="94">
        <v>9.902</v>
      </c>
      <c r="CL31" s="94">
        <v>9.726</v>
      </c>
      <c r="CM31" s="94">
        <v>6.815</v>
      </c>
      <c r="CN31" s="94">
        <v>5.892</v>
      </c>
      <c r="CO31" s="94">
        <v>9.37</v>
      </c>
      <c r="CP31" s="94">
        <v>10.277</v>
      </c>
      <c r="CQ31" s="94">
        <v>1.773</v>
      </c>
      <c r="CR31" s="94">
        <v>7.558</v>
      </c>
      <c r="CS31" s="94">
        <v>8.519</v>
      </c>
      <c r="CT31" s="94">
        <v>6.9</v>
      </c>
      <c r="CU31" s="94">
        <v>11.004</v>
      </c>
      <c r="CV31" s="94">
        <v>12.947</v>
      </c>
      <c r="CW31" s="94">
        <v>28.643</v>
      </c>
      <c r="CX31" s="94">
        <v>13.033</v>
      </c>
      <c r="CY31" s="94">
        <v>11.227</v>
      </c>
      <c r="CZ31" s="94">
        <v>8.747</v>
      </c>
      <c r="DA31" s="94">
        <v>10.654</v>
      </c>
      <c r="DB31" s="94">
        <v>6.819</v>
      </c>
      <c r="DC31" s="94">
        <v>2.559</v>
      </c>
      <c r="DD31" s="94">
        <v>16.484</v>
      </c>
      <c r="DE31" s="94">
        <v>8.452</v>
      </c>
      <c r="DF31" s="94">
        <v>13.598</v>
      </c>
      <c r="DG31" s="94">
        <v>12.604</v>
      </c>
      <c r="DH31" s="94">
        <v>8.255</v>
      </c>
      <c r="DI31" s="94">
        <v>5.135</v>
      </c>
      <c r="DJ31" s="94">
        <v>0.787</v>
      </c>
      <c r="DK31" s="94">
        <v>6.407</v>
      </c>
      <c r="DL31" s="94">
        <v>15.131</v>
      </c>
      <c r="DM31" s="94">
        <v>14.588</v>
      </c>
      <c r="DN31" s="94">
        <v>12.588</v>
      </c>
      <c r="DO31" s="94">
        <v>10.92</v>
      </c>
      <c r="DP31" s="94">
        <v>15.431</v>
      </c>
      <c r="DQ31" s="94">
        <v>9.578</v>
      </c>
      <c r="DR31" s="94">
        <v>7.688</v>
      </c>
      <c r="DS31" s="94">
        <v>7.433</v>
      </c>
      <c r="DT31" s="94">
        <v>12.093</v>
      </c>
      <c r="DU31" s="94">
        <v>4.693</v>
      </c>
      <c r="DV31" s="94">
        <v>7.763</v>
      </c>
      <c r="DW31" s="94">
        <v>9.477</v>
      </c>
      <c r="DX31" s="94">
        <v>10.2</v>
      </c>
      <c r="DY31" s="94">
        <v>10.484</v>
      </c>
      <c r="DZ31" s="94">
        <v>9.565</v>
      </c>
      <c r="EA31" s="94">
        <v>13</v>
      </c>
      <c r="EB31" s="94">
        <v>12.579</v>
      </c>
      <c r="EC31" s="94">
        <v>12.813</v>
      </c>
      <c r="ED31" s="95"/>
      <c r="EE31" s="94">
        <v>7.55</v>
      </c>
      <c r="EF31" s="94">
        <v>12.778</v>
      </c>
      <c r="EG31" s="94">
        <v>10.56</v>
      </c>
      <c r="EH31" s="94">
        <v>3.392</v>
      </c>
      <c r="EI31" s="94">
        <v>4.709</v>
      </c>
      <c r="EJ31" s="94">
        <v>4.521</v>
      </c>
      <c r="EK31" s="94">
        <v>4.149</v>
      </c>
      <c r="EL31" s="94">
        <v>7.991</v>
      </c>
      <c r="EM31" s="94">
        <v>4.397</v>
      </c>
      <c r="EN31" s="94">
        <v>3.487</v>
      </c>
      <c r="EO31" s="94">
        <v>5.999</v>
      </c>
      <c r="EP31" s="94">
        <v>0.14</v>
      </c>
      <c r="EQ31" s="94">
        <v>7.295</v>
      </c>
      <c r="ER31" s="94">
        <v>7.686</v>
      </c>
      <c r="ES31" s="94">
        <v>8.396</v>
      </c>
      <c r="ET31" s="94">
        <v>8.72</v>
      </c>
      <c r="EU31" s="94">
        <v>7.563</v>
      </c>
      <c r="EV31" s="94">
        <v>5.709</v>
      </c>
      <c r="EW31" s="94">
        <v>6.826</v>
      </c>
      <c r="EX31" s="94">
        <v>5.473</v>
      </c>
      <c r="EY31" s="94">
        <v>4.764</v>
      </c>
      <c r="EZ31" s="94">
        <v>7.494</v>
      </c>
      <c r="FA31" s="94">
        <v>4.753</v>
      </c>
      <c r="FB31" s="94"/>
      <c r="FC31" s="94"/>
      <c r="FD31" s="94">
        <v>5.101</v>
      </c>
      <c r="FE31" s="94">
        <v>8.7</v>
      </c>
      <c r="FF31" s="94">
        <v>4.153</v>
      </c>
      <c r="FG31" s="94">
        <v>5.157</v>
      </c>
      <c r="FH31" s="94">
        <v>5.503</v>
      </c>
      <c r="FI31" s="94">
        <v>6.194</v>
      </c>
      <c r="FJ31" s="95"/>
      <c r="FK31" s="94"/>
      <c r="FL31" s="94"/>
      <c r="FM31" s="94"/>
      <c r="FN31" s="94"/>
      <c r="FO31" s="94"/>
      <c r="FP31" s="94"/>
      <c r="FQ31" s="94"/>
      <c r="FR31" s="94">
        <v>7.591</v>
      </c>
      <c r="FS31" s="94">
        <v>7.337</v>
      </c>
      <c r="FT31" s="94">
        <v>6.502</v>
      </c>
      <c r="FU31" s="94">
        <v>6.391</v>
      </c>
      <c r="FV31" s="94">
        <v>4.493</v>
      </c>
      <c r="FW31" s="94">
        <v>7.182</v>
      </c>
      <c r="FX31" s="94">
        <v>5.923</v>
      </c>
      <c r="FY31" s="94">
        <v>1.574</v>
      </c>
      <c r="FZ31" s="94">
        <v>300.669</v>
      </c>
      <c r="GA31" s="94">
        <v>229.546</v>
      </c>
      <c r="GB31" s="94">
        <v>2.718</v>
      </c>
      <c r="GC31" s="94">
        <v>4.811</v>
      </c>
      <c r="GD31" s="94">
        <v>2.44</v>
      </c>
      <c r="GE31" s="94">
        <v>1.239</v>
      </c>
      <c r="GF31" s="94">
        <v>2.504</v>
      </c>
      <c r="GG31" s="94">
        <v>3.105</v>
      </c>
      <c r="GH31" s="94">
        <v>3.152</v>
      </c>
      <c r="GI31" s="94">
        <v>2.058</v>
      </c>
      <c r="GJ31" s="94">
        <v>3.227</v>
      </c>
      <c r="GK31" s="94">
        <v>3.299</v>
      </c>
      <c r="GL31" s="94">
        <v>3.066</v>
      </c>
      <c r="GM31" s="94">
        <v>0.969</v>
      </c>
      <c r="GN31" s="94">
        <v>0.822</v>
      </c>
      <c r="GO31" s="94">
        <v>3.287</v>
      </c>
      <c r="GP31" s="94">
        <v>2.456</v>
      </c>
      <c r="GQ31" s="94">
        <v>2.306</v>
      </c>
      <c r="GR31" s="94">
        <v>9.888</v>
      </c>
      <c r="GS31" s="94">
        <v>9.419</v>
      </c>
      <c r="GT31" s="94">
        <v>2.617</v>
      </c>
      <c r="GU31" s="94">
        <v>4.165</v>
      </c>
      <c r="GV31" s="94">
        <v>5.055</v>
      </c>
      <c r="GW31" s="94">
        <v>5.755</v>
      </c>
      <c r="GX31" s="94">
        <v>8.349</v>
      </c>
      <c r="GY31" s="94">
        <v>6.909</v>
      </c>
      <c r="GZ31" s="94">
        <v>5.522</v>
      </c>
      <c r="HA31" s="94">
        <v>4.194</v>
      </c>
      <c r="HB31" s="94">
        <v>4.592</v>
      </c>
      <c r="HC31" s="94">
        <v>3.58</v>
      </c>
      <c r="HD31" s="94">
        <v>4.169</v>
      </c>
      <c r="HE31" s="94">
        <v>6.764</v>
      </c>
      <c r="HF31" s="94">
        <v>6.593</v>
      </c>
      <c r="HG31" s="94">
        <v>3.062</v>
      </c>
      <c r="HH31" s="94">
        <v>5.265</v>
      </c>
      <c r="HI31" s="94">
        <v>4.515</v>
      </c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>
        <v>4.658</v>
      </c>
      <c r="HZ31" s="94">
        <v>5.885</v>
      </c>
      <c r="IA31" s="94">
        <v>6.204</v>
      </c>
      <c r="IB31" s="94">
        <v>11.493</v>
      </c>
      <c r="IC31" s="94">
        <v>5.502</v>
      </c>
      <c r="ID31" s="94">
        <v>1.044</v>
      </c>
      <c r="IE31" s="94">
        <v>8.576</v>
      </c>
      <c r="IF31" s="94">
        <v>12.826</v>
      </c>
      <c r="IG31" s="94">
        <v>5.968</v>
      </c>
      <c r="IH31" s="94">
        <v>2.358</v>
      </c>
      <c r="II31" s="94">
        <v>16.973</v>
      </c>
      <c r="IJ31" s="94">
        <v>27.709</v>
      </c>
      <c r="IK31" s="94">
        <v>6.824</v>
      </c>
      <c r="IL31" s="94">
        <v>16.207</v>
      </c>
      <c r="IM31" s="94">
        <v>16.239</v>
      </c>
      <c r="IN31" s="94">
        <v>13.923</v>
      </c>
      <c r="IO31" s="94">
        <v>9.8</v>
      </c>
    </row>
    <row r="32" spans="1:249" ht="11.25" customHeight="1">
      <c r="A32" s="91" t="s">
        <v>25</v>
      </c>
      <c r="B32" s="92">
        <v>216</v>
      </c>
      <c r="C32" s="93">
        <v>5.0297129629629636</v>
      </c>
      <c r="D32" s="93">
        <v>0.104</v>
      </c>
      <c r="E32" s="93">
        <v>40.055</v>
      </c>
      <c r="F32" s="93">
        <v>4.11161052421006</v>
      </c>
      <c r="G32" s="94">
        <v>9.669</v>
      </c>
      <c r="H32" s="94">
        <v>4.337</v>
      </c>
      <c r="I32" s="94">
        <v>3.632</v>
      </c>
      <c r="J32" s="94">
        <v>2.614</v>
      </c>
      <c r="K32" s="94">
        <v>2.986</v>
      </c>
      <c r="L32" s="94">
        <v>6.959</v>
      </c>
      <c r="M32" s="94">
        <v>4.304</v>
      </c>
      <c r="N32" s="94">
        <v>6.532</v>
      </c>
      <c r="O32" s="94">
        <v>5.274</v>
      </c>
      <c r="P32" s="94">
        <v>8.135</v>
      </c>
      <c r="Q32" s="94">
        <v>6.379</v>
      </c>
      <c r="R32" s="94">
        <v>29.747</v>
      </c>
      <c r="S32" s="94">
        <v>4.411</v>
      </c>
      <c r="T32" s="95"/>
      <c r="U32" s="94">
        <v>7.397</v>
      </c>
      <c r="V32" s="94">
        <v>6.777</v>
      </c>
      <c r="W32" s="94">
        <v>4.433</v>
      </c>
      <c r="X32" s="94">
        <v>2.808</v>
      </c>
      <c r="Y32" s="94">
        <v>3.127</v>
      </c>
      <c r="Z32" s="94">
        <v>9.248</v>
      </c>
      <c r="AA32" s="94">
        <v>3.611</v>
      </c>
      <c r="AB32" s="94">
        <v>3.28</v>
      </c>
      <c r="AC32" s="94">
        <v>2.657</v>
      </c>
      <c r="AD32" s="94">
        <v>5.423</v>
      </c>
      <c r="AE32" s="94">
        <v>6.439</v>
      </c>
      <c r="AF32" s="94">
        <v>20.036</v>
      </c>
      <c r="AG32" s="94">
        <v>8.052</v>
      </c>
      <c r="AH32" s="94">
        <v>5.835</v>
      </c>
      <c r="AI32" s="94">
        <v>2.185</v>
      </c>
      <c r="AJ32" s="94">
        <v>6.305</v>
      </c>
      <c r="AK32" s="94">
        <v>4.996</v>
      </c>
      <c r="AL32" s="94">
        <v>4.656</v>
      </c>
      <c r="AM32" s="94">
        <v>7.388</v>
      </c>
      <c r="AN32" s="94">
        <v>3.558</v>
      </c>
      <c r="AO32" s="94">
        <v>5.41</v>
      </c>
      <c r="AP32" s="94">
        <v>9.915</v>
      </c>
      <c r="AQ32" s="94">
        <v>4.132</v>
      </c>
      <c r="AR32" s="94">
        <v>14.188</v>
      </c>
      <c r="AS32" s="94">
        <v>5.006</v>
      </c>
      <c r="AT32" s="94">
        <v>3.084</v>
      </c>
      <c r="AU32" s="94">
        <v>3.948</v>
      </c>
      <c r="AV32" s="94">
        <v>5.616</v>
      </c>
      <c r="AW32" s="94">
        <v>7.709</v>
      </c>
      <c r="AX32" s="94">
        <v>17.122</v>
      </c>
      <c r="AY32" s="94">
        <v>5.344</v>
      </c>
      <c r="AZ32" s="94">
        <v>3.703</v>
      </c>
      <c r="BA32" s="94">
        <v>2.753</v>
      </c>
      <c r="BB32" s="94">
        <v>4.798</v>
      </c>
      <c r="BC32" s="94">
        <v>6.389</v>
      </c>
      <c r="BD32" s="94">
        <v>12.82</v>
      </c>
      <c r="BE32" s="94">
        <v>2.244</v>
      </c>
      <c r="BF32" s="94">
        <v>6.557</v>
      </c>
      <c r="BG32" s="94">
        <v>7.003</v>
      </c>
      <c r="BH32" s="94">
        <v>4.323</v>
      </c>
      <c r="BI32" s="94">
        <v>3.458</v>
      </c>
      <c r="BJ32" s="94">
        <v>3.04</v>
      </c>
      <c r="BK32" s="94">
        <v>3.434</v>
      </c>
      <c r="BL32" s="94">
        <v>2.476</v>
      </c>
      <c r="BM32" s="94">
        <v>4.992</v>
      </c>
      <c r="BN32" s="94">
        <v>3.479</v>
      </c>
      <c r="BO32" s="94">
        <v>3.934</v>
      </c>
      <c r="BP32" s="94">
        <v>2.066</v>
      </c>
      <c r="BQ32" s="94">
        <v>8.413</v>
      </c>
      <c r="BR32" s="94">
        <v>2.747</v>
      </c>
      <c r="BS32" s="94">
        <v>2.477</v>
      </c>
      <c r="BT32" s="94">
        <v>2.347</v>
      </c>
      <c r="BU32" s="94">
        <v>3.351</v>
      </c>
      <c r="BV32" s="94">
        <v>4.552</v>
      </c>
      <c r="BW32" s="94">
        <v>6.049</v>
      </c>
      <c r="BX32" s="94">
        <v>1.669</v>
      </c>
      <c r="BY32" s="94">
        <v>2.366</v>
      </c>
      <c r="BZ32" s="94">
        <v>4.761</v>
      </c>
      <c r="CA32" s="94">
        <v>5.865</v>
      </c>
      <c r="CB32" s="94">
        <v>7.256</v>
      </c>
      <c r="CC32" s="94">
        <v>10.5</v>
      </c>
      <c r="CD32" s="94">
        <v>6.666</v>
      </c>
      <c r="CE32" s="94">
        <v>4.311</v>
      </c>
      <c r="CF32" s="94">
        <v>7.276</v>
      </c>
      <c r="CG32" s="94">
        <v>3.628</v>
      </c>
      <c r="CH32" s="94">
        <v>16.011</v>
      </c>
      <c r="CI32" s="94">
        <v>2.474</v>
      </c>
      <c r="CJ32" s="94">
        <v>5.431</v>
      </c>
      <c r="CK32" s="94">
        <v>4.621</v>
      </c>
      <c r="CL32" s="94">
        <v>2.473</v>
      </c>
      <c r="CM32" s="94">
        <v>3.613</v>
      </c>
      <c r="CN32" s="94">
        <v>2.965</v>
      </c>
      <c r="CO32" s="94">
        <v>4.648</v>
      </c>
      <c r="CP32" s="94">
        <v>7.216</v>
      </c>
      <c r="CQ32" s="94">
        <v>2.734</v>
      </c>
      <c r="CR32" s="94">
        <v>2.451</v>
      </c>
      <c r="CS32" s="94">
        <v>3.251</v>
      </c>
      <c r="CT32" s="94">
        <v>3.212</v>
      </c>
      <c r="CU32" s="94">
        <v>6.155</v>
      </c>
      <c r="CV32" s="94">
        <v>6.724</v>
      </c>
      <c r="CW32" s="94">
        <v>17.03</v>
      </c>
      <c r="CX32" s="94">
        <v>3.378</v>
      </c>
      <c r="CY32" s="94">
        <v>2.804</v>
      </c>
      <c r="CZ32" s="94">
        <v>2.193</v>
      </c>
      <c r="DA32" s="94">
        <v>3.313</v>
      </c>
      <c r="DB32" s="94">
        <v>4.076</v>
      </c>
      <c r="DC32" s="94">
        <v>1.247</v>
      </c>
      <c r="DD32" s="94">
        <v>6.337</v>
      </c>
      <c r="DE32" s="94">
        <v>2.394</v>
      </c>
      <c r="DF32" s="94">
        <v>3.99</v>
      </c>
      <c r="DG32" s="94">
        <v>3.132</v>
      </c>
      <c r="DH32" s="94">
        <v>8.572</v>
      </c>
      <c r="DI32" s="94">
        <v>3.044</v>
      </c>
      <c r="DJ32" s="94">
        <v>1.301</v>
      </c>
      <c r="DK32" s="94">
        <v>2.553</v>
      </c>
      <c r="DL32" s="94">
        <v>4.953</v>
      </c>
      <c r="DM32" s="94">
        <v>6.848</v>
      </c>
      <c r="DN32" s="94">
        <v>3.716</v>
      </c>
      <c r="DO32" s="94">
        <v>3.897</v>
      </c>
      <c r="DP32" s="94">
        <v>4.709</v>
      </c>
      <c r="DQ32" s="94">
        <v>4.474</v>
      </c>
      <c r="DR32" s="94">
        <v>3.514</v>
      </c>
      <c r="DS32" s="94">
        <v>1.942</v>
      </c>
      <c r="DT32" s="94">
        <v>3.497</v>
      </c>
      <c r="DU32" s="94">
        <v>1.392</v>
      </c>
      <c r="DV32" s="94">
        <v>2.495</v>
      </c>
      <c r="DW32" s="94">
        <v>2.559</v>
      </c>
      <c r="DX32" s="94">
        <v>4.663</v>
      </c>
      <c r="DY32" s="94">
        <v>5.469</v>
      </c>
      <c r="DZ32" s="94">
        <v>2.833</v>
      </c>
      <c r="EA32" s="94">
        <v>4.409</v>
      </c>
      <c r="EB32" s="94">
        <v>8.289</v>
      </c>
      <c r="EC32" s="94">
        <v>6.084</v>
      </c>
      <c r="ED32" s="95"/>
      <c r="EE32" s="94">
        <v>2.942</v>
      </c>
      <c r="EF32" s="94">
        <v>3.546</v>
      </c>
      <c r="EG32" s="94">
        <v>5.094</v>
      </c>
      <c r="EH32" s="94">
        <v>19.163</v>
      </c>
      <c r="EI32" s="94">
        <v>7.528</v>
      </c>
      <c r="EJ32" s="94">
        <v>5.931</v>
      </c>
      <c r="EK32" s="94">
        <v>1.443</v>
      </c>
      <c r="EL32" s="94">
        <v>5.018</v>
      </c>
      <c r="EM32" s="94">
        <v>2.553</v>
      </c>
      <c r="EN32" s="94">
        <v>2.464</v>
      </c>
      <c r="EO32" s="94">
        <v>2.379</v>
      </c>
      <c r="EP32" s="94">
        <v>0.104</v>
      </c>
      <c r="EQ32" s="94">
        <v>3.319</v>
      </c>
      <c r="ER32" s="94">
        <v>3.576</v>
      </c>
      <c r="ES32" s="94">
        <v>7.036</v>
      </c>
      <c r="ET32" s="94">
        <v>6.735</v>
      </c>
      <c r="EU32" s="94">
        <v>3.953</v>
      </c>
      <c r="EV32" s="94">
        <v>4.343</v>
      </c>
      <c r="EW32" s="94">
        <v>5.015</v>
      </c>
      <c r="EX32" s="94">
        <v>3.775</v>
      </c>
      <c r="EY32" s="94">
        <v>1.789</v>
      </c>
      <c r="EZ32" s="94">
        <v>3.411</v>
      </c>
      <c r="FA32" s="94">
        <v>2.322</v>
      </c>
      <c r="FB32" s="94"/>
      <c r="FC32" s="94"/>
      <c r="FD32" s="94">
        <v>1.936</v>
      </c>
      <c r="FE32" s="94">
        <v>2.529</v>
      </c>
      <c r="FF32" s="94">
        <v>40.055</v>
      </c>
      <c r="FG32" s="94">
        <v>4.784</v>
      </c>
      <c r="FH32" s="94">
        <v>3.157</v>
      </c>
      <c r="FI32" s="94">
        <v>4.524</v>
      </c>
      <c r="FJ32" s="95"/>
      <c r="FK32" s="94"/>
      <c r="FL32" s="94"/>
      <c r="FM32" s="94"/>
      <c r="FN32" s="94"/>
      <c r="FO32" s="94"/>
      <c r="FP32" s="94"/>
      <c r="FQ32" s="94"/>
      <c r="FR32" s="94">
        <v>4.464</v>
      </c>
      <c r="FS32" s="94">
        <v>5.327</v>
      </c>
      <c r="FT32" s="94">
        <v>4.257</v>
      </c>
      <c r="FU32" s="94">
        <v>3.416</v>
      </c>
      <c r="FV32" s="94">
        <v>2.116</v>
      </c>
      <c r="FW32" s="94">
        <v>5.25</v>
      </c>
      <c r="FX32" s="94">
        <v>2.967</v>
      </c>
      <c r="FY32" s="94">
        <v>1.59</v>
      </c>
      <c r="FZ32" s="94">
        <v>3.541</v>
      </c>
      <c r="GA32" s="94">
        <v>8.495</v>
      </c>
      <c r="GB32" s="94">
        <v>3.102</v>
      </c>
      <c r="GC32" s="94">
        <v>5.612</v>
      </c>
      <c r="GD32" s="94">
        <v>3.281</v>
      </c>
      <c r="GE32" s="94">
        <v>1.688</v>
      </c>
      <c r="GF32" s="94">
        <v>2.174</v>
      </c>
      <c r="GG32" s="94">
        <v>3.265</v>
      </c>
      <c r="GH32" s="94">
        <v>3.466</v>
      </c>
      <c r="GI32" s="94">
        <v>3.02</v>
      </c>
      <c r="GJ32" s="94">
        <v>4.093</v>
      </c>
      <c r="GK32" s="94">
        <v>3.736</v>
      </c>
      <c r="GL32" s="94">
        <v>3.415</v>
      </c>
      <c r="GM32" s="94">
        <v>2.911</v>
      </c>
      <c r="GN32" s="94">
        <v>2.503</v>
      </c>
      <c r="GO32" s="94">
        <v>4.775</v>
      </c>
      <c r="GP32" s="94">
        <v>4.254</v>
      </c>
      <c r="GQ32" s="94">
        <v>3.693</v>
      </c>
      <c r="GR32" s="94">
        <v>8.827</v>
      </c>
      <c r="GS32" s="94">
        <v>5.522</v>
      </c>
      <c r="GT32" s="94">
        <v>2.176</v>
      </c>
      <c r="GU32" s="94">
        <v>4.066</v>
      </c>
      <c r="GV32" s="94">
        <v>5.128</v>
      </c>
      <c r="GW32" s="94">
        <v>5.133</v>
      </c>
      <c r="GX32" s="94">
        <v>8.264</v>
      </c>
      <c r="GY32" s="94">
        <v>5.938</v>
      </c>
      <c r="GZ32" s="94">
        <v>4.275</v>
      </c>
      <c r="HA32" s="94">
        <v>4.152</v>
      </c>
      <c r="HB32" s="94">
        <v>3.205</v>
      </c>
      <c r="HC32" s="94">
        <v>2.081</v>
      </c>
      <c r="HD32" s="94">
        <v>3.05</v>
      </c>
      <c r="HE32" s="94">
        <v>6.064</v>
      </c>
      <c r="HF32" s="94">
        <v>3.309</v>
      </c>
      <c r="HG32" s="94">
        <v>2.552</v>
      </c>
      <c r="HH32" s="94">
        <v>4.627</v>
      </c>
      <c r="HI32" s="94">
        <v>3.399</v>
      </c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>
        <v>3.982</v>
      </c>
      <c r="HZ32" s="94">
        <v>4.712</v>
      </c>
      <c r="IA32" s="94">
        <v>3.654</v>
      </c>
      <c r="IB32" s="94">
        <v>5.339</v>
      </c>
      <c r="IC32" s="94">
        <v>2.432</v>
      </c>
      <c r="ID32" s="94">
        <v>2.172</v>
      </c>
      <c r="IE32" s="94">
        <v>3.548</v>
      </c>
      <c r="IF32" s="94">
        <v>5.174</v>
      </c>
      <c r="IG32" s="94">
        <v>3.044</v>
      </c>
      <c r="IH32" s="94">
        <v>3.902</v>
      </c>
      <c r="II32" s="94">
        <v>5.652</v>
      </c>
      <c r="IJ32" s="94">
        <v>5.799</v>
      </c>
      <c r="IK32" s="94">
        <v>3.477</v>
      </c>
      <c r="IL32" s="94">
        <v>6.066</v>
      </c>
      <c r="IM32" s="94">
        <v>6.772</v>
      </c>
      <c r="IN32" s="94">
        <v>6.358</v>
      </c>
      <c r="IO32" s="94">
        <v>4.279</v>
      </c>
    </row>
    <row r="33" spans="1:249" ht="11.25" customHeight="1">
      <c r="A33" s="91" t="s">
        <v>7</v>
      </c>
      <c r="B33" s="92">
        <v>216</v>
      </c>
      <c r="C33" s="93">
        <v>29.47280092592591</v>
      </c>
      <c r="D33" s="93">
        <v>1.388</v>
      </c>
      <c r="E33" s="93">
        <v>419.583</v>
      </c>
      <c r="F33" s="93">
        <v>38.08335190398524</v>
      </c>
      <c r="G33" s="94">
        <v>100.332</v>
      </c>
      <c r="H33" s="94">
        <v>21.231</v>
      </c>
      <c r="I33" s="94">
        <v>14.187</v>
      </c>
      <c r="J33" s="94">
        <v>17.258</v>
      </c>
      <c r="K33" s="94">
        <v>9.906</v>
      </c>
      <c r="L33" s="94">
        <v>26.425</v>
      </c>
      <c r="M33" s="94">
        <v>17.051</v>
      </c>
      <c r="N33" s="94">
        <v>81.626</v>
      </c>
      <c r="O33" s="94">
        <v>17.749</v>
      </c>
      <c r="P33" s="94">
        <v>30.256</v>
      </c>
      <c r="Q33" s="94">
        <v>28.198</v>
      </c>
      <c r="R33" s="94">
        <v>268.775</v>
      </c>
      <c r="S33" s="94">
        <v>10.817</v>
      </c>
      <c r="T33" s="95"/>
      <c r="U33" s="94">
        <v>33.622</v>
      </c>
      <c r="V33" s="94">
        <v>28.984</v>
      </c>
      <c r="W33" s="94">
        <v>22.835</v>
      </c>
      <c r="X33" s="94">
        <v>8.213</v>
      </c>
      <c r="Y33" s="94">
        <v>46.581</v>
      </c>
      <c r="Z33" s="94">
        <v>48.696</v>
      </c>
      <c r="AA33" s="94">
        <v>19.891</v>
      </c>
      <c r="AB33" s="94">
        <v>14.926</v>
      </c>
      <c r="AC33" s="94">
        <v>12.815</v>
      </c>
      <c r="AD33" s="94">
        <v>17.022</v>
      </c>
      <c r="AE33" s="94">
        <v>30.17</v>
      </c>
      <c r="AF33" s="94">
        <v>71.089</v>
      </c>
      <c r="AG33" s="94">
        <v>28.934</v>
      </c>
      <c r="AH33" s="94">
        <v>38.077</v>
      </c>
      <c r="AI33" s="94">
        <v>6.663</v>
      </c>
      <c r="AJ33" s="94">
        <v>24.384</v>
      </c>
      <c r="AK33" s="94">
        <v>43.976</v>
      </c>
      <c r="AL33" s="94">
        <v>16.233</v>
      </c>
      <c r="AM33" s="94">
        <v>33.229</v>
      </c>
      <c r="AN33" s="94">
        <v>35.146</v>
      </c>
      <c r="AO33" s="94">
        <v>53.906</v>
      </c>
      <c r="AP33" s="94">
        <v>62.53</v>
      </c>
      <c r="AQ33" s="94">
        <v>14.395</v>
      </c>
      <c r="AR33" s="94">
        <v>419.583</v>
      </c>
      <c r="AS33" s="94">
        <v>36.918</v>
      </c>
      <c r="AT33" s="94">
        <v>10.866</v>
      </c>
      <c r="AU33" s="94">
        <v>16.539</v>
      </c>
      <c r="AV33" s="94">
        <v>25.966</v>
      </c>
      <c r="AW33" s="94">
        <v>25.05</v>
      </c>
      <c r="AX33" s="94">
        <v>71.635</v>
      </c>
      <c r="AY33" s="94">
        <v>25.635</v>
      </c>
      <c r="AZ33" s="94">
        <v>9.616</v>
      </c>
      <c r="BA33" s="94">
        <v>7.264</v>
      </c>
      <c r="BB33" s="94">
        <v>32.374</v>
      </c>
      <c r="BC33" s="94">
        <v>21.915</v>
      </c>
      <c r="BD33" s="94">
        <v>54.533</v>
      </c>
      <c r="BE33" s="94">
        <v>10.41</v>
      </c>
      <c r="BF33" s="94">
        <v>28.068</v>
      </c>
      <c r="BG33" s="94">
        <v>39.124</v>
      </c>
      <c r="BH33" s="94">
        <v>15.388</v>
      </c>
      <c r="BI33" s="94">
        <v>15.294</v>
      </c>
      <c r="BJ33" s="94">
        <v>10.648</v>
      </c>
      <c r="BK33" s="94">
        <v>30.521</v>
      </c>
      <c r="BL33" s="94">
        <v>11.798</v>
      </c>
      <c r="BM33" s="94">
        <v>29.116</v>
      </c>
      <c r="BN33" s="94">
        <v>10.749</v>
      </c>
      <c r="BO33" s="94">
        <v>21.728</v>
      </c>
      <c r="BP33" s="94">
        <v>6.796</v>
      </c>
      <c r="BQ33" s="94">
        <v>39.854</v>
      </c>
      <c r="BR33" s="94">
        <v>8.814</v>
      </c>
      <c r="BS33" s="94">
        <v>9.204</v>
      </c>
      <c r="BT33" s="94">
        <v>7.083</v>
      </c>
      <c r="BU33" s="94">
        <v>16.172</v>
      </c>
      <c r="BV33" s="94">
        <v>16.869</v>
      </c>
      <c r="BW33" s="94">
        <v>28.364</v>
      </c>
      <c r="BX33" s="94">
        <v>3.807</v>
      </c>
      <c r="BY33" s="94">
        <v>9.851</v>
      </c>
      <c r="BZ33" s="94">
        <v>19.433</v>
      </c>
      <c r="CA33" s="94">
        <v>29.059</v>
      </c>
      <c r="CB33" s="94">
        <v>55.02</v>
      </c>
      <c r="CC33" s="94">
        <v>29.922</v>
      </c>
      <c r="CD33" s="94">
        <v>18.464</v>
      </c>
      <c r="CE33" s="94">
        <v>11.661</v>
      </c>
      <c r="CF33" s="94">
        <v>10.063</v>
      </c>
      <c r="CG33" s="94">
        <v>10.122</v>
      </c>
      <c r="CH33" s="94">
        <v>72.425</v>
      </c>
      <c r="CI33" s="94">
        <v>17.261</v>
      </c>
      <c r="CJ33" s="94">
        <v>47.407</v>
      </c>
      <c r="CK33" s="94">
        <v>37.318</v>
      </c>
      <c r="CL33" s="94">
        <v>9.677</v>
      </c>
      <c r="CM33" s="94">
        <v>16.652</v>
      </c>
      <c r="CN33" s="94">
        <v>11.657</v>
      </c>
      <c r="CO33" s="94">
        <v>17.061</v>
      </c>
      <c r="CP33" s="94">
        <v>49.312</v>
      </c>
      <c r="CQ33" s="94">
        <v>6.623</v>
      </c>
      <c r="CR33" s="94">
        <v>7.973</v>
      </c>
      <c r="CS33" s="94">
        <v>16.623</v>
      </c>
      <c r="CT33" s="94">
        <v>6.78</v>
      </c>
      <c r="CU33" s="94">
        <v>37.878</v>
      </c>
      <c r="CV33" s="94">
        <v>30.363</v>
      </c>
      <c r="CW33" s="94">
        <v>167.212</v>
      </c>
      <c r="CX33" s="94">
        <v>17.595</v>
      </c>
      <c r="CY33" s="94">
        <v>10.835</v>
      </c>
      <c r="CZ33" s="94">
        <v>12.06</v>
      </c>
      <c r="DA33" s="94">
        <v>14.131</v>
      </c>
      <c r="DB33" s="94">
        <v>15.174</v>
      </c>
      <c r="DC33" s="94">
        <v>2.537</v>
      </c>
      <c r="DD33" s="94">
        <v>28.894</v>
      </c>
      <c r="DE33" s="94">
        <v>19.748</v>
      </c>
      <c r="DF33" s="94">
        <v>42.304</v>
      </c>
      <c r="DG33" s="94">
        <v>17.088</v>
      </c>
      <c r="DH33" s="94">
        <v>13.083</v>
      </c>
      <c r="DI33" s="94">
        <v>7.425</v>
      </c>
      <c r="DJ33" s="94">
        <v>1.388</v>
      </c>
      <c r="DK33" s="94">
        <v>8.475</v>
      </c>
      <c r="DL33" s="94">
        <v>28.232</v>
      </c>
      <c r="DM33" s="94">
        <v>44.523</v>
      </c>
      <c r="DN33" s="94">
        <v>16.835</v>
      </c>
      <c r="DO33" s="94">
        <v>14.559</v>
      </c>
      <c r="DP33" s="94">
        <v>24.505</v>
      </c>
      <c r="DQ33" s="94">
        <v>24.53</v>
      </c>
      <c r="DR33" s="94">
        <v>15.246</v>
      </c>
      <c r="DS33" s="94">
        <v>8.389</v>
      </c>
      <c r="DT33" s="94">
        <v>13.549</v>
      </c>
      <c r="DU33" s="94">
        <v>3.595</v>
      </c>
      <c r="DV33" s="94">
        <v>7.696</v>
      </c>
      <c r="DW33" s="94">
        <v>12.967</v>
      </c>
      <c r="DX33" s="94">
        <v>34.267</v>
      </c>
      <c r="DY33" s="94">
        <v>31.713</v>
      </c>
      <c r="DZ33" s="94">
        <v>10.848</v>
      </c>
      <c r="EA33" s="94">
        <v>22.285</v>
      </c>
      <c r="EB33" s="94">
        <v>41.033</v>
      </c>
      <c r="EC33" s="94">
        <v>67.215</v>
      </c>
      <c r="ED33" s="95"/>
      <c r="EE33" s="94">
        <v>8.733</v>
      </c>
      <c r="EF33" s="94">
        <v>21.306</v>
      </c>
      <c r="EG33" s="94">
        <v>7.444</v>
      </c>
      <c r="EH33" s="94">
        <v>29.937</v>
      </c>
      <c r="EI33" s="94">
        <v>30.831</v>
      </c>
      <c r="EJ33" s="94">
        <v>33.405</v>
      </c>
      <c r="EK33" s="94">
        <v>4.319</v>
      </c>
      <c r="EL33" s="94">
        <v>38.317</v>
      </c>
      <c r="EM33" s="94">
        <v>9.275</v>
      </c>
      <c r="EN33" s="94">
        <v>4.53</v>
      </c>
      <c r="EO33" s="94">
        <v>9.995</v>
      </c>
      <c r="EP33" s="94">
        <v>4.148</v>
      </c>
      <c r="EQ33" s="94">
        <v>19.526</v>
      </c>
      <c r="ER33" s="94">
        <v>28.557</v>
      </c>
      <c r="ES33" s="94">
        <v>23.507</v>
      </c>
      <c r="ET33" s="94">
        <v>32.177</v>
      </c>
      <c r="EU33" s="94">
        <v>17.414</v>
      </c>
      <c r="EV33" s="94">
        <v>18.946</v>
      </c>
      <c r="EW33" s="94">
        <v>21.682</v>
      </c>
      <c r="EX33" s="94">
        <v>10.62</v>
      </c>
      <c r="EY33" s="94">
        <v>7.484</v>
      </c>
      <c r="EZ33" s="94">
        <v>26.034</v>
      </c>
      <c r="FA33" s="94">
        <v>4.624</v>
      </c>
      <c r="FB33" s="94"/>
      <c r="FC33" s="94"/>
      <c r="FD33" s="94">
        <v>8.228</v>
      </c>
      <c r="FE33" s="94">
        <v>13.923</v>
      </c>
      <c r="FF33" s="94">
        <v>33.521</v>
      </c>
      <c r="FG33" s="94">
        <v>20.853</v>
      </c>
      <c r="FH33" s="94">
        <v>15.064</v>
      </c>
      <c r="FI33" s="94">
        <v>15.275</v>
      </c>
      <c r="FJ33" s="95"/>
      <c r="FK33" s="94"/>
      <c r="FL33" s="94"/>
      <c r="FM33" s="94"/>
      <c r="FN33" s="94"/>
      <c r="FO33" s="94"/>
      <c r="FP33" s="94"/>
      <c r="FQ33" s="94"/>
      <c r="FR33" s="94">
        <v>13.284</v>
      </c>
      <c r="FS33" s="94">
        <v>24.998</v>
      </c>
      <c r="FT33" s="94">
        <v>17.059</v>
      </c>
      <c r="FU33" s="94">
        <v>14.438</v>
      </c>
      <c r="FV33" s="94">
        <v>11.732</v>
      </c>
      <c r="FW33" s="94">
        <v>32.927</v>
      </c>
      <c r="FX33" s="94">
        <v>11.719</v>
      </c>
      <c r="FY33" s="94">
        <v>5.36</v>
      </c>
      <c r="FZ33" s="94">
        <v>7.197</v>
      </c>
      <c r="GA33" s="94">
        <v>72.063</v>
      </c>
      <c r="GB33" s="94">
        <v>19.622</v>
      </c>
      <c r="GC33" s="94">
        <v>22.648</v>
      </c>
      <c r="GD33" s="94">
        <v>32.952</v>
      </c>
      <c r="GE33" s="94">
        <v>5.686</v>
      </c>
      <c r="GF33" s="94">
        <v>12.803</v>
      </c>
      <c r="GG33" s="94">
        <v>16.496</v>
      </c>
      <c r="GH33" s="94">
        <v>25.963</v>
      </c>
      <c r="GI33" s="94">
        <v>32.089</v>
      </c>
      <c r="GJ33" s="94">
        <v>39.559</v>
      </c>
      <c r="GK33" s="94">
        <v>51.549</v>
      </c>
      <c r="GL33" s="94">
        <v>39.683</v>
      </c>
      <c r="GM33" s="94">
        <v>11.54</v>
      </c>
      <c r="GN33" s="94">
        <v>9.954</v>
      </c>
      <c r="GO33" s="94">
        <v>31.338</v>
      </c>
      <c r="GP33" s="94">
        <v>28.392</v>
      </c>
      <c r="GQ33" s="94">
        <v>32.388</v>
      </c>
      <c r="GR33" s="94">
        <v>84.62</v>
      </c>
      <c r="GS33" s="94">
        <v>79.177</v>
      </c>
      <c r="GT33" s="94">
        <v>25.53</v>
      </c>
      <c r="GU33" s="94">
        <v>50.622</v>
      </c>
      <c r="GV33" s="94">
        <v>68.578</v>
      </c>
      <c r="GW33" s="94">
        <v>38.317</v>
      </c>
      <c r="GX33" s="94">
        <v>57.692</v>
      </c>
      <c r="GY33" s="94">
        <v>56.658</v>
      </c>
      <c r="GZ33" s="94">
        <v>35.022</v>
      </c>
      <c r="HA33" s="94">
        <v>13.499</v>
      </c>
      <c r="HB33" s="94">
        <v>18.494</v>
      </c>
      <c r="HC33" s="94">
        <v>9.49</v>
      </c>
      <c r="HD33" s="94">
        <v>10.498</v>
      </c>
      <c r="HE33" s="94">
        <v>69.28</v>
      </c>
      <c r="HF33" s="94">
        <v>37.258</v>
      </c>
      <c r="HG33" s="94">
        <v>8.494</v>
      </c>
      <c r="HH33" s="94">
        <v>29.942</v>
      </c>
      <c r="HI33" s="94">
        <v>23.294</v>
      </c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>
        <v>25.982</v>
      </c>
      <c r="HZ33" s="94">
        <v>43.037</v>
      </c>
      <c r="IA33" s="94">
        <v>20.054</v>
      </c>
      <c r="IB33" s="94">
        <v>29.984</v>
      </c>
      <c r="IC33" s="94">
        <v>19.146</v>
      </c>
      <c r="ID33" s="94">
        <v>14.886</v>
      </c>
      <c r="IE33" s="94">
        <v>17.03</v>
      </c>
      <c r="IF33" s="94">
        <v>33.461</v>
      </c>
      <c r="IG33" s="94">
        <v>21.646</v>
      </c>
      <c r="IH33" s="94">
        <v>12.531</v>
      </c>
      <c r="II33" s="94">
        <v>125.809</v>
      </c>
      <c r="IJ33" s="94">
        <v>90.656</v>
      </c>
      <c r="IK33" s="94">
        <v>11.461</v>
      </c>
      <c r="IL33" s="94">
        <v>58.132</v>
      </c>
      <c r="IM33" s="94">
        <v>63.844</v>
      </c>
      <c r="IN33" s="94">
        <v>47.061</v>
      </c>
      <c r="IO33" s="94">
        <v>19.456</v>
      </c>
    </row>
    <row r="34" spans="1:249" ht="11.25" customHeight="1">
      <c r="A34" s="91" t="s">
        <v>9</v>
      </c>
      <c r="B34" s="92">
        <v>216</v>
      </c>
      <c r="C34" s="93">
        <v>1.7891944444444448</v>
      </c>
      <c r="D34" s="93">
        <v>0</v>
      </c>
      <c r="E34" s="93">
        <v>11.654</v>
      </c>
      <c r="F34" s="93">
        <v>2.1047890892770003</v>
      </c>
      <c r="G34" s="94">
        <v>3.148</v>
      </c>
      <c r="H34" s="94">
        <v>0.891</v>
      </c>
      <c r="I34" s="94">
        <v>4.657</v>
      </c>
      <c r="J34" s="94">
        <v>3.457</v>
      </c>
      <c r="K34" s="94">
        <v>4.735</v>
      </c>
      <c r="L34" s="94">
        <v>3.225</v>
      </c>
      <c r="M34" s="94">
        <v>1.605</v>
      </c>
      <c r="N34" s="94">
        <v>1.623</v>
      </c>
      <c r="O34" s="94">
        <v>4.01</v>
      </c>
      <c r="P34" s="94">
        <v>1.032</v>
      </c>
      <c r="Q34" s="94">
        <v>1.53</v>
      </c>
      <c r="R34" s="94">
        <v>11.654</v>
      </c>
      <c r="S34" s="94">
        <v>4.93</v>
      </c>
      <c r="T34" s="95"/>
      <c r="U34" s="94">
        <v>1.184</v>
      </c>
      <c r="V34" s="94">
        <v>5.57</v>
      </c>
      <c r="W34" s="94">
        <v>3.872</v>
      </c>
      <c r="X34" s="94">
        <v>0.63</v>
      </c>
      <c r="Y34" s="94">
        <v>3.841</v>
      </c>
      <c r="Z34" s="94">
        <v>1.713</v>
      </c>
      <c r="AA34" s="94">
        <v>0.749</v>
      </c>
      <c r="AB34" s="94">
        <v>0.541</v>
      </c>
      <c r="AC34" s="94">
        <v>0.324</v>
      </c>
      <c r="AD34" s="94">
        <v>0.586</v>
      </c>
      <c r="AE34" s="94">
        <v>1.139</v>
      </c>
      <c r="AF34" s="94">
        <v>1.529</v>
      </c>
      <c r="AG34" s="94">
        <v>1.085</v>
      </c>
      <c r="AH34" s="94">
        <v>0.786</v>
      </c>
      <c r="AI34" s="94">
        <v>3.06</v>
      </c>
      <c r="AJ34" s="94">
        <v>1.075</v>
      </c>
      <c r="AK34" s="94">
        <v>1.427</v>
      </c>
      <c r="AL34" s="94">
        <v>0.83</v>
      </c>
      <c r="AM34" s="94">
        <v>1.737</v>
      </c>
      <c r="AN34" s="94">
        <v>1.217</v>
      </c>
      <c r="AO34" s="94">
        <v>2.461</v>
      </c>
      <c r="AP34" s="94">
        <v>2.851</v>
      </c>
      <c r="AQ34" s="94">
        <v>0.639</v>
      </c>
      <c r="AR34" s="94">
        <v>8.806</v>
      </c>
      <c r="AS34" s="94">
        <v>1.512</v>
      </c>
      <c r="AT34" s="94">
        <v>4.617</v>
      </c>
      <c r="AU34" s="94">
        <v>0.475</v>
      </c>
      <c r="AV34" s="94">
        <v>4.964</v>
      </c>
      <c r="AW34" s="94">
        <v>1.706</v>
      </c>
      <c r="AX34" s="94">
        <v>4.903</v>
      </c>
      <c r="AY34" s="94">
        <v>2.269</v>
      </c>
      <c r="AZ34" s="94">
        <v>3.447</v>
      </c>
      <c r="BA34" s="94">
        <v>0.291</v>
      </c>
      <c r="BB34" s="94">
        <v>1.059</v>
      </c>
      <c r="BC34" s="94">
        <v>0.882</v>
      </c>
      <c r="BD34" s="94">
        <v>4.226</v>
      </c>
      <c r="BE34" s="94">
        <v>0.311</v>
      </c>
      <c r="BF34" s="94">
        <v>0.698</v>
      </c>
      <c r="BG34" s="94">
        <v>1.625</v>
      </c>
      <c r="BH34" s="94">
        <v>0.688</v>
      </c>
      <c r="BI34" s="94">
        <v>0.551</v>
      </c>
      <c r="BJ34" s="94">
        <v>0.34</v>
      </c>
      <c r="BK34" s="94">
        <v>1.428</v>
      </c>
      <c r="BL34" s="94">
        <v>0.472</v>
      </c>
      <c r="BM34" s="94">
        <v>2.631</v>
      </c>
      <c r="BN34" s="94">
        <v>0.345</v>
      </c>
      <c r="BO34" s="94">
        <v>0.393</v>
      </c>
      <c r="BP34" s="94">
        <v>0.253</v>
      </c>
      <c r="BQ34" s="94">
        <v>1.945</v>
      </c>
      <c r="BR34" s="94">
        <v>0.555</v>
      </c>
      <c r="BS34" s="94">
        <v>0.488</v>
      </c>
      <c r="BT34" s="94">
        <v>0.435</v>
      </c>
      <c r="BU34" s="94">
        <v>1.235</v>
      </c>
      <c r="BV34" s="94">
        <v>1.41</v>
      </c>
      <c r="BW34" s="94">
        <v>1.641</v>
      </c>
      <c r="BX34" s="94">
        <v>0.114</v>
      </c>
      <c r="BY34" s="94">
        <v>0.538</v>
      </c>
      <c r="BZ34" s="94">
        <v>0.81</v>
      </c>
      <c r="CA34" s="94">
        <v>0.831</v>
      </c>
      <c r="CB34" s="94">
        <v>3.707</v>
      </c>
      <c r="CC34" s="94">
        <v>2.683</v>
      </c>
      <c r="CD34" s="94">
        <v>3.549</v>
      </c>
      <c r="CE34" s="94">
        <v>0.397</v>
      </c>
      <c r="CF34" s="94">
        <v>2.04</v>
      </c>
      <c r="CG34" s="94">
        <v>0.443</v>
      </c>
      <c r="CH34" s="94">
        <v>0.934</v>
      </c>
      <c r="CI34" s="94">
        <v>0.851</v>
      </c>
      <c r="CJ34" s="94">
        <v>0.735</v>
      </c>
      <c r="CK34" s="94">
        <v>1.298</v>
      </c>
      <c r="CL34" s="94">
        <v>0.309</v>
      </c>
      <c r="CM34" s="94">
        <v>1.138</v>
      </c>
      <c r="CN34" s="94">
        <v>0.394</v>
      </c>
      <c r="CO34" s="94">
        <v>1.349</v>
      </c>
      <c r="CP34" s="94">
        <v>0.964</v>
      </c>
      <c r="CQ34" s="94">
        <v>0.207</v>
      </c>
      <c r="CR34" s="94">
        <v>0.295</v>
      </c>
      <c r="CS34" s="94">
        <v>0.511</v>
      </c>
      <c r="CT34" s="94">
        <v>0.338</v>
      </c>
      <c r="CU34" s="94">
        <v>0.958</v>
      </c>
      <c r="CV34" s="94">
        <v>1.683</v>
      </c>
      <c r="CW34" s="94">
        <v>1.05</v>
      </c>
      <c r="CX34" s="94">
        <v>0.625</v>
      </c>
      <c r="CY34" s="94">
        <v>0.455</v>
      </c>
      <c r="CZ34" s="94">
        <v>0.639</v>
      </c>
      <c r="DA34" s="94">
        <v>1.516</v>
      </c>
      <c r="DB34" s="94">
        <v>0.938</v>
      </c>
      <c r="DC34" s="94">
        <v>0.138</v>
      </c>
      <c r="DD34" s="94">
        <v>0.949</v>
      </c>
      <c r="DE34" s="94">
        <v>0.233</v>
      </c>
      <c r="DF34" s="94">
        <v>1.74</v>
      </c>
      <c r="DG34" s="94">
        <v>0.579</v>
      </c>
      <c r="DH34" s="94">
        <v>0.14</v>
      </c>
      <c r="DI34" s="94">
        <v>0.1</v>
      </c>
      <c r="DJ34" s="94">
        <v>0</v>
      </c>
      <c r="DK34" s="94">
        <v>0.552</v>
      </c>
      <c r="DL34" s="94">
        <v>1.142</v>
      </c>
      <c r="DM34" s="94">
        <v>1.409</v>
      </c>
      <c r="DN34" s="94">
        <v>0.61</v>
      </c>
      <c r="DO34" s="94">
        <v>0.712</v>
      </c>
      <c r="DP34" s="94">
        <v>2.193</v>
      </c>
      <c r="DQ34" s="94">
        <v>0.835</v>
      </c>
      <c r="DR34" s="94">
        <v>0.669</v>
      </c>
      <c r="DS34" s="94">
        <v>0.318</v>
      </c>
      <c r="DT34" s="94">
        <v>0.687</v>
      </c>
      <c r="DU34" s="94">
        <v>0</v>
      </c>
      <c r="DV34" s="94">
        <v>0.345</v>
      </c>
      <c r="DW34" s="94">
        <v>1.007</v>
      </c>
      <c r="DX34" s="94">
        <v>0.931</v>
      </c>
      <c r="DY34" s="94">
        <v>0.646</v>
      </c>
      <c r="DZ34" s="94">
        <v>0.513</v>
      </c>
      <c r="EA34" s="94">
        <v>0.457</v>
      </c>
      <c r="EB34" s="94">
        <v>0.973</v>
      </c>
      <c r="EC34" s="94">
        <v>2.497</v>
      </c>
      <c r="ED34" s="95"/>
      <c r="EE34" s="94">
        <v>0.229</v>
      </c>
      <c r="EF34" s="94">
        <v>2.195</v>
      </c>
      <c r="EG34" s="94">
        <v>0.308</v>
      </c>
      <c r="EH34" s="94">
        <v>3.19</v>
      </c>
      <c r="EI34" s="94">
        <v>1.19</v>
      </c>
      <c r="EJ34" s="94">
        <v>0.579</v>
      </c>
      <c r="EK34" s="94">
        <v>0</v>
      </c>
      <c r="EL34" s="94">
        <v>1.518</v>
      </c>
      <c r="EM34" s="94">
        <v>0.441</v>
      </c>
      <c r="EN34" s="94">
        <v>0.171</v>
      </c>
      <c r="EO34" s="94">
        <v>0.457</v>
      </c>
      <c r="EP34" s="94">
        <v>0.165</v>
      </c>
      <c r="EQ34" s="94">
        <v>0.814</v>
      </c>
      <c r="ER34" s="94">
        <v>0.899</v>
      </c>
      <c r="ES34" s="94">
        <v>0.649</v>
      </c>
      <c r="ET34" s="94">
        <v>2.326</v>
      </c>
      <c r="EU34" s="94">
        <v>0.297</v>
      </c>
      <c r="EV34" s="94">
        <v>0.82</v>
      </c>
      <c r="EW34" s="94">
        <v>1.503</v>
      </c>
      <c r="EX34" s="94">
        <v>0.395</v>
      </c>
      <c r="EY34" s="94">
        <v>0.275</v>
      </c>
      <c r="EZ34" s="94">
        <v>1.298</v>
      </c>
      <c r="FA34" s="94">
        <v>0.232</v>
      </c>
      <c r="FB34" s="94"/>
      <c r="FC34" s="94"/>
      <c r="FD34" s="94">
        <v>0.177</v>
      </c>
      <c r="FE34" s="94">
        <v>0.288</v>
      </c>
      <c r="FF34" s="94">
        <v>10.905</v>
      </c>
      <c r="FG34" s="94">
        <v>0.666</v>
      </c>
      <c r="FH34" s="94">
        <v>0.44</v>
      </c>
      <c r="FI34" s="94">
        <v>0.507</v>
      </c>
      <c r="FJ34" s="95"/>
      <c r="FK34" s="94"/>
      <c r="FL34" s="94"/>
      <c r="FM34" s="94"/>
      <c r="FN34" s="94"/>
      <c r="FO34" s="94"/>
      <c r="FP34" s="94"/>
      <c r="FQ34" s="94"/>
      <c r="FR34" s="94">
        <v>2.078</v>
      </c>
      <c r="FS34" s="94">
        <v>1.273</v>
      </c>
      <c r="FT34" s="94">
        <v>0.976</v>
      </c>
      <c r="FU34" s="94">
        <v>1.014</v>
      </c>
      <c r="FV34" s="94">
        <v>0.147</v>
      </c>
      <c r="FW34" s="94">
        <v>0.892</v>
      </c>
      <c r="FX34" s="94">
        <v>0.671</v>
      </c>
      <c r="FY34" s="94">
        <v>0.234</v>
      </c>
      <c r="FZ34" s="94">
        <v>0.238</v>
      </c>
      <c r="GA34" s="94">
        <v>1.526</v>
      </c>
      <c r="GB34" s="94">
        <v>0.767</v>
      </c>
      <c r="GC34" s="94">
        <v>0.674</v>
      </c>
      <c r="GD34" s="94">
        <v>0.593</v>
      </c>
      <c r="GE34" s="94">
        <v>0.116</v>
      </c>
      <c r="GF34" s="94">
        <v>0.435</v>
      </c>
      <c r="GG34" s="94">
        <v>0.476</v>
      </c>
      <c r="GH34" s="94">
        <v>1.129</v>
      </c>
      <c r="GI34" s="94">
        <v>1.181</v>
      </c>
      <c r="GJ34" s="94">
        <v>1.349</v>
      </c>
      <c r="GK34" s="94">
        <v>1.362</v>
      </c>
      <c r="GL34" s="94">
        <v>1.139</v>
      </c>
      <c r="GM34" s="94">
        <v>0.632</v>
      </c>
      <c r="GN34" s="94">
        <v>0.239</v>
      </c>
      <c r="GO34" s="94">
        <v>0.844</v>
      </c>
      <c r="GP34" s="94">
        <v>0.788</v>
      </c>
      <c r="GQ34" s="94">
        <v>0.554</v>
      </c>
      <c r="GR34" s="94">
        <v>2.135</v>
      </c>
      <c r="GS34" s="94">
        <v>3.007</v>
      </c>
      <c r="GT34" s="94">
        <v>0.452</v>
      </c>
      <c r="GU34" s="94">
        <v>1.184</v>
      </c>
      <c r="GV34" s="94">
        <v>1.398</v>
      </c>
      <c r="GW34" s="94">
        <v>1.178</v>
      </c>
      <c r="GX34" s="94">
        <v>1.603</v>
      </c>
      <c r="GY34" s="94">
        <v>1.207</v>
      </c>
      <c r="GZ34" s="94">
        <v>7.516</v>
      </c>
      <c r="HA34" s="94">
        <v>5.134</v>
      </c>
      <c r="HB34" s="94">
        <v>6.728</v>
      </c>
      <c r="HC34" s="94">
        <v>6.807</v>
      </c>
      <c r="HD34" s="94">
        <v>4.994</v>
      </c>
      <c r="HE34" s="94">
        <v>8.039</v>
      </c>
      <c r="HF34" s="94">
        <v>6.955</v>
      </c>
      <c r="HG34" s="94">
        <v>6.263</v>
      </c>
      <c r="HH34" s="94">
        <v>0.406</v>
      </c>
      <c r="HI34" s="94">
        <v>4.752</v>
      </c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>
        <v>1.685</v>
      </c>
      <c r="HZ34" s="94">
        <v>1.853</v>
      </c>
      <c r="IA34" s="94">
        <v>4.036</v>
      </c>
      <c r="IB34" s="94">
        <v>4.563</v>
      </c>
      <c r="IC34" s="94">
        <v>4.259</v>
      </c>
      <c r="ID34" s="94">
        <v>0.482</v>
      </c>
      <c r="IE34" s="94">
        <v>4.866</v>
      </c>
      <c r="IF34" s="94">
        <v>1.173</v>
      </c>
      <c r="IG34" s="94">
        <v>4.626</v>
      </c>
      <c r="IH34" s="94">
        <v>0.803</v>
      </c>
      <c r="II34" s="94">
        <v>0.464</v>
      </c>
      <c r="IJ34" s="94">
        <v>8.904</v>
      </c>
      <c r="IK34" s="94">
        <v>0.582</v>
      </c>
      <c r="IL34" s="94">
        <v>7.41</v>
      </c>
      <c r="IM34" s="94">
        <v>6.605</v>
      </c>
      <c r="IN34" s="94">
        <v>9.371</v>
      </c>
      <c r="IO34" s="94">
        <v>6.147</v>
      </c>
    </row>
    <row r="35" spans="1:249" ht="11.25" customHeight="1">
      <c r="A35" s="91" t="s">
        <v>15</v>
      </c>
      <c r="B35" s="92">
        <v>214</v>
      </c>
      <c r="C35" s="93">
        <v>1.2502990654205606</v>
      </c>
      <c r="D35" s="93">
        <v>0.148</v>
      </c>
      <c r="E35" s="93">
        <v>46.441</v>
      </c>
      <c r="F35" s="93">
        <v>3.783338212750111</v>
      </c>
      <c r="G35" s="94">
        <v>3.823</v>
      </c>
      <c r="H35" s="94">
        <v>0.429</v>
      </c>
      <c r="I35" s="94">
        <v>0.465</v>
      </c>
      <c r="J35" s="94">
        <v>0.385</v>
      </c>
      <c r="K35" s="94">
        <v>0.233</v>
      </c>
      <c r="L35" s="94">
        <v>1.199</v>
      </c>
      <c r="M35" s="94">
        <v>0.73</v>
      </c>
      <c r="N35" s="94">
        <v>0.966</v>
      </c>
      <c r="O35" s="94">
        <v>0.531</v>
      </c>
      <c r="P35" s="94">
        <v>0.577</v>
      </c>
      <c r="Q35" s="94">
        <v>0.673</v>
      </c>
      <c r="R35" s="94">
        <v>5.018</v>
      </c>
      <c r="S35" s="94">
        <v>0.564</v>
      </c>
      <c r="T35" s="95"/>
      <c r="U35" s="94">
        <v>0.554</v>
      </c>
      <c r="V35" s="94">
        <v>0.475</v>
      </c>
      <c r="W35" s="94">
        <v>1.161</v>
      </c>
      <c r="X35" s="94">
        <v>0.367</v>
      </c>
      <c r="Y35" s="94">
        <v>0.36</v>
      </c>
      <c r="Z35" s="94">
        <v>1.212</v>
      </c>
      <c r="AA35" s="94">
        <v>0.506</v>
      </c>
      <c r="AB35" s="94">
        <v>0.374</v>
      </c>
      <c r="AC35" s="94">
        <v>0.304</v>
      </c>
      <c r="AD35" s="94">
        <v>0.41</v>
      </c>
      <c r="AE35" s="94">
        <v>0.702</v>
      </c>
      <c r="AF35" s="94">
        <v>0.399</v>
      </c>
      <c r="AG35" s="94">
        <v>0.682</v>
      </c>
      <c r="AH35" s="94">
        <v>0.47</v>
      </c>
      <c r="AI35" s="94">
        <v>0.246</v>
      </c>
      <c r="AJ35" s="94">
        <v>0.705</v>
      </c>
      <c r="AK35" s="94">
        <v>0.983</v>
      </c>
      <c r="AL35" s="94">
        <v>0.561</v>
      </c>
      <c r="AM35" s="94">
        <v>1.14</v>
      </c>
      <c r="AN35" s="94">
        <v>0.421</v>
      </c>
      <c r="AO35" s="94">
        <v>0.874</v>
      </c>
      <c r="AP35" s="94">
        <v>1.575</v>
      </c>
      <c r="AQ35" s="94">
        <v>0.422</v>
      </c>
      <c r="AR35" s="94">
        <v>5.42</v>
      </c>
      <c r="AS35" s="94">
        <v>0.623</v>
      </c>
      <c r="AT35" s="94">
        <v>0.433</v>
      </c>
      <c r="AU35" s="94">
        <v>0.315</v>
      </c>
      <c r="AV35" s="94">
        <v>0.728</v>
      </c>
      <c r="AW35" s="94">
        <v>1.44</v>
      </c>
      <c r="AX35" s="94">
        <v>2.1</v>
      </c>
      <c r="AY35" s="94">
        <v>1.42</v>
      </c>
      <c r="AZ35" s="94">
        <v>0.309</v>
      </c>
      <c r="BA35" s="94">
        <v>0.232</v>
      </c>
      <c r="BB35" s="94">
        <v>0.837</v>
      </c>
      <c r="BC35" s="94">
        <v>0.689</v>
      </c>
      <c r="BD35" s="94">
        <v>1.035</v>
      </c>
      <c r="BE35" s="94">
        <v>0.279</v>
      </c>
      <c r="BF35" s="94">
        <v>0.572</v>
      </c>
      <c r="BG35" s="94">
        <v>1.018</v>
      </c>
      <c r="BH35" s="94">
        <v>0.436</v>
      </c>
      <c r="BI35" s="94">
        <v>0.409</v>
      </c>
      <c r="BJ35" s="94">
        <v>0.304</v>
      </c>
      <c r="BK35" s="94">
        <v>1.027</v>
      </c>
      <c r="BL35" s="94">
        <v>0.341</v>
      </c>
      <c r="BM35" s="94">
        <v>1.625</v>
      </c>
      <c r="BN35" s="94">
        <v>0.27</v>
      </c>
      <c r="BO35" s="94">
        <v>0.334</v>
      </c>
      <c r="BP35" s="94">
        <v>0.24</v>
      </c>
      <c r="BQ35" s="94">
        <v>0.927</v>
      </c>
      <c r="BR35" s="94">
        <v>0.294</v>
      </c>
      <c r="BS35" s="94">
        <v>0.319</v>
      </c>
      <c r="BT35" s="94">
        <v>0.305</v>
      </c>
      <c r="BU35" s="94">
        <v>0.812</v>
      </c>
      <c r="BV35" s="94">
        <v>0.73</v>
      </c>
      <c r="BW35" s="94">
        <v>0.775</v>
      </c>
      <c r="BX35" s="94">
        <v>0.164</v>
      </c>
      <c r="BY35" s="94">
        <v>0.454</v>
      </c>
      <c r="BZ35" s="94">
        <v>0.707</v>
      </c>
      <c r="CA35" s="94">
        <v>0.674</v>
      </c>
      <c r="CB35" s="94">
        <v>1.905</v>
      </c>
      <c r="CC35" s="94">
        <v>0.94</v>
      </c>
      <c r="CD35" s="94">
        <v>2.015</v>
      </c>
      <c r="CE35" s="94">
        <v>0.469</v>
      </c>
      <c r="CF35" s="94">
        <v>0.768</v>
      </c>
      <c r="CG35" s="94">
        <v>0.521</v>
      </c>
      <c r="CH35" s="94">
        <v>0.677</v>
      </c>
      <c r="CI35" s="94">
        <v>0.681</v>
      </c>
      <c r="CJ35" s="94">
        <v>0.614</v>
      </c>
      <c r="CK35" s="94">
        <v>0.979</v>
      </c>
      <c r="CL35" s="94">
        <v>0.402</v>
      </c>
      <c r="CM35" s="94">
        <v>0.644</v>
      </c>
      <c r="CN35" s="94">
        <v>0.35</v>
      </c>
      <c r="CO35" s="94">
        <v>1.13</v>
      </c>
      <c r="CP35" s="94">
        <v>0.614</v>
      </c>
      <c r="CQ35" s="94">
        <v>0.268</v>
      </c>
      <c r="CR35" s="94">
        <v>0.345</v>
      </c>
      <c r="CS35" s="94">
        <v>0.602</v>
      </c>
      <c r="CT35" s="94">
        <v>0.332</v>
      </c>
      <c r="CU35" s="94">
        <v>1.212</v>
      </c>
      <c r="CV35" s="94">
        <v>0.961</v>
      </c>
      <c r="CW35" s="94">
        <v>0.605</v>
      </c>
      <c r="CX35" s="94">
        <v>0.604</v>
      </c>
      <c r="CY35" s="94">
        <v>0.489</v>
      </c>
      <c r="CZ35" s="94">
        <v>0.57</v>
      </c>
      <c r="DA35" s="94">
        <v>1.257</v>
      </c>
      <c r="DB35" s="94">
        <v>0.491</v>
      </c>
      <c r="DC35" s="94">
        <v>0.289</v>
      </c>
      <c r="DD35" s="94">
        <v>0.954</v>
      </c>
      <c r="DE35" s="94">
        <v>0.337</v>
      </c>
      <c r="DF35" s="94">
        <v>0.558</v>
      </c>
      <c r="DG35" s="94">
        <v>0.459</v>
      </c>
      <c r="DH35" s="94">
        <v>0.276</v>
      </c>
      <c r="DI35" s="94">
        <v>0.339</v>
      </c>
      <c r="DJ35" s="94">
        <v>0.26</v>
      </c>
      <c r="DK35" s="94">
        <v>0.478</v>
      </c>
      <c r="DL35" s="94">
        <v>0.724</v>
      </c>
      <c r="DM35" s="94">
        <v>0.885</v>
      </c>
      <c r="DN35" s="94">
        <v>0.597</v>
      </c>
      <c r="DO35" s="94">
        <v>0.631</v>
      </c>
      <c r="DP35" s="94">
        <v>1.651</v>
      </c>
      <c r="DQ35" s="94">
        <v>0.616</v>
      </c>
      <c r="DR35" s="94">
        <v>0.507</v>
      </c>
      <c r="DS35" s="94">
        <v>0.339</v>
      </c>
      <c r="DT35" s="94">
        <v>0.679</v>
      </c>
      <c r="DU35" s="94">
        <v>0.314</v>
      </c>
      <c r="DV35" s="94">
        <v>0.399</v>
      </c>
      <c r="DW35" s="94">
        <v>1.187</v>
      </c>
      <c r="DX35" s="94">
        <v>0.728</v>
      </c>
      <c r="DY35" s="94">
        <v>0.534</v>
      </c>
      <c r="DZ35" s="94">
        <v>0.475</v>
      </c>
      <c r="EA35" s="94">
        <v>0.509</v>
      </c>
      <c r="EB35" s="94">
        <v>0.733</v>
      </c>
      <c r="EC35" s="94">
        <v>1.549</v>
      </c>
      <c r="ED35" s="95"/>
      <c r="EE35" s="94">
        <v>0.313</v>
      </c>
      <c r="EF35" s="94">
        <v>1.828</v>
      </c>
      <c r="EG35" s="94">
        <v>0.585</v>
      </c>
      <c r="EH35" s="94">
        <v>0.148</v>
      </c>
      <c r="EI35" s="94">
        <v>1.076</v>
      </c>
      <c r="EJ35" s="94">
        <v>0.554</v>
      </c>
      <c r="EK35" s="94">
        <v>0.278</v>
      </c>
      <c r="EL35" s="94">
        <v>1.583</v>
      </c>
      <c r="EM35" s="94">
        <v>0.514</v>
      </c>
      <c r="EN35" s="94">
        <v>1.829</v>
      </c>
      <c r="EO35" s="94">
        <v>0.413</v>
      </c>
      <c r="EP35" s="94">
        <v>2.162</v>
      </c>
      <c r="EQ35" s="94">
        <v>0.764</v>
      </c>
      <c r="ER35" s="94">
        <v>0.725</v>
      </c>
      <c r="ES35" s="94">
        <v>0.741</v>
      </c>
      <c r="ET35" s="94">
        <v>2.067</v>
      </c>
      <c r="EU35" s="94">
        <v>0.209</v>
      </c>
      <c r="EV35" s="94">
        <v>0.808</v>
      </c>
      <c r="EW35" s="94">
        <v>1.676</v>
      </c>
      <c r="EX35" s="94">
        <v>0.381</v>
      </c>
      <c r="EY35" s="94">
        <v>0.523</v>
      </c>
      <c r="EZ35" s="94">
        <v>1.144</v>
      </c>
      <c r="FA35" s="94">
        <v>0.407</v>
      </c>
      <c r="FB35" s="94"/>
      <c r="FC35" s="94"/>
      <c r="FD35" s="94">
        <v>0.439</v>
      </c>
      <c r="FE35" s="94">
        <v>0.343</v>
      </c>
      <c r="FF35" s="94">
        <v>46.441</v>
      </c>
      <c r="FG35" s="94">
        <v>0.597</v>
      </c>
      <c r="FH35" s="94">
        <v>0.66</v>
      </c>
      <c r="FI35" s="94">
        <v>0.857</v>
      </c>
      <c r="FJ35" s="95"/>
      <c r="FK35" s="94"/>
      <c r="FL35" s="94"/>
      <c r="FM35" s="94"/>
      <c r="FN35" s="94"/>
      <c r="FO35" s="94"/>
      <c r="FP35" s="94"/>
      <c r="FQ35" s="94"/>
      <c r="FR35" s="94">
        <v>2.335</v>
      </c>
      <c r="FS35" s="94">
        <v>1.154</v>
      </c>
      <c r="FT35" s="94">
        <v>1.132</v>
      </c>
      <c r="FU35" s="94">
        <v>1.284</v>
      </c>
      <c r="FV35" s="94">
        <v>0.407</v>
      </c>
      <c r="FW35" s="94">
        <v>0.875</v>
      </c>
      <c r="FX35" s="94">
        <v>0.802</v>
      </c>
      <c r="FY35" s="94">
        <v>0.266</v>
      </c>
      <c r="FZ35" s="94">
        <v>0.341</v>
      </c>
      <c r="GA35" s="94">
        <v>1.205</v>
      </c>
      <c r="GB35" s="94">
        <v>0.683</v>
      </c>
      <c r="GC35" s="94"/>
      <c r="GD35" s="94"/>
      <c r="GE35" s="94">
        <v>0.254</v>
      </c>
      <c r="GF35" s="94">
        <v>0.45</v>
      </c>
      <c r="GG35" s="94">
        <v>0.423</v>
      </c>
      <c r="GH35" s="94">
        <v>0.712</v>
      </c>
      <c r="GI35" s="94">
        <v>0.967</v>
      </c>
      <c r="GJ35" s="94">
        <v>1.31</v>
      </c>
      <c r="GK35" s="94">
        <v>1.408</v>
      </c>
      <c r="GL35" s="94">
        <v>0.854</v>
      </c>
      <c r="GM35" s="94">
        <v>0.377</v>
      </c>
      <c r="GN35" s="94">
        <v>0.345</v>
      </c>
      <c r="GO35" s="94">
        <v>0.578</v>
      </c>
      <c r="GP35" s="94">
        <v>0.6</v>
      </c>
      <c r="GQ35" s="94">
        <v>17.728</v>
      </c>
      <c r="GR35" s="94">
        <v>1.662</v>
      </c>
      <c r="GS35" s="94">
        <v>2.702</v>
      </c>
      <c r="GT35" s="94">
        <v>0.247</v>
      </c>
      <c r="GU35" s="94">
        <v>17.647</v>
      </c>
      <c r="GV35" s="94">
        <v>19.74</v>
      </c>
      <c r="GW35" s="94">
        <v>0.808</v>
      </c>
      <c r="GX35" s="94">
        <v>1.102</v>
      </c>
      <c r="GY35" s="94">
        <v>0.931</v>
      </c>
      <c r="GZ35" s="94">
        <v>0.565</v>
      </c>
      <c r="HA35" s="94">
        <v>0.374</v>
      </c>
      <c r="HB35" s="94">
        <v>0.415</v>
      </c>
      <c r="HC35" s="94">
        <v>0.28</v>
      </c>
      <c r="HD35" s="94">
        <v>0.33</v>
      </c>
      <c r="HE35" s="94">
        <v>0.875</v>
      </c>
      <c r="HF35" s="94">
        <v>1.491</v>
      </c>
      <c r="HG35" s="94">
        <v>0.265</v>
      </c>
      <c r="HH35" s="94">
        <v>0.446</v>
      </c>
      <c r="HI35" s="94">
        <v>0.341</v>
      </c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>
        <v>1.142</v>
      </c>
      <c r="HZ35" s="94">
        <v>1.552</v>
      </c>
      <c r="IA35" s="94">
        <v>0.489</v>
      </c>
      <c r="IB35" s="94">
        <v>0.76</v>
      </c>
      <c r="IC35" s="94">
        <v>0.225</v>
      </c>
      <c r="ID35" s="94">
        <v>0.301</v>
      </c>
      <c r="IE35" s="94">
        <v>0.967</v>
      </c>
      <c r="IF35" s="94">
        <v>0.94</v>
      </c>
      <c r="IG35" s="94">
        <v>0.541</v>
      </c>
      <c r="IH35" s="94">
        <v>0.53</v>
      </c>
      <c r="II35" s="94">
        <v>0.513</v>
      </c>
      <c r="IJ35" s="94">
        <v>1.92</v>
      </c>
      <c r="IK35" s="94">
        <v>0.371</v>
      </c>
      <c r="IL35" s="94">
        <v>1.338</v>
      </c>
      <c r="IM35" s="94">
        <v>0.976</v>
      </c>
      <c r="IN35" s="94">
        <v>0.815</v>
      </c>
      <c r="IO35" s="94">
        <v>0.863</v>
      </c>
    </row>
    <row r="36" spans="1:249" ht="11.25" customHeight="1">
      <c r="A36" s="91" t="s">
        <v>26</v>
      </c>
      <c r="B36" s="92">
        <v>216</v>
      </c>
      <c r="C36" s="93">
        <v>2.217444444444444</v>
      </c>
      <c r="D36" s="93">
        <v>0.244</v>
      </c>
      <c r="E36" s="93">
        <v>23.305</v>
      </c>
      <c r="F36" s="93">
        <v>2.2579010383020397</v>
      </c>
      <c r="G36" s="94">
        <v>3.547</v>
      </c>
      <c r="H36" s="94">
        <v>0.965</v>
      </c>
      <c r="I36" s="94">
        <v>0.799</v>
      </c>
      <c r="J36" s="94">
        <v>0.468</v>
      </c>
      <c r="K36" s="94">
        <v>0.83</v>
      </c>
      <c r="L36" s="94">
        <v>3.128</v>
      </c>
      <c r="M36" s="94">
        <v>1.431</v>
      </c>
      <c r="N36" s="94">
        <v>2.672</v>
      </c>
      <c r="O36" s="94">
        <v>1.199</v>
      </c>
      <c r="P36" s="94">
        <v>1.964</v>
      </c>
      <c r="Q36" s="94">
        <v>1.159</v>
      </c>
      <c r="R36" s="94">
        <v>17.595</v>
      </c>
      <c r="S36" s="94">
        <v>1.144</v>
      </c>
      <c r="T36" s="95"/>
      <c r="U36" s="94">
        <v>1.692</v>
      </c>
      <c r="V36" s="94">
        <v>1.661</v>
      </c>
      <c r="W36" s="94">
        <v>1.109</v>
      </c>
      <c r="X36" s="94">
        <v>1.007</v>
      </c>
      <c r="Y36" s="94">
        <v>1.169</v>
      </c>
      <c r="Z36" s="94">
        <v>4.77</v>
      </c>
      <c r="AA36" s="94">
        <v>0.777</v>
      </c>
      <c r="AB36" s="94">
        <v>0.501</v>
      </c>
      <c r="AC36" s="94">
        <v>0.497</v>
      </c>
      <c r="AD36" s="94">
        <v>2.502</v>
      </c>
      <c r="AE36" s="94">
        <v>1.518</v>
      </c>
      <c r="AF36" s="94">
        <v>5.516</v>
      </c>
      <c r="AG36" s="94">
        <v>5.701</v>
      </c>
      <c r="AH36" s="94">
        <v>3.094</v>
      </c>
      <c r="AI36" s="94">
        <v>0.612</v>
      </c>
      <c r="AJ36" s="94">
        <v>2.011</v>
      </c>
      <c r="AK36" s="94">
        <v>0.973</v>
      </c>
      <c r="AL36" s="94">
        <v>2.611</v>
      </c>
      <c r="AM36" s="94">
        <v>3.24</v>
      </c>
      <c r="AN36" s="94">
        <v>2.435</v>
      </c>
      <c r="AO36" s="94">
        <v>2.688</v>
      </c>
      <c r="AP36" s="94">
        <v>3.75</v>
      </c>
      <c r="AQ36" s="94">
        <v>2.725</v>
      </c>
      <c r="AR36" s="94">
        <v>6.307</v>
      </c>
      <c r="AS36" s="94">
        <v>2.428</v>
      </c>
      <c r="AT36" s="94">
        <v>0.69</v>
      </c>
      <c r="AU36" s="94">
        <v>1.619</v>
      </c>
      <c r="AV36" s="94">
        <v>3.026</v>
      </c>
      <c r="AW36" s="94">
        <v>3.561</v>
      </c>
      <c r="AX36" s="94">
        <v>7.667</v>
      </c>
      <c r="AY36" s="94">
        <v>2.048</v>
      </c>
      <c r="AZ36" s="94">
        <v>1.424</v>
      </c>
      <c r="BA36" s="94">
        <v>0.661</v>
      </c>
      <c r="BB36" s="94">
        <v>0.577</v>
      </c>
      <c r="BC36" s="94">
        <v>2.409</v>
      </c>
      <c r="BD36" s="94">
        <v>5.982</v>
      </c>
      <c r="BE36" s="94">
        <v>0.326</v>
      </c>
      <c r="BF36" s="94">
        <v>1.629</v>
      </c>
      <c r="BG36" s="94">
        <v>3.343</v>
      </c>
      <c r="BH36" s="94">
        <v>2.449</v>
      </c>
      <c r="BI36" s="94">
        <v>1.956</v>
      </c>
      <c r="BJ36" s="94">
        <v>1.447</v>
      </c>
      <c r="BK36" s="94">
        <v>2.124</v>
      </c>
      <c r="BL36" s="94">
        <v>0.444</v>
      </c>
      <c r="BM36" s="94">
        <v>2.092</v>
      </c>
      <c r="BN36" s="94">
        <v>0.98</v>
      </c>
      <c r="BO36" s="94">
        <v>2.105</v>
      </c>
      <c r="BP36" s="94">
        <v>0.768</v>
      </c>
      <c r="BQ36" s="94">
        <v>3.545</v>
      </c>
      <c r="BR36" s="94">
        <v>0.481</v>
      </c>
      <c r="BS36" s="94">
        <v>0.748</v>
      </c>
      <c r="BT36" s="94">
        <v>0.703</v>
      </c>
      <c r="BU36" s="94">
        <v>1.36</v>
      </c>
      <c r="BV36" s="94">
        <v>2.901</v>
      </c>
      <c r="BW36" s="94">
        <v>2.726</v>
      </c>
      <c r="BX36" s="94">
        <v>0.252</v>
      </c>
      <c r="BY36" s="94">
        <v>0.869</v>
      </c>
      <c r="BZ36" s="94">
        <v>3.374</v>
      </c>
      <c r="CA36" s="94">
        <v>5.12</v>
      </c>
      <c r="CB36" s="94">
        <v>4.014</v>
      </c>
      <c r="CC36" s="94">
        <v>5.221</v>
      </c>
      <c r="CD36" s="94">
        <v>2.845</v>
      </c>
      <c r="CE36" s="94">
        <v>2.108</v>
      </c>
      <c r="CF36" s="94">
        <v>2.262</v>
      </c>
      <c r="CG36" s="94">
        <v>2.08</v>
      </c>
      <c r="CH36" s="94">
        <v>6.167</v>
      </c>
      <c r="CI36" s="94">
        <v>1.83</v>
      </c>
      <c r="CJ36" s="94">
        <v>3.423</v>
      </c>
      <c r="CK36" s="94">
        <v>2.228</v>
      </c>
      <c r="CL36" s="94">
        <v>0.67</v>
      </c>
      <c r="CM36" s="94">
        <v>1.44</v>
      </c>
      <c r="CN36" s="94">
        <v>1.191</v>
      </c>
      <c r="CO36" s="94">
        <v>1.522</v>
      </c>
      <c r="CP36" s="94">
        <v>5.254</v>
      </c>
      <c r="CQ36" s="94">
        <v>1.838</v>
      </c>
      <c r="CR36" s="94">
        <v>0.766</v>
      </c>
      <c r="CS36" s="94">
        <v>1.678</v>
      </c>
      <c r="CT36" s="94">
        <v>0.877</v>
      </c>
      <c r="CU36" s="94">
        <v>2.669</v>
      </c>
      <c r="CV36" s="94">
        <v>3.626</v>
      </c>
      <c r="CW36" s="94">
        <v>23.305</v>
      </c>
      <c r="CX36" s="94">
        <v>1.642</v>
      </c>
      <c r="CY36" s="94">
        <v>1.186</v>
      </c>
      <c r="CZ36" s="94">
        <v>1.04</v>
      </c>
      <c r="DA36" s="94">
        <v>1.754</v>
      </c>
      <c r="DB36" s="94">
        <v>3.132</v>
      </c>
      <c r="DC36" s="94">
        <v>0.384</v>
      </c>
      <c r="DD36" s="94">
        <v>5.868</v>
      </c>
      <c r="DE36" s="94">
        <v>3.426</v>
      </c>
      <c r="DF36" s="94">
        <v>3.246</v>
      </c>
      <c r="DG36" s="94">
        <v>1.828</v>
      </c>
      <c r="DH36" s="94">
        <v>1.806</v>
      </c>
      <c r="DI36" s="94">
        <v>0.898</v>
      </c>
      <c r="DJ36" s="94">
        <v>0.388</v>
      </c>
      <c r="DK36" s="94">
        <v>1.038</v>
      </c>
      <c r="DL36" s="94">
        <v>3.12</v>
      </c>
      <c r="DM36" s="94">
        <v>4.682</v>
      </c>
      <c r="DN36" s="94">
        <v>1.015</v>
      </c>
      <c r="DO36" s="94">
        <v>1.511</v>
      </c>
      <c r="DP36" s="94">
        <v>2.428</v>
      </c>
      <c r="DQ36" s="94">
        <v>1.558</v>
      </c>
      <c r="DR36" s="94">
        <v>1.882</v>
      </c>
      <c r="DS36" s="94">
        <v>0.983</v>
      </c>
      <c r="DT36" s="94">
        <v>1.496</v>
      </c>
      <c r="DU36" s="94">
        <v>0.245</v>
      </c>
      <c r="DV36" s="94">
        <v>1.05</v>
      </c>
      <c r="DW36" s="94">
        <v>0.963</v>
      </c>
      <c r="DX36" s="94">
        <v>2.58</v>
      </c>
      <c r="DY36" s="94">
        <v>3.433</v>
      </c>
      <c r="DZ36" s="94">
        <v>1.423</v>
      </c>
      <c r="EA36" s="94">
        <v>2.725</v>
      </c>
      <c r="EB36" s="94">
        <v>3.602</v>
      </c>
      <c r="EC36" s="94">
        <v>3.853</v>
      </c>
      <c r="ED36" s="95"/>
      <c r="EE36" s="94">
        <v>1.194</v>
      </c>
      <c r="EF36" s="94">
        <v>1.681</v>
      </c>
      <c r="EG36" s="94">
        <v>1.526</v>
      </c>
      <c r="EH36" s="94">
        <v>3.126</v>
      </c>
      <c r="EI36" s="94">
        <v>4.044</v>
      </c>
      <c r="EJ36" s="94">
        <v>4.901</v>
      </c>
      <c r="EK36" s="94">
        <v>0.793</v>
      </c>
      <c r="EL36" s="94">
        <v>1.691</v>
      </c>
      <c r="EM36" s="94">
        <v>0.902</v>
      </c>
      <c r="EN36" s="94">
        <v>0.937</v>
      </c>
      <c r="EO36" s="94">
        <v>1.214</v>
      </c>
      <c r="EP36" s="94">
        <v>0.399</v>
      </c>
      <c r="EQ36" s="94">
        <v>1.317</v>
      </c>
      <c r="ER36" s="94">
        <v>1.744</v>
      </c>
      <c r="ES36" s="94">
        <v>3.357</v>
      </c>
      <c r="ET36" s="94">
        <v>1.415</v>
      </c>
      <c r="EU36" s="94">
        <v>0.948</v>
      </c>
      <c r="EV36" s="94">
        <v>1.275</v>
      </c>
      <c r="EW36" s="94">
        <v>1.671</v>
      </c>
      <c r="EX36" s="94">
        <v>1.829</v>
      </c>
      <c r="EY36" s="94">
        <v>0.56</v>
      </c>
      <c r="EZ36" s="94">
        <v>1.302</v>
      </c>
      <c r="FA36" s="94">
        <v>0.896</v>
      </c>
      <c r="FB36" s="94"/>
      <c r="FC36" s="94"/>
      <c r="FD36" s="94">
        <v>0.442</v>
      </c>
      <c r="FE36" s="94">
        <v>0.8</v>
      </c>
      <c r="FF36" s="94">
        <v>4.464</v>
      </c>
      <c r="FG36" s="94">
        <v>2.617</v>
      </c>
      <c r="FH36" s="94">
        <v>0.781</v>
      </c>
      <c r="FI36" s="94">
        <v>0.849</v>
      </c>
      <c r="FJ36" s="95"/>
      <c r="FK36" s="94"/>
      <c r="FL36" s="94"/>
      <c r="FM36" s="94"/>
      <c r="FN36" s="94"/>
      <c r="FO36" s="94"/>
      <c r="FP36" s="94"/>
      <c r="FQ36" s="94"/>
      <c r="FR36" s="94">
        <v>1.813</v>
      </c>
      <c r="FS36" s="94">
        <v>3.4</v>
      </c>
      <c r="FT36" s="94">
        <v>2.166</v>
      </c>
      <c r="FU36" s="94">
        <v>1.416</v>
      </c>
      <c r="FV36" s="94">
        <v>1.393</v>
      </c>
      <c r="FW36" s="94">
        <v>4.382</v>
      </c>
      <c r="FX36" s="94">
        <v>1.591</v>
      </c>
      <c r="FY36" s="94">
        <v>0.244</v>
      </c>
      <c r="FZ36" s="94">
        <v>0.422</v>
      </c>
      <c r="GA36" s="94">
        <v>3.149</v>
      </c>
      <c r="GB36" s="94">
        <v>1.395</v>
      </c>
      <c r="GC36" s="94">
        <v>3.997</v>
      </c>
      <c r="GD36" s="94">
        <v>1.09</v>
      </c>
      <c r="GE36" s="94">
        <v>0.485</v>
      </c>
      <c r="GF36" s="94">
        <v>1.001</v>
      </c>
      <c r="GG36" s="94">
        <v>1.139</v>
      </c>
      <c r="GH36" s="94">
        <v>1.886</v>
      </c>
      <c r="GI36" s="94">
        <v>1.713</v>
      </c>
      <c r="GJ36" s="94">
        <v>1.188</v>
      </c>
      <c r="GK36" s="94">
        <v>1.03</v>
      </c>
      <c r="GL36" s="94">
        <v>1.301</v>
      </c>
      <c r="GM36" s="94">
        <v>0.89</v>
      </c>
      <c r="GN36" s="94">
        <v>0.693</v>
      </c>
      <c r="GO36" s="94">
        <v>1.579</v>
      </c>
      <c r="GP36" s="94">
        <v>1.744</v>
      </c>
      <c r="GQ36" s="94">
        <v>1.264</v>
      </c>
      <c r="GR36" s="94">
        <v>3.856</v>
      </c>
      <c r="GS36" s="94">
        <v>1.711</v>
      </c>
      <c r="GT36" s="94">
        <v>1.044</v>
      </c>
      <c r="GU36" s="94">
        <v>1.562</v>
      </c>
      <c r="GV36" s="94">
        <v>2.228</v>
      </c>
      <c r="GW36" s="94">
        <v>4.376</v>
      </c>
      <c r="GX36" s="94">
        <v>3.568</v>
      </c>
      <c r="GY36" s="94">
        <v>2.805</v>
      </c>
      <c r="GZ36" s="94">
        <v>2.106</v>
      </c>
      <c r="HA36" s="94">
        <v>1.603</v>
      </c>
      <c r="HB36" s="94">
        <v>1.528</v>
      </c>
      <c r="HC36" s="94">
        <v>0.711</v>
      </c>
      <c r="HD36" s="94">
        <v>1.193</v>
      </c>
      <c r="HE36" s="94">
        <v>1.522</v>
      </c>
      <c r="HF36" s="94">
        <v>1.114</v>
      </c>
      <c r="HG36" s="94">
        <v>0.793</v>
      </c>
      <c r="HH36" s="94">
        <v>2.61</v>
      </c>
      <c r="HI36" s="94">
        <v>2.219</v>
      </c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>
        <v>1.479</v>
      </c>
      <c r="HZ36" s="94">
        <v>1.567</v>
      </c>
      <c r="IA36" s="94">
        <v>1.361</v>
      </c>
      <c r="IB36" s="94">
        <v>3.527</v>
      </c>
      <c r="IC36" s="94">
        <v>1.137</v>
      </c>
      <c r="ID36" s="94">
        <v>0.457</v>
      </c>
      <c r="IE36" s="94">
        <v>1.32</v>
      </c>
      <c r="IF36" s="94">
        <v>3.262</v>
      </c>
      <c r="IG36" s="94">
        <v>0.772</v>
      </c>
      <c r="IH36" s="94">
        <v>1.842</v>
      </c>
      <c r="II36" s="94">
        <v>4.334</v>
      </c>
      <c r="IJ36" s="94">
        <v>2.447</v>
      </c>
      <c r="IK36" s="94">
        <v>1.333</v>
      </c>
      <c r="IL36" s="94">
        <v>2.817</v>
      </c>
      <c r="IM36" s="94">
        <v>4.905</v>
      </c>
      <c r="IN36" s="94">
        <v>4.881</v>
      </c>
      <c r="IO36" s="94">
        <v>1.132</v>
      </c>
    </row>
    <row r="37" spans="1:249" ht="11.25" customHeight="1">
      <c r="A37" s="91" t="s">
        <v>17</v>
      </c>
      <c r="B37" s="92">
        <v>216</v>
      </c>
      <c r="C37" s="93">
        <v>1.634481481481483</v>
      </c>
      <c r="D37" s="93">
        <v>0.347</v>
      </c>
      <c r="E37" s="93">
        <v>11.552</v>
      </c>
      <c r="F37" s="93">
        <v>1.2049619248747234</v>
      </c>
      <c r="G37" s="94">
        <v>4.347</v>
      </c>
      <c r="H37" s="94">
        <v>0.815</v>
      </c>
      <c r="I37" s="94">
        <v>0.588</v>
      </c>
      <c r="J37" s="94">
        <v>0.347</v>
      </c>
      <c r="K37" s="94">
        <v>0.405</v>
      </c>
      <c r="L37" s="94">
        <v>1.61</v>
      </c>
      <c r="M37" s="94">
        <v>0.804</v>
      </c>
      <c r="N37" s="94">
        <v>2.812</v>
      </c>
      <c r="O37" s="94">
        <v>0.727</v>
      </c>
      <c r="P37" s="94">
        <v>1.125</v>
      </c>
      <c r="Q37" s="94">
        <v>1.211</v>
      </c>
      <c r="R37" s="94">
        <v>11.552</v>
      </c>
      <c r="S37" s="94">
        <v>1.198</v>
      </c>
      <c r="T37" s="95"/>
      <c r="U37" s="94">
        <v>1.379</v>
      </c>
      <c r="V37" s="94">
        <v>1.168</v>
      </c>
      <c r="W37" s="94">
        <v>0.932</v>
      </c>
      <c r="X37" s="94">
        <v>0.683</v>
      </c>
      <c r="Y37" s="94">
        <v>0.559</v>
      </c>
      <c r="Z37" s="94">
        <v>2.056</v>
      </c>
      <c r="AA37" s="94">
        <v>0.773</v>
      </c>
      <c r="AB37" s="94">
        <v>0.847</v>
      </c>
      <c r="AC37" s="94">
        <v>0.641</v>
      </c>
      <c r="AD37" s="94">
        <v>0.863</v>
      </c>
      <c r="AE37" s="94">
        <v>1.273</v>
      </c>
      <c r="AF37" s="94">
        <v>2.84</v>
      </c>
      <c r="AG37" s="94">
        <v>2.138</v>
      </c>
      <c r="AH37" s="94">
        <v>1.38</v>
      </c>
      <c r="AI37" s="94">
        <v>0.51</v>
      </c>
      <c r="AJ37" s="94">
        <v>1.159</v>
      </c>
      <c r="AK37" s="94">
        <v>1.383</v>
      </c>
      <c r="AL37" s="94">
        <v>1.017</v>
      </c>
      <c r="AM37" s="94">
        <v>1.837</v>
      </c>
      <c r="AN37" s="94">
        <v>1.575</v>
      </c>
      <c r="AO37" s="94">
        <v>2.498</v>
      </c>
      <c r="AP37" s="94">
        <v>4.264</v>
      </c>
      <c r="AQ37" s="94">
        <v>1.3</v>
      </c>
      <c r="AR37" s="94">
        <v>5.25</v>
      </c>
      <c r="AS37" s="94">
        <v>1.698</v>
      </c>
      <c r="AT37" s="94">
        <v>0.717</v>
      </c>
      <c r="AU37" s="94">
        <v>0.926</v>
      </c>
      <c r="AV37" s="94">
        <v>1.256</v>
      </c>
      <c r="AW37" s="94">
        <v>1.477</v>
      </c>
      <c r="AX37" s="94">
        <v>5.344</v>
      </c>
      <c r="AY37" s="94">
        <v>2.384</v>
      </c>
      <c r="AZ37" s="94">
        <v>0.754</v>
      </c>
      <c r="BA37" s="94">
        <v>0.601</v>
      </c>
      <c r="BB37" s="94">
        <v>1.177</v>
      </c>
      <c r="BC37" s="94">
        <v>1.555</v>
      </c>
      <c r="BD37" s="94">
        <v>3.486</v>
      </c>
      <c r="BE37" s="94">
        <v>0.883</v>
      </c>
      <c r="BF37" s="94">
        <v>1.569</v>
      </c>
      <c r="BG37" s="94">
        <v>2.65</v>
      </c>
      <c r="BH37" s="94">
        <v>1.512</v>
      </c>
      <c r="BI37" s="94">
        <v>1.177</v>
      </c>
      <c r="BJ37" s="94">
        <v>0.898</v>
      </c>
      <c r="BK37" s="94">
        <v>1.464</v>
      </c>
      <c r="BL37" s="94">
        <v>0.669</v>
      </c>
      <c r="BM37" s="94">
        <v>2.231</v>
      </c>
      <c r="BN37" s="94">
        <v>0.812</v>
      </c>
      <c r="BO37" s="94">
        <v>1.091</v>
      </c>
      <c r="BP37" s="94">
        <v>0.574</v>
      </c>
      <c r="BQ37" s="94">
        <v>2.123</v>
      </c>
      <c r="BR37" s="94">
        <v>0.776</v>
      </c>
      <c r="BS37" s="94">
        <v>0.798</v>
      </c>
      <c r="BT37" s="94">
        <v>0.764</v>
      </c>
      <c r="BU37" s="94">
        <v>1.551</v>
      </c>
      <c r="BV37" s="94">
        <v>1.33</v>
      </c>
      <c r="BW37" s="94">
        <v>1.753</v>
      </c>
      <c r="BX37" s="94">
        <v>0.532</v>
      </c>
      <c r="BY37" s="94">
        <v>1.071</v>
      </c>
      <c r="BZ37" s="94">
        <v>1.398</v>
      </c>
      <c r="CA37" s="94">
        <v>2.041</v>
      </c>
      <c r="CB37" s="94">
        <v>2.185</v>
      </c>
      <c r="CC37" s="94">
        <v>2.243</v>
      </c>
      <c r="CD37" s="94">
        <v>1.626</v>
      </c>
      <c r="CE37" s="94">
        <v>1.13</v>
      </c>
      <c r="CF37" s="94">
        <v>1.273</v>
      </c>
      <c r="CG37" s="94">
        <v>0.958</v>
      </c>
      <c r="CH37" s="94">
        <v>4.416</v>
      </c>
      <c r="CI37" s="94">
        <v>1.312</v>
      </c>
      <c r="CJ37" s="94">
        <v>2.463</v>
      </c>
      <c r="CK37" s="94">
        <v>1.946</v>
      </c>
      <c r="CL37" s="94">
        <v>0.998</v>
      </c>
      <c r="CM37" s="94">
        <v>1.85</v>
      </c>
      <c r="CN37" s="94">
        <v>1.095</v>
      </c>
      <c r="CO37" s="94">
        <v>1.971</v>
      </c>
      <c r="CP37" s="94">
        <v>2.758</v>
      </c>
      <c r="CQ37" s="94">
        <v>1.056</v>
      </c>
      <c r="CR37" s="94">
        <v>0.894</v>
      </c>
      <c r="CS37" s="94">
        <v>1.155</v>
      </c>
      <c r="CT37" s="94">
        <v>1.002</v>
      </c>
      <c r="CU37" s="94">
        <v>2.094</v>
      </c>
      <c r="CV37" s="94">
        <v>3.027</v>
      </c>
      <c r="CW37" s="94">
        <v>9.627</v>
      </c>
      <c r="CX37" s="94">
        <v>1.561</v>
      </c>
      <c r="CY37" s="94">
        <v>1.377</v>
      </c>
      <c r="CZ37" s="94">
        <v>1.408</v>
      </c>
      <c r="DA37" s="94">
        <v>2.343</v>
      </c>
      <c r="DB37" s="94">
        <v>2.042</v>
      </c>
      <c r="DC37" s="94">
        <v>0.603</v>
      </c>
      <c r="DD37" s="94">
        <v>2.362</v>
      </c>
      <c r="DE37" s="94">
        <v>1.613</v>
      </c>
      <c r="DF37" s="94">
        <v>1.892</v>
      </c>
      <c r="DG37" s="94">
        <v>1.603</v>
      </c>
      <c r="DH37" s="94">
        <v>1.65</v>
      </c>
      <c r="DI37" s="94">
        <v>1.17</v>
      </c>
      <c r="DJ37" s="94">
        <v>0.877</v>
      </c>
      <c r="DK37" s="94">
        <v>1.377</v>
      </c>
      <c r="DL37" s="94">
        <v>2.113</v>
      </c>
      <c r="DM37" s="94">
        <v>2.865</v>
      </c>
      <c r="DN37" s="94">
        <v>2.371</v>
      </c>
      <c r="DO37" s="94">
        <v>1.839</v>
      </c>
      <c r="DP37" s="94">
        <v>2.456</v>
      </c>
      <c r="DQ37" s="94">
        <v>2.051</v>
      </c>
      <c r="DR37" s="94">
        <v>1.443</v>
      </c>
      <c r="DS37" s="94">
        <v>1.373</v>
      </c>
      <c r="DT37" s="94">
        <v>1.515</v>
      </c>
      <c r="DU37" s="94">
        <v>0.871</v>
      </c>
      <c r="DV37" s="94">
        <v>1.449</v>
      </c>
      <c r="DW37" s="94">
        <v>1.973</v>
      </c>
      <c r="DX37" s="94">
        <v>2.094</v>
      </c>
      <c r="DY37" s="94">
        <v>2.096</v>
      </c>
      <c r="DZ37" s="94">
        <v>1.401</v>
      </c>
      <c r="EA37" s="94">
        <v>2.039</v>
      </c>
      <c r="EB37" s="94">
        <v>2.349</v>
      </c>
      <c r="EC37" s="94">
        <v>1.895</v>
      </c>
      <c r="ED37" s="95"/>
      <c r="EE37" s="94">
        <v>1.487</v>
      </c>
      <c r="EF37" s="94">
        <v>1.79</v>
      </c>
      <c r="EG37" s="94">
        <v>1.411</v>
      </c>
      <c r="EH37" s="94">
        <v>2.452</v>
      </c>
      <c r="EI37" s="94">
        <v>2.618</v>
      </c>
      <c r="EJ37" s="94">
        <v>2.905</v>
      </c>
      <c r="EK37" s="94">
        <v>0.795</v>
      </c>
      <c r="EL37" s="94">
        <v>1.784</v>
      </c>
      <c r="EM37" s="94">
        <v>1.188</v>
      </c>
      <c r="EN37" s="94">
        <v>0.688</v>
      </c>
      <c r="EO37" s="94">
        <v>1.4</v>
      </c>
      <c r="EP37" s="94">
        <v>0.722</v>
      </c>
      <c r="EQ37" s="94">
        <v>1.691</v>
      </c>
      <c r="ER37" s="94">
        <v>1.8</v>
      </c>
      <c r="ES37" s="94">
        <v>2.29</v>
      </c>
      <c r="ET37" s="94">
        <v>2.555</v>
      </c>
      <c r="EU37" s="94">
        <v>0.882</v>
      </c>
      <c r="EV37" s="94">
        <v>1.199</v>
      </c>
      <c r="EW37" s="94">
        <v>2.294</v>
      </c>
      <c r="EX37" s="94">
        <v>1.502</v>
      </c>
      <c r="EY37" s="94">
        <v>1.103</v>
      </c>
      <c r="EZ37" s="94">
        <v>1.62</v>
      </c>
      <c r="FA37" s="94">
        <v>0.908</v>
      </c>
      <c r="FB37" s="94"/>
      <c r="FC37" s="94"/>
      <c r="FD37" s="94">
        <v>1.245</v>
      </c>
      <c r="FE37" s="94">
        <v>1.705</v>
      </c>
      <c r="FF37" s="94">
        <v>3.372</v>
      </c>
      <c r="FG37" s="94">
        <v>1.408</v>
      </c>
      <c r="FH37" s="94">
        <v>1.077</v>
      </c>
      <c r="FI37" s="94">
        <v>1.636</v>
      </c>
      <c r="FJ37" s="95"/>
      <c r="FK37" s="94"/>
      <c r="FL37" s="94"/>
      <c r="FM37" s="94"/>
      <c r="FN37" s="94"/>
      <c r="FO37" s="94"/>
      <c r="FP37" s="94"/>
      <c r="FQ37" s="94"/>
      <c r="FR37" s="94">
        <v>1.999</v>
      </c>
      <c r="FS37" s="94">
        <v>1.981</v>
      </c>
      <c r="FT37" s="94">
        <v>1.739</v>
      </c>
      <c r="FU37" s="94">
        <v>1.478</v>
      </c>
      <c r="FV37" s="94">
        <v>1.105</v>
      </c>
      <c r="FW37" s="94">
        <v>1.993</v>
      </c>
      <c r="FX37" s="94">
        <v>1.269</v>
      </c>
      <c r="FY37" s="94">
        <v>0.599</v>
      </c>
      <c r="FZ37" s="94">
        <v>0.572</v>
      </c>
      <c r="GA37" s="94">
        <v>2.235</v>
      </c>
      <c r="GB37" s="94">
        <v>0.733</v>
      </c>
      <c r="GC37" s="94">
        <v>1.921</v>
      </c>
      <c r="GD37" s="94">
        <v>0.817</v>
      </c>
      <c r="GE37" s="94">
        <v>0.454</v>
      </c>
      <c r="GF37" s="94">
        <v>0.626</v>
      </c>
      <c r="GG37" s="94">
        <v>0.729</v>
      </c>
      <c r="GH37" s="94">
        <v>1.516</v>
      </c>
      <c r="GI37" s="94">
        <v>1.261</v>
      </c>
      <c r="GJ37" s="94">
        <v>1.512</v>
      </c>
      <c r="GK37" s="94">
        <v>1.749</v>
      </c>
      <c r="GL37" s="94">
        <v>1.445</v>
      </c>
      <c r="GM37" s="94">
        <v>0.883</v>
      </c>
      <c r="GN37" s="94">
        <v>0.818</v>
      </c>
      <c r="GO37" s="94">
        <v>1.225</v>
      </c>
      <c r="GP37" s="94">
        <v>1.495</v>
      </c>
      <c r="GQ37" s="94">
        <v>0.985</v>
      </c>
      <c r="GR37" s="94">
        <v>2.365</v>
      </c>
      <c r="GS37" s="94">
        <v>2.32</v>
      </c>
      <c r="GT37" s="94">
        <v>0.905</v>
      </c>
      <c r="GU37" s="94">
        <v>1.307</v>
      </c>
      <c r="GV37" s="94">
        <v>1.267</v>
      </c>
      <c r="GW37" s="94">
        <v>1.548</v>
      </c>
      <c r="GX37" s="94">
        <v>4.108</v>
      </c>
      <c r="GY37" s="94">
        <v>1.967</v>
      </c>
      <c r="GZ37" s="94">
        <v>1.36</v>
      </c>
      <c r="HA37" s="94">
        <v>1.052</v>
      </c>
      <c r="HB37" s="94">
        <v>1.259</v>
      </c>
      <c r="HC37" s="94">
        <v>0.684</v>
      </c>
      <c r="HD37" s="94">
        <v>0.826</v>
      </c>
      <c r="HE37" s="94">
        <v>1.583</v>
      </c>
      <c r="HF37" s="94">
        <v>1.535</v>
      </c>
      <c r="HG37" s="94">
        <v>0.968</v>
      </c>
      <c r="HH37" s="94">
        <v>1.562</v>
      </c>
      <c r="HI37" s="94">
        <v>1.275</v>
      </c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>
        <v>1.096</v>
      </c>
      <c r="HZ37" s="94">
        <v>1.127</v>
      </c>
      <c r="IA37" s="94">
        <v>0.772</v>
      </c>
      <c r="IB37" s="94">
        <v>1.468</v>
      </c>
      <c r="IC37" s="94">
        <v>0.774</v>
      </c>
      <c r="ID37" s="94">
        <v>0.41</v>
      </c>
      <c r="IE37" s="94">
        <v>0.982</v>
      </c>
      <c r="IF37" s="94">
        <v>1.573</v>
      </c>
      <c r="IG37" s="94">
        <v>0.617</v>
      </c>
      <c r="IH37" s="94">
        <v>0.908</v>
      </c>
      <c r="II37" s="94">
        <v>4.058</v>
      </c>
      <c r="IJ37" s="94">
        <v>2.147</v>
      </c>
      <c r="IK37" s="94">
        <v>0.681</v>
      </c>
      <c r="IL37" s="94">
        <v>1.666</v>
      </c>
      <c r="IM37" s="94">
        <v>2.541</v>
      </c>
      <c r="IN37" s="94">
        <v>2.708</v>
      </c>
      <c r="IO37" s="94">
        <v>0.905</v>
      </c>
    </row>
    <row r="38" spans="1:249" ht="11.25" customHeight="1">
      <c r="A38" s="91" t="s">
        <v>50</v>
      </c>
      <c r="B38" s="92">
        <v>216</v>
      </c>
      <c r="C38" s="93">
        <v>1.5600555555555549</v>
      </c>
      <c r="D38" s="93">
        <v>0.224</v>
      </c>
      <c r="E38" s="93">
        <v>11.343</v>
      </c>
      <c r="F38" s="93">
        <v>1.2416604722689144</v>
      </c>
      <c r="G38" s="94">
        <v>2.651</v>
      </c>
      <c r="H38" s="94">
        <v>1.196</v>
      </c>
      <c r="I38" s="94">
        <v>0.545</v>
      </c>
      <c r="J38" s="94">
        <v>1.734</v>
      </c>
      <c r="K38" s="94">
        <v>0.842</v>
      </c>
      <c r="L38" s="94">
        <v>0.936</v>
      </c>
      <c r="M38" s="94">
        <v>0.807</v>
      </c>
      <c r="N38" s="94">
        <v>1.558</v>
      </c>
      <c r="O38" s="94">
        <v>0.696</v>
      </c>
      <c r="P38" s="94">
        <v>1.023</v>
      </c>
      <c r="Q38" s="94">
        <v>1.648</v>
      </c>
      <c r="R38" s="94">
        <v>11.343</v>
      </c>
      <c r="S38" s="94">
        <v>0.875</v>
      </c>
      <c r="T38" s="95"/>
      <c r="U38" s="94">
        <v>1.127</v>
      </c>
      <c r="V38" s="94">
        <v>3.649</v>
      </c>
      <c r="W38" s="94">
        <v>0.763</v>
      </c>
      <c r="X38" s="94">
        <v>0.609</v>
      </c>
      <c r="Y38" s="94">
        <v>0.53</v>
      </c>
      <c r="Z38" s="94">
        <v>4.164</v>
      </c>
      <c r="AA38" s="94">
        <v>0.865</v>
      </c>
      <c r="AB38" s="94">
        <v>0.618</v>
      </c>
      <c r="AC38" s="94">
        <v>0.335</v>
      </c>
      <c r="AD38" s="94">
        <v>0.578</v>
      </c>
      <c r="AE38" s="94">
        <v>1.173</v>
      </c>
      <c r="AF38" s="94">
        <v>1.119</v>
      </c>
      <c r="AG38" s="94">
        <v>1.629</v>
      </c>
      <c r="AH38" s="94">
        <v>1.34</v>
      </c>
      <c r="AI38" s="94">
        <v>0.312</v>
      </c>
      <c r="AJ38" s="94">
        <v>0.905</v>
      </c>
      <c r="AK38" s="94">
        <v>2.987</v>
      </c>
      <c r="AL38" s="94">
        <v>0.751</v>
      </c>
      <c r="AM38" s="94">
        <v>1.045</v>
      </c>
      <c r="AN38" s="94">
        <v>2.23</v>
      </c>
      <c r="AO38" s="94">
        <v>2.841</v>
      </c>
      <c r="AP38" s="94">
        <v>2.605</v>
      </c>
      <c r="AQ38" s="94">
        <v>1.148</v>
      </c>
      <c r="AR38" s="94">
        <v>2.626</v>
      </c>
      <c r="AS38" s="94">
        <v>1.201</v>
      </c>
      <c r="AT38" s="94">
        <v>0.404</v>
      </c>
      <c r="AU38" s="94">
        <v>0.72</v>
      </c>
      <c r="AV38" s="94">
        <v>1.064</v>
      </c>
      <c r="AW38" s="94">
        <v>1.306</v>
      </c>
      <c r="AX38" s="94">
        <v>5.319</v>
      </c>
      <c r="AY38" s="94">
        <v>1.101</v>
      </c>
      <c r="AZ38" s="94">
        <v>0.659</v>
      </c>
      <c r="BA38" s="94">
        <v>0.487</v>
      </c>
      <c r="BB38" s="94">
        <v>1.165</v>
      </c>
      <c r="BC38" s="94">
        <v>1.436</v>
      </c>
      <c r="BD38" s="94">
        <v>3.742</v>
      </c>
      <c r="BE38" s="94">
        <v>0.564</v>
      </c>
      <c r="BF38" s="94">
        <v>1.536</v>
      </c>
      <c r="BG38" s="94">
        <v>2.023</v>
      </c>
      <c r="BH38" s="94">
        <v>1.162</v>
      </c>
      <c r="BI38" s="94">
        <v>0.821</v>
      </c>
      <c r="BJ38" s="94">
        <v>0.997</v>
      </c>
      <c r="BK38" s="94">
        <v>1.04</v>
      </c>
      <c r="BL38" s="94">
        <v>0.504</v>
      </c>
      <c r="BM38" s="94">
        <v>1.875</v>
      </c>
      <c r="BN38" s="94">
        <v>0.945</v>
      </c>
      <c r="BO38" s="94">
        <v>1.373</v>
      </c>
      <c r="BP38" s="94">
        <v>0.802</v>
      </c>
      <c r="BQ38" s="94">
        <v>2.206</v>
      </c>
      <c r="BR38" s="94">
        <v>1.091</v>
      </c>
      <c r="BS38" s="94">
        <v>0.634</v>
      </c>
      <c r="BT38" s="94">
        <v>0.862</v>
      </c>
      <c r="BU38" s="94">
        <v>1.036</v>
      </c>
      <c r="BV38" s="94">
        <v>1.647</v>
      </c>
      <c r="BW38" s="94">
        <v>4.28</v>
      </c>
      <c r="BX38" s="94">
        <v>0.711</v>
      </c>
      <c r="BY38" s="94">
        <v>0.723</v>
      </c>
      <c r="BZ38" s="94">
        <v>1.416</v>
      </c>
      <c r="CA38" s="94">
        <v>2.122</v>
      </c>
      <c r="CB38" s="94">
        <v>1.211</v>
      </c>
      <c r="CC38" s="94">
        <v>2.694</v>
      </c>
      <c r="CD38" s="94">
        <v>1.337</v>
      </c>
      <c r="CE38" s="94">
        <v>1.095</v>
      </c>
      <c r="CF38" s="94">
        <v>0.983</v>
      </c>
      <c r="CG38" s="94">
        <v>1.128</v>
      </c>
      <c r="CH38" s="94">
        <v>0.794</v>
      </c>
      <c r="CI38" s="94">
        <v>0.904</v>
      </c>
      <c r="CJ38" s="94">
        <v>1.276</v>
      </c>
      <c r="CK38" s="94">
        <v>2.311</v>
      </c>
      <c r="CL38" s="94">
        <v>0.794</v>
      </c>
      <c r="CM38" s="94">
        <v>1.452</v>
      </c>
      <c r="CN38" s="94">
        <v>0.976</v>
      </c>
      <c r="CO38" s="94">
        <v>0.811</v>
      </c>
      <c r="CP38" s="94">
        <v>2.182</v>
      </c>
      <c r="CQ38" s="94">
        <v>1.003</v>
      </c>
      <c r="CR38" s="94">
        <v>0.921</v>
      </c>
      <c r="CS38" s="94">
        <v>1.118</v>
      </c>
      <c r="CT38" s="94">
        <v>1.315</v>
      </c>
      <c r="CU38" s="94">
        <v>0.954</v>
      </c>
      <c r="CV38" s="94">
        <v>2.566</v>
      </c>
      <c r="CW38" s="94">
        <v>3.404</v>
      </c>
      <c r="CX38" s="94">
        <v>1.582</v>
      </c>
      <c r="CY38" s="94">
        <v>1.781</v>
      </c>
      <c r="CZ38" s="94">
        <v>0.937</v>
      </c>
      <c r="DA38" s="94">
        <v>0.9</v>
      </c>
      <c r="DB38" s="94">
        <v>2.372</v>
      </c>
      <c r="DC38" s="94">
        <v>0.964</v>
      </c>
      <c r="DD38" s="94">
        <v>1.625</v>
      </c>
      <c r="DE38" s="94">
        <v>0.816</v>
      </c>
      <c r="DF38" s="94">
        <v>1.876</v>
      </c>
      <c r="DG38" s="94">
        <v>1.869</v>
      </c>
      <c r="DH38" s="94">
        <v>0.916</v>
      </c>
      <c r="DI38" s="94">
        <v>0.98</v>
      </c>
      <c r="DJ38" s="94">
        <v>0.489</v>
      </c>
      <c r="DK38" s="94">
        <v>0.575</v>
      </c>
      <c r="DL38" s="94">
        <v>2.075</v>
      </c>
      <c r="DM38" s="94">
        <v>2.631</v>
      </c>
      <c r="DN38" s="94">
        <v>1.515</v>
      </c>
      <c r="DO38" s="94">
        <v>1.383</v>
      </c>
      <c r="DP38" s="94">
        <v>2.327</v>
      </c>
      <c r="DQ38" s="94">
        <v>2.376</v>
      </c>
      <c r="DR38" s="94">
        <v>1.735</v>
      </c>
      <c r="DS38" s="94">
        <v>1.253</v>
      </c>
      <c r="DT38" s="94">
        <v>1.453</v>
      </c>
      <c r="DU38" s="94">
        <v>0.905</v>
      </c>
      <c r="DV38" s="94">
        <v>1.668</v>
      </c>
      <c r="DW38" s="94">
        <v>1.496</v>
      </c>
      <c r="DX38" s="94">
        <v>1.669</v>
      </c>
      <c r="DY38" s="94">
        <v>1.647</v>
      </c>
      <c r="DZ38" s="94">
        <v>2.09</v>
      </c>
      <c r="EA38" s="94">
        <v>1.829</v>
      </c>
      <c r="EB38" s="94">
        <v>1.635</v>
      </c>
      <c r="EC38" s="94">
        <v>1.975</v>
      </c>
      <c r="ED38" s="95"/>
      <c r="EE38" s="94">
        <v>1.142</v>
      </c>
      <c r="EF38" s="94">
        <v>1.982</v>
      </c>
      <c r="EG38" s="94">
        <v>1.077</v>
      </c>
      <c r="EH38" s="94">
        <v>1.833</v>
      </c>
      <c r="EI38" s="94">
        <v>2.278</v>
      </c>
      <c r="EJ38" s="94">
        <v>2.068</v>
      </c>
      <c r="EK38" s="94">
        <v>0.815</v>
      </c>
      <c r="EL38" s="94">
        <v>1.866</v>
      </c>
      <c r="EM38" s="94">
        <v>1.284</v>
      </c>
      <c r="EN38" s="94">
        <v>1.587</v>
      </c>
      <c r="EO38" s="94">
        <v>1.455</v>
      </c>
      <c r="EP38" s="94">
        <v>0.288</v>
      </c>
      <c r="EQ38" s="94">
        <v>1.268</v>
      </c>
      <c r="ER38" s="94">
        <v>1.261</v>
      </c>
      <c r="ES38" s="94">
        <v>1.435</v>
      </c>
      <c r="ET38" s="94">
        <v>1.393</v>
      </c>
      <c r="EU38" s="94">
        <v>0.745</v>
      </c>
      <c r="EV38" s="94">
        <v>1.313</v>
      </c>
      <c r="EW38" s="94">
        <v>2.241</v>
      </c>
      <c r="EX38" s="94">
        <v>1.127</v>
      </c>
      <c r="EY38" s="94">
        <v>0.92</v>
      </c>
      <c r="EZ38" s="94">
        <v>2.102</v>
      </c>
      <c r="FA38" s="94">
        <v>1.934</v>
      </c>
      <c r="FB38" s="94"/>
      <c r="FC38" s="94"/>
      <c r="FD38" s="94">
        <v>0.779</v>
      </c>
      <c r="FE38" s="94">
        <v>0.922</v>
      </c>
      <c r="FF38" s="94">
        <v>2.11</v>
      </c>
      <c r="FG38" s="94">
        <v>0.887</v>
      </c>
      <c r="FH38" s="94">
        <v>1.105</v>
      </c>
      <c r="FI38" s="94">
        <v>0.871</v>
      </c>
      <c r="FJ38" s="95"/>
      <c r="FK38" s="94"/>
      <c r="FL38" s="94"/>
      <c r="FM38" s="94"/>
      <c r="FN38" s="94"/>
      <c r="FO38" s="94"/>
      <c r="FP38" s="94"/>
      <c r="FQ38" s="94"/>
      <c r="FR38" s="94">
        <v>6.149</v>
      </c>
      <c r="FS38" s="94">
        <v>6.313</v>
      </c>
      <c r="FT38" s="94">
        <v>6.498</v>
      </c>
      <c r="FU38" s="94">
        <v>4.728</v>
      </c>
      <c r="FV38" s="94">
        <v>5.158</v>
      </c>
      <c r="FW38" s="94">
        <v>6.02</v>
      </c>
      <c r="FX38" s="94">
        <v>1.988</v>
      </c>
      <c r="FY38" s="94">
        <v>1.532</v>
      </c>
      <c r="FZ38" s="94">
        <v>0.772</v>
      </c>
      <c r="GA38" s="94">
        <v>1.836</v>
      </c>
      <c r="GB38" s="94">
        <v>0.968</v>
      </c>
      <c r="GC38" s="94">
        <v>1.01</v>
      </c>
      <c r="GD38" s="94">
        <v>0.914</v>
      </c>
      <c r="GE38" s="94">
        <v>0.496</v>
      </c>
      <c r="GF38" s="94">
        <v>0.771</v>
      </c>
      <c r="GG38" s="94">
        <v>1.069</v>
      </c>
      <c r="GH38" s="94">
        <v>0.832</v>
      </c>
      <c r="GI38" s="94">
        <v>0.891</v>
      </c>
      <c r="GJ38" s="94">
        <v>1.332</v>
      </c>
      <c r="GK38" s="94">
        <v>1.082</v>
      </c>
      <c r="GL38" s="94">
        <v>2.36</v>
      </c>
      <c r="GM38" s="94">
        <v>0.717</v>
      </c>
      <c r="GN38" s="94">
        <v>0.707</v>
      </c>
      <c r="GO38" s="94">
        <v>1.282</v>
      </c>
      <c r="GP38" s="94">
        <v>1.198</v>
      </c>
      <c r="GQ38" s="94">
        <v>0.816</v>
      </c>
      <c r="GR38" s="94">
        <v>2.794</v>
      </c>
      <c r="GS38" s="94">
        <v>2.246</v>
      </c>
      <c r="GT38" s="94">
        <v>0.473</v>
      </c>
      <c r="GU38" s="94">
        <v>1.077</v>
      </c>
      <c r="GV38" s="94">
        <v>2.391</v>
      </c>
      <c r="GW38" s="94">
        <v>1.306</v>
      </c>
      <c r="GX38" s="94">
        <v>2.045</v>
      </c>
      <c r="GY38" s="94">
        <v>1.889</v>
      </c>
      <c r="GZ38" s="94">
        <v>1.916</v>
      </c>
      <c r="HA38" s="94">
        <v>0.745</v>
      </c>
      <c r="HB38" s="94">
        <v>1.247</v>
      </c>
      <c r="HC38" s="94">
        <v>0.748</v>
      </c>
      <c r="HD38" s="94">
        <v>0.682</v>
      </c>
      <c r="HE38" s="94">
        <v>2.084</v>
      </c>
      <c r="HF38" s="94">
        <v>0.843</v>
      </c>
      <c r="HG38" s="94">
        <v>0.553</v>
      </c>
      <c r="HH38" s="94">
        <v>1.072</v>
      </c>
      <c r="HI38" s="94">
        <v>0.746</v>
      </c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>
        <v>1.557</v>
      </c>
      <c r="HZ38" s="94">
        <v>1.536</v>
      </c>
      <c r="IA38" s="94">
        <v>1.03</v>
      </c>
      <c r="IB38" s="94">
        <v>2.207</v>
      </c>
      <c r="IC38" s="94">
        <v>1.774</v>
      </c>
      <c r="ID38" s="94">
        <v>0.618</v>
      </c>
      <c r="IE38" s="94">
        <v>1.702</v>
      </c>
      <c r="IF38" s="94">
        <v>0.224</v>
      </c>
      <c r="IG38" s="94">
        <v>0.902</v>
      </c>
      <c r="IH38" s="94">
        <v>0.769</v>
      </c>
      <c r="II38" s="94">
        <v>0.881</v>
      </c>
      <c r="IJ38" s="94">
        <v>1.977</v>
      </c>
      <c r="IK38" s="94">
        <v>0.705</v>
      </c>
      <c r="IL38" s="94">
        <v>2.246</v>
      </c>
      <c r="IM38" s="94">
        <v>1.927</v>
      </c>
      <c r="IN38" s="94">
        <v>1.72</v>
      </c>
      <c r="IO38" s="94">
        <v>1.463</v>
      </c>
    </row>
    <row r="39" spans="1:249" ht="11.25" customHeight="1">
      <c r="A39" s="91" t="s">
        <v>2</v>
      </c>
      <c r="B39" s="92">
        <v>216</v>
      </c>
      <c r="C39" s="93">
        <v>14.647328703703705</v>
      </c>
      <c r="D39" s="93">
        <v>2.095</v>
      </c>
      <c r="E39" s="93">
        <v>157.758</v>
      </c>
      <c r="F39" s="93">
        <v>14.022289004121333</v>
      </c>
      <c r="G39" s="94">
        <v>40.911</v>
      </c>
      <c r="H39" s="94">
        <v>12.053</v>
      </c>
      <c r="I39" s="94">
        <v>8.476</v>
      </c>
      <c r="J39" s="94">
        <v>7.803</v>
      </c>
      <c r="K39" s="94">
        <v>8.888</v>
      </c>
      <c r="L39" s="94">
        <v>17.239</v>
      </c>
      <c r="M39" s="94">
        <v>13.783</v>
      </c>
      <c r="N39" s="94">
        <v>27.269</v>
      </c>
      <c r="O39" s="94">
        <v>13.046</v>
      </c>
      <c r="P39" s="94">
        <v>21.311</v>
      </c>
      <c r="Q39" s="94">
        <v>17.37</v>
      </c>
      <c r="R39" s="94">
        <v>68.303</v>
      </c>
      <c r="S39" s="94">
        <v>15.346</v>
      </c>
      <c r="T39" s="95"/>
      <c r="U39" s="94">
        <v>18.449</v>
      </c>
      <c r="V39" s="94">
        <v>19.243</v>
      </c>
      <c r="W39" s="94">
        <v>19.809</v>
      </c>
      <c r="X39" s="94">
        <v>7.981</v>
      </c>
      <c r="Y39" s="94">
        <v>9.166</v>
      </c>
      <c r="Z39" s="94">
        <v>21.025</v>
      </c>
      <c r="AA39" s="94">
        <v>10.659</v>
      </c>
      <c r="AB39" s="94">
        <v>11.181</v>
      </c>
      <c r="AC39" s="94">
        <v>9.18</v>
      </c>
      <c r="AD39" s="94">
        <v>14.524</v>
      </c>
      <c r="AE39" s="94">
        <v>17.308</v>
      </c>
      <c r="AF39" s="94">
        <v>27.913</v>
      </c>
      <c r="AG39" s="94">
        <v>23.771</v>
      </c>
      <c r="AH39" s="94">
        <v>17.357</v>
      </c>
      <c r="AI39" s="94">
        <v>7.234</v>
      </c>
      <c r="AJ39" s="94">
        <v>12.826</v>
      </c>
      <c r="AK39" s="94">
        <v>15.046</v>
      </c>
      <c r="AL39" s="94">
        <v>9.185</v>
      </c>
      <c r="AM39" s="94">
        <v>19.211</v>
      </c>
      <c r="AN39" s="94">
        <v>11.561</v>
      </c>
      <c r="AO39" s="94">
        <v>14.441</v>
      </c>
      <c r="AP39" s="94">
        <v>20.382</v>
      </c>
      <c r="AQ39" s="94">
        <v>10.766</v>
      </c>
      <c r="AR39" s="94">
        <v>22.478</v>
      </c>
      <c r="AS39" s="94">
        <v>16.494</v>
      </c>
      <c r="AT39" s="94">
        <v>10.69</v>
      </c>
      <c r="AU39" s="94">
        <v>11.395</v>
      </c>
      <c r="AV39" s="94">
        <v>11.548</v>
      </c>
      <c r="AW39" s="94">
        <v>13.18</v>
      </c>
      <c r="AX39" s="94">
        <v>28.786</v>
      </c>
      <c r="AY39" s="94">
        <v>12.435</v>
      </c>
      <c r="AZ39" s="94">
        <v>10.01</v>
      </c>
      <c r="BA39" s="94">
        <v>8.47</v>
      </c>
      <c r="BB39" s="94">
        <v>11.448</v>
      </c>
      <c r="BC39" s="94">
        <v>10.967</v>
      </c>
      <c r="BD39" s="94">
        <v>36.191</v>
      </c>
      <c r="BE39" s="94">
        <v>7.733</v>
      </c>
      <c r="BF39" s="94">
        <v>15.726</v>
      </c>
      <c r="BG39" s="94">
        <v>15.918</v>
      </c>
      <c r="BH39" s="94">
        <v>12.065</v>
      </c>
      <c r="BI39" s="94">
        <v>9.453</v>
      </c>
      <c r="BJ39" s="94">
        <v>8.707</v>
      </c>
      <c r="BK39" s="94">
        <v>21.413</v>
      </c>
      <c r="BL39" s="94">
        <v>7.983</v>
      </c>
      <c r="BM39" s="94">
        <v>15.317</v>
      </c>
      <c r="BN39" s="94">
        <v>9.457</v>
      </c>
      <c r="BO39" s="94">
        <v>21.195</v>
      </c>
      <c r="BP39" s="94">
        <v>6.998</v>
      </c>
      <c r="BQ39" s="94">
        <v>23.545</v>
      </c>
      <c r="BR39" s="94">
        <v>9.627</v>
      </c>
      <c r="BS39" s="94">
        <v>8.45</v>
      </c>
      <c r="BT39" s="94">
        <v>8.001</v>
      </c>
      <c r="BU39" s="94">
        <v>11.438</v>
      </c>
      <c r="BV39" s="94">
        <v>15.602</v>
      </c>
      <c r="BW39" s="94">
        <v>63.266</v>
      </c>
      <c r="BX39" s="94">
        <v>6.941</v>
      </c>
      <c r="BY39" s="94">
        <v>7.861</v>
      </c>
      <c r="BZ39" s="94">
        <v>10.801</v>
      </c>
      <c r="CA39" s="94">
        <v>14.97</v>
      </c>
      <c r="CB39" s="94">
        <v>8.551</v>
      </c>
      <c r="CC39" s="94">
        <v>58.836</v>
      </c>
      <c r="CD39" s="94">
        <v>21.119</v>
      </c>
      <c r="CE39" s="94">
        <v>9.03</v>
      </c>
      <c r="CF39" s="94">
        <v>16.106</v>
      </c>
      <c r="CG39" s="94">
        <v>8.1</v>
      </c>
      <c r="CH39" s="94">
        <v>16.225</v>
      </c>
      <c r="CI39" s="94">
        <v>6.09</v>
      </c>
      <c r="CJ39" s="94">
        <v>22.29</v>
      </c>
      <c r="CK39" s="94">
        <v>11.783</v>
      </c>
      <c r="CL39" s="94">
        <v>7.805</v>
      </c>
      <c r="CM39" s="94">
        <v>9.996</v>
      </c>
      <c r="CN39" s="94">
        <v>8.884</v>
      </c>
      <c r="CO39" s="94">
        <v>16.828</v>
      </c>
      <c r="CP39" s="94">
        <v>25.473</v>
      </c>
      <c r="CQ39" s="94">
        <v>6.834</v>
      </c>
      <c r="CR39" s="94">
        <v>8.141</v>
      </c>
      <c r="CS39" s="94">
        <v>9.072</v>
      </c>
      <c r="CT39" s="94">
        <v>9.279</v>
      </c>
      <c r="CU39" s="94">
        <v>12.009</v>
      </c>
      <c r="CV39" s="94">
        <v>42.07</v>
      </c>
      <c r="CW39" s="94">
        <v>65.07</v>
      </c>
      <c r="CX39" s="94">
        <v>9.415</v>
      </c>
      <c r="CY39" s="94">
        <v>7.923</v>
      </c>
      <c r="CZ39" s="94">
        <v>6.335</v>
      </c>
      <c r="DA39" s="94">
        <v>6.349</v>
      </c>
      <c r="DB39" s="94">
        <v>11.58</v>
      </c>
      <c r="DC39" s="94">
        <v>4.491</v>
      </c>
      <c r="DD39" s="94">
        <v>16.878</v>
      </c>
      <c r="DE39" s="94">
        <v>17.766</v>
      </c>
      <c r="DF39" s="94">
        <v>26.504</v>
      </c>
      <c r="DG39" s="94">
        <v>9.753</v>
      </c>
      <c r="DH39" s="94">
        <v>5.104</v>
      </c>
      <c r="DI39" s="94">
        <v>5.47</v>
      </c>
      <c r="DJ39" s="94">
        <v>2.095</v>
      </c>
      <c r="DK39" s="94">
        <v>3.58</v>
      </c>
      <c r="DL39" s="94">
        <v>17.951</v>
      </c>
      <c r="DM39" s="94">
        <v>27.238</v>
      </c>
      <c r="DN39" s="94">
        <v>8.382</v>
      </c>
      <c r="DO39" s="94">
        <v>7.896</v>
      </c>
      <c r="DP39" s="94">
        <v>8.535</v>
      </c>
      <c r="DQ39" s="94">
        <v>12.802</v>
      </c>
      <c r="DR39" s="94">
        <v>13.09</v>
      </c>
      <c r="DS39" s="94">
        <v>6.338</v>
      </c>
      <c r="DT39" s="94">
        <v>9.834</v>
      </c>
      <c r="DU39" s="94">
        <v>4.182</v>
      </c>
      <c r="DV39" s="94">
        <v>5.614</v>
      </c>
      <c r="DW39" s="94">
        <v>5.493</v>
      </c>
      <c r="DX39" s="94">
        <v>27.003</v>
      </c>
      <c r="DY39" s="94">
        <v>23.744</v>
      </c>
      <c r="DZ39" s="94">
        <v>6.737</v>
      </c>
      <c r="EA39" s="94">
        <v>13.523</v>
      </c>
      <c r="EB39" s="94">
        <v>24.717</v>
      </c>
      <c r="EC39" s="94">
        <v>17.777</v>
      </c>
      <c r="ED39" s="95"/>
      <c r="EE39" s="94">
        <v>10.321</v>
      </c>
      <c r="EF39" s="94">
        <v>5.828</v>
      </c>
      <c r="EG39" s="94">
        <v>6.094</v>
      </c>
      <c r="EH39" s="94">
        <v>54.449</v>
      </c>
      <c r="EI39" s="94">
        <v>21.255</v>
      </c>
      <c r="EJ39" s="94">
        <v>24.289</v>
      </c>
      <c r="EK39" s="94">
        <v>3.606</v>
      </c>
      <c r="EL39" s="94">
        <v>11.904</v>
      </c>
      <c r="EM39" s="94">
        <v>7.797</v>
      </c>
      <c r="EN39" s="94">
        <v>7.35</v>
      </c>
      <c r="EO39" s="94">
        <v>7.265</v>
      </c>
      <c r="EP39" s="94">
        <v>5.304</v>
      </c>
      <c r="EQ39" s="94">
        <v>9.963</v>
      </c>
      <c r="ER39" s="94">
        <v>9.062</v>
      </c>
      <c r="ES39" s="94">
        <v>16.038</v>
      </c>
      <c r="ET39" s="94">
        <v>10.764</v>
      </c>
      <c r="EU39" s="94">
        <v>9.573</v>
      </c>
      <c r="EV39" s="94">
        <v>9.139</v>
      </c>
      <c r="EW39" s="94">
        <v>8.849</v>
      </c>
      <c r="EX39" s="94">
        <v>8.21</v>
      </c>
      <c r="EY39" s="94">
        <v>5.452</v>
      </c>
      <c r="EZ39" s="94">
        <v>8.666</v>
      </c>
      <c r="FA39" s="94">
        <v>6.325</v>
      </c>
      <c r="FB39" s="94"/>
      <c r="FC39" s="94"/>
      <c r="FD39" s="94">
        <v>6.825</v>
      </c>
      <c r="FE39" s="94">
        <v>7.891</v>
      </c>
      <c r="FF39" s="94">
        <v>157.758</v>
      </c>
      <c r="FG39" s="94">
        <v>27.438</v>
      </c>
      <c r="FH39" s="94">
        <v>8.607</v>
      </c>
      <c r="FI39" s="94">
        <v>8.077</v>
      </c>
      <c r="FJ39" s="95"/>
      <c r="FK39" s="94"/>
      <c r="FL39" s="94"/>
      <c r="FM39" s="94"/>
      <c r="FN39" s="94"/>
      <c r="FO39" s="94"/>
      <c r="FP39" s="94"/>
      <c r="FQ39" s="94"/>
      <c r="FR39" s="94">
        <v>7.704</v>
      </c>
      <c r="FS39" s="94">
        <v>14.809</v>
      </c>
      <c r="FT39" s="94">
        <v>10.808</v>
      </c>
      <c r="FU39" s="94">
        <v>9.564</v>
      </c>
      <c r="FV39" s="94">
        <v>10.226</v>
      </c>
      <c r="FW39" s="94">
        <v>26.007</v>
      </c>
      <c r="FX39" s="94">
        <v>7.684</v>
      </c>
      <c r="FY39" s="94">
        <v>5.552</v>
      </c>
      <c r="FZ39" s="94">
        <v>5.839</v>
      </c>
      <c r="GA39" s="94">
        <v>15.258</v>
      </c>
      <c r="GB39" s="94">
        <v>9.26</v>
      </c>
      <c r="GC39" s="94">
        <v>9.363</v>
      </c>
      <c r="GD39" s="94">
        <v>7.033</v>
      </c>
      <c r="GE39" s="94">
        <v>4.534</v>
      </c>
      <c r="GF39" s="94">
        <v>8.979</v>
      </c>
      <c r="GG39" s="94">
        <v>12.175</v>
      </c>
      <c r="GH39" s="94">
        <v>8.78</v>
      </c>
      <c r="GI39" s="94">
        <v>9.64</v>
      </c>
      <c r="GJ39" s="94">
        <v>10.253</v>
      </c>
      <c r="GK39" s="94">
        <v>10.032</v>
      </c>
      <c r="GL39" s="94">
        <v>9.804</v>
      </c>
      <c r="GM39" s="94">
        <v>5.047</v>
      </c>
      <c r="GN39" s="94">
        <v>6.14</v>
      </c>
      <c r="GO39" s="94">
        <v>13.437</v>
      </c>
      <c r="GP39" s="94">
        <v>16.959</v>
      </c>
      <c r="GQ39" s="94">
        <v>8.455</v>
      </c>
      <c r="GR39" s="94">
        <v>24.236</v>
      </c>
      <c r="GS39" s="94">
        <v>13.318</v>
      </c>
      <c r="GT39" s="94">
        <v>12.664</v>
      </c>
      <c r="GU39" s="94">
        <v>13.783</v>
      </c>
      <c r="GV39" s="94">
        <v>10.128</v>
      </c>
      <c r="GW39" s="94">
        <v>11.939</v>
      </c>
      <c r="GX39" s="94">
        <v>28.944</v>
      </c>
      <c r="GY39" s="94">
        <v>17.073</v>
      </c>
      <c r="GZ39" s="94">
        <v>11.947</v>
      </c>
      <c r="HA39" s="94">
        <v>8.901</v>
      </c>
      <c r="HB39" s="94">
        <v>8.547</v>
      </c>
      <c r="HC39" s="94">
        <v>8.095</v>
      </c>
      <c r="HD39" s="94">
        <v>9.04</v>
      </c>
      <c r="HE39" s="94">
        <v>11.955</v>
      </c>
      <c r="HF39" s="94">
        <v>4.893</v>
      </c>
      <c r="HG39" s="94">
        <v>3.811</v>
      </c>
      <c r="HH39" s="94">
        <v>13.438</v>
      </c>
      <c r="HI39" s="94">
        <v>10.544</v>
      </c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>
        <v>13.959</v>
      </c>
      <c r="HZ39" s="94">
        <v>14.389</v>
      </c>
      <c r="IA39" s="94">
        <v>10.848</v>
      </c>
      <c r="IB39" s="94">
        <v>19.488</v>
      </c>
      <c r="IC39" s="94">
        <v>12.756</v>
      </c>
      <c r="ID39" s="94">
        <v>6.823</v>
      </c>
      <c r="IE39" s="94">
        <v>9.832</v>
      </c>
      <c r="IF39" s="94">
        <v>16.292</v>
      </c>
      <c r="IG39" s="94">
        <v>12.291</v>
      </c>
      <c r="IH39" s="94">
        <v>12.357</v>
      </c>
      <c r="II39" s="94">
        <v>38.783</v>
      </c>
      <c r="IJ39" s="94">
        <v>16.198</v>
      </c>
      <c r="IK39" s="94">
        <v>11.885</v>
      </c>
      <c r="IL39" s="94">
        <v>18.48</v>
      </c>
      <c r="IM39" s="94">
        <v>15.767</v>
      </c>
      <c r="IN39" s="94">
        <v>20.436</v>
      </c>
      <c r="IO39" s="94">
        <v>12.277</v>
      </c>
    </row>
    <row r="40" spans="1:249" ht="11.25" customHeight="1">
      <c r="A40" s="91" t="s">
        <v>0</v>
      </c>
      <c r="B40" s="92">
        <v>216</v>
      </c>
      <c r="C40" s="93">
        <v>17.12819907407407</v>
      </c>
      <c r="D40" s="93">
        <v>1.528</v>
      </c>
      <c r="E40" s="93">
        <v>164.07</v>
      </c>
      <c r="F40" s="93">
        <v>24.386477987055592</v>
      </c>
      <c r="G40" s="94">
        <v>17.673</v>
      </c>
      <c r="H40" s="94">
        <v>8.679</v>
      </c>
      <c r="I40" s="94">
        <v>6.653</v>
      </c>
      <c r="J40" s="94">
        <v>4.027</v>
      </c>
      <c r="K40" s="94">
        <v>6.292</v>
      </c>
      <c r="L40" s="94">
        <v>51.319</v>
      </c>
      <c r="M40" s="94">
        <v>17.763</v>
      </c>
      <c r="N40" s="94">
        <v>10.816</v>
      </c>
      <c r="O40" s="94">
        <v>27.14</v>
      </c>
      <c r="P40" s="94">
        <v>45.417</v>
      </c>
      <c r="Q40" s="94">
        <v>15.669</v>
      </c>
      <c r="R40" s="94">
        <v>29.611</v>
      </c>
      <c r="S40" s="94">
        <v>11.991</v>
      </c>
      <c r="T40" s="95"/>
      <c r="U40" s="94">
        <v>13.367</v>
      </c>
      <c r="V40" s="94">
        <v>5.53</v>
      </c>
      <c r="W40" s="94">
        <v>12.643</v>
      </c>
      <c r="X40" s="94">
        <v>2.963</v>
      </c>
      <c r="Y40" s="94">
        <v>5.041</v>
      </c>
      <c r="Z40" s="94">
        <v>23.38</v>
      </c>
      <c r="AA40" s="94">
        <v>6.563</v>
      </c>
      <c r="AB40" s="94">
        <v>6.656</v>
      </c>
      <c r="AC40" s="94">
        <v>3.893</v>
      </c>
      <c r="AD40" s="94">
        <v>30.111</v>
      </c>
      <c r="AE40" s="94">
        <v>13.669</v>
      </c>
      <c r="AF40" s="94">
        <v>25.557</v>
      </c>
      <c r="AG40" s="94">
        <v>34.069</v>
      </c>
      <c r="AH40" s="94">
        <v>52.26</v>
      </c>
      <c r="AI40" s="94">
        <v>3.238</v>
      </c>
      <c r="AJ40" s="94">
        <v>24.733</v>
      </c>
      <c r="AK40" s="94">
        <v>23.896</v>
      </c>
      <c r="AL40" s="94">
        <v>20.795</v>
      </c>
      <c r="AM40" s="94">
        <v>80.489</v>
      </c>
      <c r="AN40" s="94">
        <v>4.93</v>
      </c>
      <c r="AO40" s="94">
        <v>8.359</v>
      </c>
      <c r="AP40" s="94">
        <v>22.019</v>
      </c>
      <c r="AQ40" s="94">
        <v>59.066</v>
      </c>
      <c r="AR40" s="94">
        <v>84.348</v>
      </c>
      <c r="AS40" s="94">
        <v>16.408</v>
      </c>
      <c r="AT40" s="94">
        <v>6.488</v>
      </c>
      <c r="AU40" s="94">
        <v>7.138</v>
      </c>
      <c r="AV40" s="94">
        <v>5.047</v>
      </c>
      <c r="AW40" s="94">
        <v>5.105</v>
      </c>
      <c r="AX40" s="94">
        <v>27.563</v>
      </c>
      <c r="AY40" s="94">
        <v>6.974</v>
      </c>
      <c r="AZ40" s="94">
        <v>5.432</v>
      </c>
      <c r="BA40" s="94">
        <v>4.196</v>
      </c>
      <c r="BB40" s="94">
        <v>9.071</v>
      </c>
      <c r="BC40" s="94">
        <v>15.52</v>
      </c>
      <c r="BD40" s="94">
        <v>52.777</v>
      </c>
      <c r="BE40" s="94">
        <v>3.259</v>
      </c>
      <c r="BF40" s="94">
        <v>11.536</v>
      </c>
      <c r="BG40" s="94">
        <v>7.521</v>
      </c>
      <c r="BH40" s="94">
        <v>14.161</v>
      </c>
      <c r="BI40" s="94">
        <v>14.141</v>
      </c>
      <c r="BJ40" s="94">
        <v>7.857</v>
      </c>
      <c r="BK40" s="94">
        <v>28.141</v>
      </c>
      <c r="BL40" s="94">
        <v>4.242</v>
      </c>
      <c r="BM40" s="94">
        <v>6.652</v>
      </c>
      <c r="BN40" s="94">
        <v>6.932</v>
      </c>
      <c r="BO40" s="94">
        <v>11.924</v>
      </c>
      <c r="BP40" s="94">
        <v>6.13</v>
      </c>
      <c r="BQ40" s="94">
        <v>36.561</v>
      </c>
      <c r="BR40" s="94">
        <v>4.903</v>
      </c>
      <c r="BS40" s="94">
        <v>4.795</v>
      </c>
      <c r="BT40" s="94">
        <v>3.596</v>
      </c>
      <c r="BU40" s="94">
        <v>4.164</v>
      </c>
      <c r="BV40" s="94">
        <v>37.904</v>
      </c>
      <c r="BW40" s="94">
        <v>106.18</v>
      </c>
      <c r="BX40" s="94">
        <v>2.474</v>
      </c>
      <c r="BY40" s="94">
        <v>2.929</v>
      </c>
      <c r="BZ40" s="94">
        <v>21.105</v>
      </c>
      <c r="CA40" s="94">
        <v>19.082</v>
      </c>
      <c r="CB40" s="94">
        <v>5.96</v>
      </c>
      <c r="CC40" s="94">
        <v>98.594</v>
      </c>
      <c r="CD40" s="94">
        <v>28.794</v>
      </c>
      <c r="CE40" s="94">
        <v>5.519</v>
      </c>
      <c r="CF40" s="94">
        <v>26.112</v>
      </c>
      <c r="CG40" s="94">
        <v>4.442</v>
      </c>
      <c r="CH40" s="94">
        <v>2.047</v>
      </c>
      <c r="CI40" s="94">
        <v>3.729</v>
      </c>
      <c r="CJ40" s="94">
        <v>23.532</v>
      </c>
      <c r="CK40" s="94">
        <v>5.837</v>
      </c>
      <c r="CL40" s="94">
        <v>2.679</v>
      </c>
      <c r="CM40" s="94">
        <v>8.989</v>
      </c>
      <c r="CN40" s="94">
        <v>5.605</v>
      </c>
      <c r="CO40" s="94">
        <v>18.811</v>
      </c>
      <c r="CP40" s="94">
        <v>56.735</v>
      </c>
      <c r="CQ40" s="94">
        <v>3.014</v>
      </c>
      <c r="CR40" s="94">
        <v>6.582</v>
      </c>
      <c r="CS40" s="94">
        <v>9.852</v>
      </c>
      <c r="CT40" s="94">
        <v>13.216</v>
      </c>
      <c r="CU40" s="94">
        <v>11.679</v>
      </c>
      <c r="CV40" s="94">
        <v>121.861</v>
      </c>
      <c r="CW40" s="94">
        <v>61.76</v>
      </c>
      <c r="CX40" s="94">
        <v>13.179</v>
      </c>
      <c r="CY40" s="94">
        <v>7.247</v>
      </c>
      <c r="CZ40" s="94">
        <v>2.42</v>
      </c>
      <c r="DA40" s="94">
        <v>2.053</v>
      </c>
      <c r="DB40" s="94">
        <v>16.544</v>
      </c>
      <c r="DC40" s="94">
        <v>2.609</v>
      </c>
      <c r="DD40" s="94">
        <v>24.642</v>
      </c>
      <c r="DE40" s="94">
        <v>9.636</v>
      </c>
      <c r="DF40" s="94">
        <v>16.111</v>
      </c>
      <c r="DG40" s="94">
        <v>15.619</v>
      </c>
      <c r="DH40" s="94">
        <v>2.509</v>
      </c>
      <c r="DI40" s="94">
        <v>8.621</v>
      </c>
      <c r="DJ40" s="94">
        <v>3.087</v>
      </c>
      <c r="DK40" s="94">
        <v>20.113</v>
      </c>
      <c r="DL40" s="94">
        <v>25.975</v>
      </c>
      <c r="DM40" s="94">
        <v>34.728</v>
      </c>
      <c r="DN40" s="94">
        <v>4.669</v>
      </c>
      <c r="DO40" s="94">
        <v>5.828</v>
      </c>
      <c r="DP40" s="94">
        <v>4.528</v>
      </c>
      <c r="DQ40" s="94">
        <v>7.566</v>
      </c>
      <c r="DR40" s="94">
        <v>18.505</v>
      </c>
      <c r="DS40" s="94">
        <v>3.022</v>
      </c>
      <c r="DT40" s="94">
        <v>7.131</v>
      </c>
      <c r="DU40" s="94">
        <v>2.333</v>
      </c>
      <c r="DV40" s="94">
        <v>4.848</v>
      </c>
      <c r="DW40" s="94">
        <v>3.517</v>
      </c>
      <c r="DX40" s="94">
        <v>5.221</v>
      </c>
      <c r="DY40" s="94">
        <v>12.814</v>
      </c>
      <c r="DZ40" s="94">
        <v>17.251</v>
      </c>
      <c r="EA40" s="94">
        <v>23.913</v>
      </c>
      <c r="EB40" s="94">
        <v>23.406</v>
      </c>
      <c r="EC40" s="94">
        <v>13.587</v>
      </c>
      <c r="ED40" s="95"/>
      <c r="EE40" s="94">
        <v>5.064</v>
      </c>
      <c r="EF40" s="94">
        <v>3.763</v>
      </c>
      <c r="EG40" s="94">
        <v>5.955</v>
      </c>
      <c r="EH40" s="94">
        <v>74.702</v>
      </c>
      <c r="EI40" s="94">
        <v>38.246</v>
      </c>
      <c r="EJ40" s="94">
        <v>30.32</v>
      </c>
      <c r="EK40" s="94">
        <v>2.267</v>
      </c>
      <c r="EL40" s="94">
        <v>8.339</v>
      </c>
      <c r="EM40" s="94">
        <v>4.529</v>
      </c>
      <c r="EN40" s="94">
        <v>3.11</v>
      </c>
      <c r="EO40" s="94">
        <v>4.4</v>
      </c>
      <c r="EP40" s="94">
        <v>2.361</v>
      </c>
      <c r="EQ40" s="94">
        <v>4.461</v>
      </c>
      <c r="ER40" s="94">
        <v>4.848</v>
      </c>
      <c r="ES40" s="94">
        <v>15.247</v>
      </c>
      <c r="ET40" s="94">
        <v>4.625</v>
      </c>
      <c r="EU40" s="94">
        <v>2.844</v>
      </c>
      <c r="EV40" s="94">
        <v>7.632</v>
      </c>
      <c r="EW40" s="94">
        <v>4.65</v>
      </c>
      <c r="EX40" s="94">
        <v>20.8</v>
      </c>
      <c r="EY40" s="94">
        <v>4.286</v>
      </c>
      <c r="EZ40" s="94">
        <v>4.951</v>
      </c>
      <c r="FA40" s="94">
        <v>4.412</v>
      </c>
      <c r="FB40" s="94"/>
      <c r="FC40" s="94"/>
      <c r="FD40" s="94">
        <v>3.398</v>
      </c>
      <c r="FE40" s="94">
        <v>3.279</v>
      </c>
      <c r="FF40" s="94">
        <v>164.07</v>
      </c>
      <c r="FG40" s="94">
        <v>16.293</v>
      </c>
      <c r="FH40" s="94">
        <v>5.664</v>
      </c>
      <c r="FI40" s="94">
        <v>5.389</v>
      </c>
      <c r="FJ40" s="95"/>
      <c r="FK40" s="94"/>
      <c r="FL40" s="94"/>
      <c r="FM40" s="94"/>
      <c r="FN40" s="94"/>
      <c r="FO40" s="94"/>
      <c r="FP40" s="94"/>
      <c r="FQ40" s="94"/>
      <c r="FR40" s="94">
        <v>5.262</v>
      </c>
      <c r="FS40" s="94">
        <v>43.6</v>
      </c>
      <c r="FT40" s="94">
        <v>7.2</v>
      </c>
      <c r="FU40" s="94">
        <v>5.004</v>
      </c>
      <c r="FV40" s="94">
        <v>62.041</v>
      </c>
      <c r="FW40" s="94">
        <v>155.834</v>
      </c>
      <c r="FX40" s="94">
        <v>4.008</v>
      </c>
      <c r="FY40" s="94">
        <v>3.291</v>
      </c>
      <c r="FZ40" s="94">
        <v>4.052</v>
      </c>
      <c r="GA40" s="94">
        <v>15.02</v>
      </c>
      <c r="GB40" s="94">
        <v>39.766</v>
      </c>
      <c r="GC40" s="94">
        <v>8.163</v>
      </c>
      <c r="GD40" s="94">
        <v>4.588</v>
      </c>
      <c r="GE40" s="94">
        <v>1.528</v>
      </c>
      <c r="GF40" s="94">
        <v>17.496</v>
      </c>
      <c r="GG40" s="94">
        <v>8.412</v>
      </c>
      <c r="GH40" s="94">
        <v>9.205</v>
      </c>
      <c r="GI40" s="94">
        <v>12.824</v>
      </c>
      <c r="GJ40" s="94">
        <v>7.046</v>
      </c>
      <c r="GK40" s="94">
        <v>5.452</v>
      </c>
      <c r="GL40" s="94">
        <v>5.351</v>
      </c>
      <c r="GM40" s="94">
        <v>3.41</v>
      </c>
      <c r="GN40" s="94">
        <v>4.931</v>
      </c>
      <c r="GO40" s="94">
        <v>8.522</v>
      </c>
      <c r="GP40" s="94">
        <v>10.296</v>
      </c>
      <c r="GQ40" s="94">
        <v>7.881</v>
      </c>
      <c r="GR40" s="94">
        <v>14.307</v>
      </c>
      <c r="GS40" s="94">
        <v>6.255</v>
      </c>
      <c r="GT40" s="94">
        <v>4.477</v>
      </c>
      <c r="GU40" s="94">
        <v>9.418</v>
      </c>
      <c r="GV40" s="94">
        <v>6.976</v>
      </c>
      <c r="GW40" s="94">
        <v>8.292</v>
      </c>
      <c r="GX40" s="94">
        <v>99.214</v>
      </c>
      <c r="GY40" s="94">
        <v>102.996</v>
      </c>
      <c r="GZ40" s="94">
        <v>8.122</v>
      </c>
      <c r="HA40" s="94">
        <v>17.671</v>
      </c>
      <c r="HB40" s="94">
        <v>5.144</v>
      </c>
      <c r="HC40" s="94">
        <v>3.931</v>
      </c>
      <c r="HD40" s="94">
        <v>6.205</v>
      </c>
      <c r="HE40" s="94">
        <v>11.18</v>
      </c>
      <c r="HF40" s="94">
        <v>2.049</v>
      </c>
      <c r="HG40" s="94">
        <v>2.263</v>
      </c>
      <c r="HH40" s="94">
        <v>4.094</v>
      </c>
      <c r="HI40" s="94">
        <v>4.593</v>
      </c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>
        <v>5.786</v>
      </c>
      <c r="HZ40" s="94">
        <v>7.823</v>
      </c>
      <c r="IA40" s="94">
        <v>10.944</v>
      </c>
      <c r="IB40" s="94">
        <v>13.487</v>
      </c>
      <c r="IC40" s="94">
        <v>4.562</v>
      </c>
      <c r="ID40" s="94">
        <v>3.092</v>
      </c>
      <c r="IE40" s="94">
        <v>5.957</v>
      </c>
      <c r="IF40" s="94">
        <v>30.58</v>
      </c>
      <c r="IG40" s="94">
        <v>5.175</v>
      </c>
      <c r="IH40" s="94">
        <v>13.447</v>
      </c>
      <c r="II40" s="94">
        <v>10.292</v>
      </c>
      <c r="IJ40" s="94">
        <v>15.152</v>
      </c>
      <c r="IK40" s="94">
        <v>19.684</v>
      </c>
      <c r="IL40" s="94">
        <v>11.942</v>
      </c>
      <c r="IM40" s="94">
        <v>11.027</v>
      </c>
      <c r="IN40" s="94">
        <v>48.321</v>
      </c>
      <c r="IO40" s="94">
        <v>8.031</v>
      </c>
    </row>
    <row r="41" spans="1:249" ht="11.25" customHeight="1">
      <c r="A41" s="91" t="s">
        <v>38</v>
      </c>
      <c r="B41" s="92">
        <v>216</v>
      </c>
      <c r="C41" s="93">
        <v>2.3781620370370367</v>
      </c>
      <c r="D41" s="93">
        <v>0.284</v>
      </c>
      <c r="E41" s="93">
        <v>18.219</v>
      </c>
      <c r="F41" s="93">
        <v>1.8853139527929692</v>
      </c>
      <c r="G41" s="94">
        <v>3.608</v>
      </c>
      <c r="H41" s="94">
        <v>1.49</v>
      </c>
      <c r="I41" s="94">
        <v>1.267</v>
      </c>
      <c r="J41" s="94">
        <v>0.812</v>
      </c>
      <c r="K41" s="94">
        <v>0.792</v>
      </c>
      <c r="L41" s="94">
        <v>2.424</v>
      </c>
      <c r="M41" s="94">
        <v>2.222</v>
      </c>
      <c r="N41" s="94">
        <v>2.749</v>
      </c>
      <c r="O41" s="94">
        <v>1.578</v>
      </c>
      <c r="P41" s="94">
        <v>1.762</v>
      </c>
      <c r="Q41" s="94">
        <v>2.526</v>
      </c>
      <c r="R41" s="94">
        <v>18.219</v>
      </c>
      <c r="S41" s="94">
        <v>0.942</v>
      </c>
      <c r="T41" s="95"/>
      <c r="U41" s="94">
        <v>1.533</v>
      </c>
      <c r="V41" s="94">
        <v>1.74</v>
      </c>
      <c r="W41" s="94">
        <v>1.659</v>
      </c>
      <c r="X41" s="94">
        <v>0.844</v>
      </c>
      <c r="Y41" s="94">
        <v>1.15</v>
      </c>
      <c r="Z41" s="94">
        <v>4.83</v>
      </c>
      <c r="AA41" s="94">
        <v>1.29</v>
      </c>
      <c r="AB41" s="94">
        <v>1.187</v>
      </c>
      <c r="AC41" s="94">
        <v>0.679</v>
      </c>
      <c r="AD41" s="94">
        <v>1.593</v>
      </c>
      <c r="AE41" s="94">
        <v>2.809</v>
      </c>
      <c r="AF41" s="94">
        <v>2.351</v>
      </c>
      <c r="AG41" s="94">
        <v>2.642</v>
      </c>
      <c r="AH41" s="94">
        <v>2.18</v>
      </c>
      <c r="AI41" s="94">
        <v>0.64</v>
      </c>
      <c r="AJ41" s="94">
        <v>1.724</v>
      </c>
      <c r="AK41" s="94">
        <v>2.005</v>
      </c>
      <c r="AL41" s="94">
        <v>1.483</v>
      </c>
      <c r="AM41" s="94">
        <v>3.192</v>
      </c>
      <c r="AN41" s="94">
        <v>1.659</v>
      </c>
      <c r="AO41" s="94">
        <v>3.548</v>
      </c>
      <c r="AP41" s="94">
        <v>5.857</v>
      </c>
      <c r="AQ41" s="94">
        <v>2.216</v>
      </c>
      <c r="AR41" s="94">
        <v>4.303</v>
      </c>
      <c r="AS41" s="94">
        <v>1.437</v>
      </c>
      <c r="AT41" s="94">
        <v>0.848</v>
      </c>
      <c r="AU41" s="94">
        <v>1.392</v>
      </c>
      <c r="AV41" s="94">
        <v>1.975</v>
      </c>
      <c r="AW41" s="94">
        <v>2.993</v>
      </c>
      <c r="AX41" s="94">
        <v>8.374</v>
      </c>
      <c r="AY41" s="94">
        <v>2.34</v>
      </c>
      <c r="AZ41" s="94">
        <v>1.201</v>
      </c>
      <c r="BA41" s="94">
        <v>0.699</v>
      </c>
      <c r="BB41" s="94">
        <v>2.381</v>
      </c>
      <c r="BC41" s="94">
        <v>2.153</v>
      </c>
      <c r="BD41" s="94">
        <v>3.482</v>
      </c>
      <c r="BE41" s="94">
        <v>0.738</v>
      </c>
      <c r="BF41" s="94">
        <v>2.256</v>
      </c>
      <c r="BG41" s="94">
        <v>3.262</v>
      </c>
      <c r="BH41" s="94">
        <v>2.786</v>
      </c>
      <c r="BI41" s="94">
        <v>1.925</v>
      </c>
      <c r="BJ41" s="94">
        <v>1.506</v>
      </c>
      <c r="BK41" s="94">
        <v>1.1</v>
      </c>
      <c r="BL41" s="94">
        <v>0.796</v>
      </c>
      <c r="BM41" s="94">
        <v>2.006</v>
      </c>
      <c r="BN41" s="94">
        <v>1.343</v>
      </c>
      <c r="BO41" s="94">
        <v>1.338</v>
      </c>
      <c r="BP41" s="94">
        <v>0.9</v>
      </c>
      <c r="BQ41" s="94">
        <v>2.9</v>
      </c>
      <c r="BR41" s="94">
        <v>1.017</v>
      </c>
      <c r="BS41" s="94">
        <v>0.655</v>
      </c>
      <c r="BT41" s="94">
        <v>0.922</v>
      </c>
      <c r="BU41" s="94">
        <v>1.325</v>
      </c>
      <c r="BV41" s="94">
        <v>3.149</v>
      </c>
      <c r="BW41" s="94">
        <v>2.769</v>
      </c>
      <c r="BX41" s="94">
        <v>0.528</v>
      </c>
      <c r="BY41" s="94">
        <v>0.81</v>
      </c>
      <c r="BZ41" s="94">
        <v>4.301</v>
      </c>
      <c r="CA41" s="94">
        <v>4.941</v>
      </c>
      <c r="CB41" s="94">
        <v>1.066</v>
      </c>
      <c r="CC41" s="94">
        <v>2.546</v>
      </c>
      <c r="CD41" s="94">
        <v>1.722</v>
      </c>
      <c r="CE41" s="94">
        <v>3.186</v>
      </c>
      <c r="CF41" s="94">
        <v>1.448</v>
      </c>
      <c r="CG41" s="94">
        <v>2.616</v>
      </c>
      <c r="CH41" s="94">
        <v>1.313</v>
      </c>
      <c r="CI41" s="94">
        <v>2.48</v>
      </c>
      <c r="CJ41" s="94">
        <v>3.065</v>
      </c>
      <c r="CK41" s="94">
        <v>3.388</v>
      </c>
      <c r="CL41" s="94">
        <v>0.935</v>
      </c>
      <c r="CM41" s="94">
        <v>2.571</v>
      </c>
      <c r="CN41" s="94">
        <v>1.142</v>
      </c>
      <c r="CO41" s="94">
        <v>1.388</v>
      </c>
      <c r="CP41" s="94">
        <v>3.306</v>
      </c>
      <c r="CQ41" s="94">
        <v>1.878</v>
      </c>
      <c r="CR41" s="94">
        <v>1.953</v>
      </c>
      <c r="CS41" s="94">
        <v>1.155</v>
      </c>
      <c r="CT41" s="94">
        <v>1.215</v>
      </c>
      <c r="CU41" s="94">
        <v>1.484</v>
      </c>
      <c r="CV41" s="94">
        <v>2.565</v>
      </c>
      <c r="CW41" s="94">
        <v>4.865</v>
      </c>
      <c r="CX41" s="94">
        <v>1.961</v>
      </c>
      <c r="CY41" s="94">
        <v>1.392</v>
      </c>
      <c r="CZ41" s="94">
        <v>1.336</v>
      </c>
      <c r="DA41" s="94">
        <v>2.256</v>
      </c>
      <c r="DB41" s="94">
        <v>3.526</v>
      </c>
      <c r="DC41" s="94">
        <v>0.679</v>
      </c>
      <c r="DD41" s="94">
        <v>2.778</v>
      </c>
      <c r="DE41" s="94">
        <v>0.754</v>
      </c>
      <c r="DF41" s="94">
        <v>3.855</v>
      </c>
      <c r="DG41" s="94">
        <v>3.537</v>
      </c>
      <c r="DH41" s="94">
        <v>0.907</v>
      </c>
      <c r="DI41" s="94">
        <v>0.751</v>
      </c>
      <c r="DJ41" s="94">
        <v>0.441</v>
      </c>
      <c r="DK41" s="94">
        <v>0.701</v>
      </c>
      <c r="DL41" s="94">
        <v>4.798</v>
      </c>
      <c r="DM41" s="94">
        <v>7.236</v>
      </c>
      <c r="DN41" s="94">
        <v>1.378</v>
      </c>
      <c r="DO41" s="94">
        <v>2.236</v>
      </c>
      <c r="DP41" s="94">
        <v>5.642</v>
      </c>
      <c r="DQ41" s="94">
        <v>2.382</v>
      </c>
      <c r="DR41" s="94">
        <v>1.776</v>
      </c>
      <c r="DS41" s="94">
        <v>2.109</v>
      </c>
      <c r="DT41" s="94">
        <v>3.087</v>
      </c>
      <c r="DU41" s="94">
        <v>0.759</v>
      </c>
      <c r="DV41" s="94">
        <v>2.449</v>
      </c>
      <c r="DW41" s="94">
        <v>1.319</v>
      </c>
      <c r="DX41" s="94">
        <v>1.873</v>
      </c>
      <c r="DY41" s="94">
        <v>2.106</v>
      </c>
      <c r="DZ41" s="94">
        <v>2.894</v>
      </c>
      <c r="EA41" s="94">
        <v>5.373</v>
      </c>
      <c r="EB41" s="94">
        <v>2.404</v>
      </c>
      <c r="EC41" s="94">
        <v>3.702</v>
      </c>
      <c r="ED41" s="95"/>
      <c r="EE41" s="94">
        <v>1.118</v>
      </c>
      <c r="EF41" s="94">
        <v>2.208</v>
      </c>
      <c r="EG41" s="94">
        <v>1.162</v>
      </c>
      <c r="EH41" s="94">
        <v>5.331</v>
      </c>
      <c r="EI41" s="94">
        <v>4.157</v>
      </c>
      <c r="EJ41" s="94">
        <v>2.736</v>
      </c>
      <c r="EK41" s="94">
        <v>1.634</v>
      </c>
      <c r="EL41" s="94">
        <v>3.641</v>
      </c>
      <c r="EM41" s="94">
        <v>1.646</v>
      </c>
      <c r="EN41" s="94">
        <v>0.996</v>
      </c>
      <c r="EO41" s="94">
        <v>1.969</v>
      </c>
      <c r="EP41" s="94">
        <v>0.754</v>
      </c>
      <c r="EQ41" s="94">
        <v>1.757</v>
      </c>
      <c r="ER41" s="94">
        <v>1.76</v>
      </c>
      <c r="ES41" s="94">
        <v>4.164</v>
      </c>
      <c r="ET41" s="94">
        <v>2.055</v>
      </c>
      <c r="EU41" s="94">
        <v>0.916</v>
      </c>
      <c r="EV41" s="94">
        <v>1.953</v>
      </c>
      <c r="EW41" s="94">
        <v>1.754</v>
      </c>
      <c r="EX41" s="94">
        <v>3.77</v>
      </c>
      <c r="EY41" s="94">
        <v>1.767</v>
      </c>
      <c r="EZ41" s="94">
        <v>2.234</v>
      </c>
      <c r="FA41" s="94">
        <v>1.266</v>
      </c>
      <c r="FB41" s="94"/>
      <c r="FC41" s="94"/>
      <c r="FD41" s="94">
        <v>1.004</v>
      </c>
      <c r="FE41" s="94">
        <v>1.442</v>
      </c>
      <c r="FF41" s="94">
        <v>11.787</v>
      </c>
      <c r="FG41" s="94">
        <v>1.39</v>
      </c>
      <c r="FH41" s="94">
        <v>1.512</v>
      </c>
      <c r="FI41" s="94">
        <v>1.726</v>
      </c>
      <c r="FJ41" s="95"/>
      <c r="FK41" s="94"/>
      <c r="FL41" s="94"/>
      <c r="FM41" s="94"/>
      <c r="FN41" s="94"/>
      <c r="FO41" s="94"/>
      <c r="FP41" s="94"/>
      <c r="FQ41" s="94"/>
      <c r="FR41" s="94">
        <v>2.198</v>
      </c>
      <c r="FS41" s="94">
        <v>6.29</v>
      </c>
      <c r="FT41" s="94">
        <v>3.405</v>
      </c>
      <c r="FU41" s="94">
        <v>2.239</v>
      </c>
      <c r="FV41" s="94">
        <v>5.206</v>
      </c>
      <c r="FW41" s="94">
        <v>8.38</v>
      </c>
      <c r="FX41" s="94">
        <v>1.744</v>
      </c>
      <c r="FY41" s="94">
        <v>0.871</v>
      </c>
      <c r="FZ41" s="94">
        <v>1.893</v>
      </c>
      <c r="GA41" s="94">
        <v>4.329</v>
      </c>
      <c r="GB41" s="94">
        <v>5.131</v>
      </c>
      <c r="GC41" s="94">
        <v>1.852</v>
      </c>
      <c r="GD41" s="94">
        <v>1.546</v>
      </c>
      <c r="GE41" s="94">
        <v>0.716</v>
      </c>
      <c r="GF41" s="94">
        <v>2.356</v>
      </c>
      <c r="GG41" s="94">
        <v>1.835</v>
      </c>
      <c r="GH41" s="94">
        <v>1.954</v>
      </c>
      <c r="GI41" s="94">
        <v>1.989</v>
      </c>
      <c r="GJ41" s="94">
        <v>2.053</v>
      </c>
      <c r="GK41" s="94">
        <v>1.549</v>
      </c>
      <c r="GL41" s="94">
        <v>2.081</v>
      </c>
      <c r="GM41" s="94">
        <v>1.504</v>
      </c>
      <c r="GN41" s="94">
        <v>1.165</v>
      </c>
      <c r="GO41" s="94">
        <v>2.704</v>
      </c>
      <c r="GP41" s="94">
        <v>1.84</v>
      </c>
      <c r="GQ41" s="94">
        <v>2.487</v>
      </c>
      <c r="GR41" s="94">
        <v>5.787</v>
      </c>
      <c r="GS41" s="94">
        <v>3.079</v>
      </c>
      <c r="GT41" s="94">
        <v>0.971</v>
      </c>
      <c r="GU41" s="94">
        <v>1.674</v>
      </c>
      <c r="GV41" s="94">
        <v>1.811</v>
      </c>
      <c r="GW41" s="94">
        <v>5.458</v>
      </c>
      <c r="GX41" s="94">
        <v>2.728</v>
      </c>
      <c r="GY41" s="94">
        <v>3.122</v>
      </c>
      <c r="GZ41" s="94">
        <v>4.073</v>
      </c>
      <c r="HA41" s="94">
        <v>1.373</v>
      </c>
      <c r="HB41" s="94">
        <v>1.954</v>
      </c>
      <c r="HC41" s="94">
        <v>1.624</v>
      </c>
      <c r="HD41" s="94">
        <v>1.658</v>
      </c>
      <c r="HE41" s="94">
        <v>2.547</v>
      </c>
      <c r="HF41" s="94">
        <v>2.917</v>
      </c>
      <c r="HG41" s="94">
        <v>1.26</v>
      </c>
      <c r="HH41" s="94">
        <v>2.657</v>
      </c>
      <c r="HI41" s="94">
        <v>6.97</v>
      </c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>
        <v>1.58</v>
      </c>
      <c r="HZ41" s="94">
        <v>2.249</v>
      </c>
      <c r="IA41" s="94">
        <v>1.888</v>
      </c>
      <c r="IB41" s="94">
        <v>2.216</v>
      </c>
      <c r="IC41" s="94">
        <v>1.113</v>
      </c>
      <c r="ID41" s="94">
        <v>0.877</v>
      </c>
      <c r="IE41" s="94">
        <v>1.449</v>
      </c>
      <c r="IF41" s="94">
        <v>0.284</v>
      </c>
      <c r="IG41" s="94">
        <v>1.213</v>
      </c>
      <c r="IH41" s="94">
        <v>2.768</v>
      </c>
      <c r="II41" s="94">
        <v>1.162</v>
      </c>
      <c r="IJ41" s="94">
        <v>2.575</v>
      </c>
      <c r="IK41" s="94">
        <v>2.492</v>
      </c>
      <c r="IL41" s="94">
        <v>2.474</v>
      </c>
      <c r="IM41" s="94">
        <v>3.26</v>
      </c>
      <c r="IN41" s="94">
        <v>2.087</v>
      </c>
      <c r="IO41" s="94">
        <v>1.67</v>
      </c>
    </row>
    <row r="42" spans="1:249" ht="11.25" customHeight="1">
      <c r="A42" s="91" t="s">
        <v>1</v>
      </c>
      <c r="B42" s="92">
        <v>216</v>
      </c>
      <c r="C42" s="93">
        <v>4.708032407407408</v>
      </c>
      <c r="D42" s="93">
        <v>1.073</v>
      </c>
      <c r="E42" s="93">
        <v>35.652</v>
      </c>
      <c r="F42" s="93">
        <v>3.665929051295857</v>
      </c>
      <c r="G42" s="94">
        <v>15.623</v>
      </c>
      <c r="H42" s="94">
        <v>8.448</v>
      </c>
      <c r="I42" s="94">
        <v>6.309</v>
      </c>
      <c r="J42" s="94">
        <v>4.508</v>
      </c>
      <c r="K42" s="94">
        <v>5.79</v>
      </c>
      <c r="L42" s="94">
        <v>8.199</v>
      </c>
      <c r="M42" s="94">
        <v>7.082</v>
      </c>
      <c r="N42" s="94">
        <v>11.374</v>
      </c>
      <c r="O42" s="94">
        <v>6.461</v>
      </c>
      <c r="P42" s="94">
        <v>8.243</v>
      </c>
      <c r="Q42" s="94">
        <v>15.004</v>
      </c>
      <c r="R42" s="94">
        <v>35.652</v>
      </c>
      <c r="S42" s="94">
        <v>3.828</v>
      </c>
      <c r="T42" s="95"/>
      <c r="U42" s="94">
        <v>8.732</v>
      </c>
      <c r="V42" s="94">
        <v>6.656</v>
      </c>
      <c r="W42" s="94">
        <v>6.52</v>
      </c>
      <c r="X42" s="94">
        <v>2.682</v>
      </c>
      <c r="Y42" s="94">
        <v>3.928</v>
      </c>
      <c r="Z42" s="94">
        <v>10.018</v>
      </c>
      <c r="AA42" s="94">
        <v>6.833</v>
      </c>
      <c r="AB42" s="94">
        <v>6.093</v>
      </c>
      <c r="AC42" s="94">
        <v>4.811</v>
      </c>
      <c r="AD42" s="94">
        <v>8.357</v>
      </c>
      <c r="AE42" s="94">
        <v>11.378</v>
      </c>
      <c r="AF42" s="94">
        <v>6.152</v>
      </c>
      <c r="AG42" s="94">
        <v>5.433</v>
      </c>
      <c r="AH42" s="94">
        <v>4.202</v>
      </c>
      <c r="AI42" s="94">
        <v>3.479</v>
      </c>
      <c r="AJ42" s="94">
        <v>5.378</v>
      </c>
      <c r="AK42" s="94">
        <v>7.663</v>
      </c>
      <c r="AL42" s="94">
        <v>4.718</v>
      </c>
      <c r="AM42" s="94">
        <v>11.747</v>
      </c>
      <c r="AN42" s="94">
        <v>4.76</v>
      </c>
      <c r="AO42" s="94">
        <v>6.756</v>
      </c>
      <c r="AP42" s="94">
        <v>11.226</v>
      </c>
      <c r="AQ42" s="94">
        <v>3.491</v>
      </c>
      <c r="AR42" s="94">
        <v>7.135</v>
      </c>
      <c r="AS42" s="94">
        <v>4.974</v>
      </c>
      <c r="AT42" s="94">
        <v>4.263</v>
      </c>
      <c r="AU42" s="94">
        <v>5.398</v>
      </c>
      <c r="AV42" s="94">
        <v>3.763</v>
      </c>
      <c r="AW42" s="94">
        <v>4.738</v>
      </c>
      <c r="AX42" s="94">
        <v>21.756</v>
      </c>
      <c r="AY42" s="94">
        <v>7.748</v>
      </c>
      <c r="AZ42" s="94">
        <v>5.317</v>
      </c>
      <c r="BA42" s="94">
        <v>4.283</v>
      </c>
      <c r="BB42" s="94">
        <v>8.841</v>
      </c>
      <c r="BC42" s="94">
        <v>6.212</v>
      </c>
      <c r="BD42" s="94">
        <v>9.315</v>
      </c>
      <c r="BE42" s="94">
        <v>3.326</v>
      </c>
      <c r="BF42" s="94">
        <v>7.455</v>
      </c>
      <c r="BG42" s="94">
        <v>6.015</v>
      </c>
      <c r="BH42" s="94">
        <v>5.035</v>
      </c>
      <c r="BI42" s="94">
        <v>4.198</v>
      </c>
      <c r="BJ42" s="94">
        <v>3.203</v>
      </c>
      <c r="BK42" s="94">
        <v>2.852</v>
      </c>
      <c r="BL42" s="94">
        <v>4.185</v>
      </c>
      <c r="BM42" s="94">
        <v>6.341</v>
      </c>
      <c r="BN42" s="94">
        <v>5.194</v>
      </c>
      <c r="BO42" s="94">
        <v>4.304</v>
      </c>
      <c r="BP42" s="94">
        <v>3.196</v>
      </c>
      <c r="BQ42" s="94">
        <v>5.956</v>
      </c>
      <c r="BR42" s="94">
        <v>4.728</v>
      </c>
      <c r="BS42" s="94">
        <v>3.137</v>
      </c>
      <c r="BT42" s="94">
        <v>3.264</v>
      </c>
      <c r="BU42" s="94">
        <v>4.712</v>
      </c>
      <c r="BV42" s="94">
        <v>3.881</v>
      </c>
      <c r="BW42" s="94">
        <v>6.871</v>
      </c>
      <c r="BX42" s="94">
        <v>2.689</v>
      </c>
      <c r="BY42" s="94">
        <v>3.198</v>
      </c>
      <c r="BZ42" s="94">
        <v>3.397</v>
      </c>
      <c r="CA42" s="94">
        <v>4.602</v>
      </c>
      <c r="CB42" s="94">
        <v>1.537</v>
      </c>
      <c r="CC42" s="94">
        <v>3.377</v>
      </c>
      <c r="CD42" s="94">
        <v>2.123</v>
      </c>
      <c r="CE42" s="94">
        <v>2.541</v>
      </c>
      <c r="CF42" s="94">
        <v>2.302</v>
      </c>
      <c r="CG42" s="94">
        <v>2.888</v>
      </c>
      <c r="CH42" s="94">
        <v>1.513</v>
      </c>
      <c r="CI42" s="94">
        <v>1.638</v>
      </c>
      <c r="CJ42" s="94">
        <v>4.037</v>
      </c>
      <c r="CK42" s="94">
        <v>3.874</v>
      </c>
      <c r="CL42" s="94">
        <v>2.658</v>
      </c>
      <c r="CM42" s="94">
        <v>4.608</v>
      </c>
      <c r="CN42" s="94">
        <v>4.196</v>
      </c>
      <c r="CO42" s="94">
        <v>7.691</v>
      </c>
      <c r="CP42" s="94">
        <v>3.055</v>
      </c>
      <c r="CQ42" s="94">
        <v>2.112</v>
      </c>
      <c r="CR42" s="94">
        <v>3.771</v>
      </c>
      <c r="CS42" s="94">
        <v>2.783</v>
      </c>
      <c r="CT42" s="94">
        <v>4.024</v>
      </c>
      <c r="CU42" s="94">
        <v>3.006</v>
      </c>
      <c r="CV42" s="94">
        <v>5.403</v>
      </c>
      <c r="CW42" s="94">
        <v>4.759</v>
      </c>
      <c r="CX42" s="94">
        <v>3.018</v>
      </c>
      <c r="CY42" s="94">
        <v>2.79</v>
      </c>
      <c r="CZ42" s="94">
        <v>2.092</v>
      </c>
      <c r="DA42" s="94">
        <v>1.902</v>
      </c>
      <c r="DB42" s="94">
        <v>5.339</v>
      </c>
      <c r="DC42" s="94">
        <v>1.991</v>
      </c>
      <c r="DD42" s="94">
        <v>2.625</v>
      </c>
      <c r="DE42" s="94">
        <v>1.268</v>
      </c>
      <c r="DF42" s="94">
        <v>3.008</v>
      </c>
      <c r="DG42" s="94">
        <v>2.424</v>
      </c>
      <c r="DH42" s="94">
        <v>1.68</v>
      </c>
      <c r="DI42" s="94">
        <v>1.391</v>
      </c>
      <c r="DJ42" s="94">
        <v>1.117</v>
      </c>
      <c r="DK42" s="94">
        <v>1.53</v>
      </c>
      <c r="DL42" s="94">
        <v>3.399</v>
      </c>
      <c r="DM42" s="94">
        <v>4.254</v>
      </c>
      <c r="DN42" s="94">
        <v>2.988</v>
      </c>
      <c r="DO42" s="94">
        <v>2.586</v>
      </c>
      <c r="DP42" s="94">
        <v>4.266</v>
      </c>
      <c r="DQ42" s="94">
        <v>5.901</v>
      </c>
      <c r="DR42" s="94">
        <v>2.911</v>
      </c>
      <c r="DS42" s="94">
        <v>2.08</v>
      </c>
      <c r="DT42" s="94">
        <v>2.814</v>
      </c>
      <c r="DU42" s="94">
        <v>1.924</v>
      </c>
      <c r="DV42" s="94">
        <v>2.735</v>
      </c>
      <c r="DW42" s="94">
        <v>2.089</v>
      </c>
      <c r="DX42" s="94">
        <v>3.614</v>
      </c>
      <c r="DY42" s="94">
        <v>2.654</v>
      </c>
      <c r="DZ42" s="94">
        <v>2.731</v>
      </c>
      <c r="EA42" s="94">
        <v>2.65</v>
      </c>
      <c r="EB42" s="94">
        <v>3.156</v>
      </c>
      <c r="EC42" s="94">
        <v>2.489</v>
      </c>
      <c r="ED42" s="95"/>
      <c r="EE42" s="94">
        <v>2.258</v>
      </c>
      <c r="EF42" s="94">
        <v>1.967</v>
      </c>
      <c r="EG42" s="94">
        <v>1.714</v>
      </c>
      <c r="EH42" s="94">
        <v>8.702</v>
      </c>
      <c r="EI42" s="94">
        <v>5.151</v>
      </c>
      <c r="EJ42" s="94">
        <v>2.746</v>
      </c>
      <c r="EK42" s="94">
        <v>1.382</v>
      </c>
      <c r="EL42" s="94">
        <v>5.487</v>
      </c>
      <c r="EM42" s="94">
        <v>3.389</v>
      </c>
      <c r="EN42" s="94">
        <v>1.91</v>
      </c>
      <c r="EO42" s="94">
        <v>2.261</v>
      </c>
      <c r="EP42" s="94">
        <v>1.607</v>
      </c>
      <c r="EQ42" s="94">
        <v>3.263</v>
      </c>
      <c r="ER42" s="94">
        <v>2.888</v>
      </c>
      <c r="ES42" s="94">
        <v>3.056</v>
      </c>
      <c r="ET42" s="94">
        <v>4.257</v>
      </c>
      <c r="EU42" s="94">
        <v>2.264</v>
      </c>
      <c r="EV42" s="94">
        <v>3.186</v>
      </c>
      <c r="EW42" s="94">
        <v>2.908</v>
      </c>
      <c r="EX42" s="94">
        <v>2.61</v>
      </c>
      <c r="EY42" s="94">
        <v>2.134</v>
      </c>
      <c r="EZ42" s="94">
        <v>4.117</v>
      </c>
      <c r="FA42" s="94">
        <v>3.458</v>
      </c>
      <c r="FB42" s="94"/>
      <c r="FC42" s="94"/>
      <c r="FD42" s="94">
        <v>2.549</v>
      </c>
      <c r="FE42" s="94">
        <v>2.932</v>
      </c>
      <c r="FF42" s="94">
        <v>25.005</v>
      </c>
      <c r="FG42" s="94">
        <v>2.852</v>
      </c>
      <c r="FH42" s="94">
        <v>2.397</v>
      </c>
      <c r="FI42" s="94">
        <v>2.654</v>
      </c>
      <c r="FJ42" s="95"/>
      <c r="FK42" s="94"/>
      <c r="FL42" s="94"/>
      <c r="FM42" s="94"/>
      <c r="FN42" s="94"/>
      <c r="FO42" s="94"/>
      <c r="FP42" s="94"/>
      <c r="FQ42" s="94"/>
      <c r="FR42" s="94">
        <v>1.556</v>
      </c>
      <c r="FS42" s="94">
        <v>3.679</v>
      </c>
      <c r="FT42" s="94">
        <v>5.923</v>
      </c>
      <c r="FU42" s="94">
        <v>4.172</v>
      </c>
      <c r="FV42" s="94">
        <v>2.967</v>
      </c>
      <c r="FW42" s="94">
        <v>4.404</v>
      </c>
      <c r="FX42" s="94">
        <v>3.537</v>
      </c>
      <c r="FY42" s="94">
        <v>2.405</v>
      </c>
      <c r="FZ42" s="94">
        <v>3</v>
      </c>
      <c r="GA42" s="94">
        <v>5.191</v>
      </c>
      <c r="GB42" s="94">
        <v>2.926</v>
      </c>
      <c r="GC42" s="94">
        <v>4.48</v>
      </c>
      <c r="GD42" s="94">
        <v>4.588</v>
      </c>
      <c r="GE42" s="94">
        <v>1.129</v>
      </c>
      <c r="GF42" s="94">
        <v>2.566</v>
      </c>
      <c r="GG42" s="94">
        <v>4.932</v>
      </c>
      <c r="GH42" s="94">
        <v>2.488</v>
      </c>
      <c r="GI42" s="94">
        <v>1.995</v>
      </c>
      <c r="GJ42" s="94">
        <v>4.837</v>
      </c>
      <c r="GK42" s="94">
        <v>3.824</v>
      </c>
      <c r="GL42" s="94">
        <v>4.171</v>
      </c>
      <c r="GM42" s="94">
        <v>2.025</v>
      </c>
      <c r="GN42" s="94">
        <v>3.736</v>
      </c>
      <c r="GO42" s="94">
        <v>4.734</v>
      </c>
      <c r="GP42" s="94">
        <v>3.526</v>
      </c>
      <c r="GQ42" s="94">
        <v>4.361</v>
      </c>
      <c r="GR42" s="94">
        <v>8.366</v>
      </c>
      <c r="GS42" s="94">
        <v>4.81</v>
      </c>
      <c r="GT42" s="94">
        <v>2.081</v>
      </c>
      <c r="GU42" s="94">
        <v>4.676</v>
      </c>
      <c r="GV42" s="94">
        <v>3.452</v>
      </c>
      <c r="GW42" s="94">
        <v>3.457</v>
      </c>
      <c r="GX42" s="94">
        <v>7.768</v>
      </c>
      <c r="GY42" s="94">
        <v>5.626</v>
      </c>
      <c r="GZ42" s="94">
        <v>5.508</v>
      </c>
      <c r="HA42" s="94">
        <v>2.261</v>
      </c>
      <c r="HB42" s="94">
        <v>3.634</v>
      </c>
      <c r="HC42" s="94">
        <v>2.951</v>
      </c>
      <c r="HD42" s="94">
        <v>3.613</v>
      </c>
      <c r="HE42" s="94">
        <v>7.277</v>
      </c>
      <c r="HF42" s="94">
        <v>1.333</v>
      </c>
      <c r="HG42" s="94">
        <v>1.073</v>
      </c>
      <c r="HH42" s="94">
        <v>3.595</v>
      </c>
      <c r="HI42" s="94">
        <v>4.104</v>
      </c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>
        <v>5.026</v>
      </c>
      <c r="HZ42" s="94">
        <v>6.643</v>
      </c>
      <c r="IA42" s="94">
        <v>5.117</v>
      </c>
      <c r="IB42" s="94">
        <v>8.129</v>
      </c>
      <c r="IC42" s="94">
        <v>3.57</v>
      </c>
      <c r="ID42" s="94">
        <v>2.815</v>
      </c>
      <c r="IE42" s="94">
        <v>4.956</v>
      </c>
      <c r="IF42" s="94">
        <v>6.077</v>
      </c>
      <c r="IG42" s="94">
        <v>4.089</v>
      </c>
      <c r="IH42" s="94">
        <v>4.685</v>
      </c>
      <c r="II42" s="94">
        <v>3.968</v>
      </c>
      <c r="IJ42" s="94">
        <v>6.717</v>
      </c>
      <c r="IK42" s="94">
        <v>3.526</v>
      </c>
      <c r="IL42" s="94">
        <v>9.885</v>
      </c>
      <c r="IM42" s="94">
        <v>6.965</v>
      </c>
      <c r="IN42" s="94">
        <v>4.34</v>
      </c>
      <c r="IO42" s="94">
        <v>6.258</v>
      </c>
    </row>
    <row r="43" spans="1:249" ht="11.25" customHeight="1">
      <c r="A43" s="91" t="s">
        <v>31</v>
      </c>
      <c r="B43" s="92">
        <v>216</v>
      </c>
      <c r="C43" s="93">
        <v>4.167537037037037</v>
      </c>
      <c r="D43" s="93">
        <v>0.122</v>
      </c>
      <c r="E43" s="93">
        <v>59.268</v>
      </c>
      <c r="F43" s="93">
        <v>5.0262968925772755</v>
      </c>
      <c r="G43" s="94">
        <v>5.287</v>
      </c>
      <c r="H43" s="94">
        <v>6.784</v>
      </c>
      <c r="I43" s="94">
        <v>1.341</v>
      </c>
      <c r="J43" s="94">
        <v>0.54</v>
      </c>
      <c r="K43" s="94">
        <v>5.701</v>
      </c>
      <c r="L43" s="94">
        <v>3.546</v>
      </c>
      <c r="M43" s="94">
        <v>2.141</v>
      </c>
      <c r="N43" s="94">
        <v>5.718</v>
      </c>
      <c r="O43" s="94">
        <v>2.006</v>
      </c>
      <c r="P43" s="94">
        <v>2.602</v>
      </c>
      <c r="Q43" s="94">
        <v>4.694</v>
      </c>
      <c r="R43" s="94">
        <v>59.268</v>
      </c>
      <c r="S43" s="94">
        <v>1.56</v>
      </c>
      <c r="T43" s="95"/>
      <c r="U43" s="94">
        <v>2.227</v>
      </c>
      <c r="V43" s="94">
        <v>3.147</v>
      </c>
      <c r="W43" s="94">
        <v>2.024</v>
      </c>
      <c r="X43" s="94">
        <v>1.12</v>
      </c>
      <c r="Y43" s="94">
        <v>1.216</v>
      </c>
      <c r="Z43" s="94">
        <v>5.081</v>
      </c>
      <c r="AA43" s="94">
        <v>1.475</v>
      </c>
      <c r="AB43" s="94">
        <v>1.108</v>
      </c>
      <c r="AC43" s="94">
        <v>0.564</v>
      </c>
      <c r="AD43" s="94">
        <v>2.282</v>
      </c>
      <c r="AE43" s="94">
        <v>2.618</v>
      </c>
      <c r="AF43" s="94">
        <v>4.626</v>
      </c>
      <c r="AG43" s="94">
        <v>5.505</v>
      </c>
      <c r="AH43" s="94">
        <v>3.27</v>
      </c>
      <c r="AI43" s="94">
        <v>0.602</v>
      </c>
      <c r="AJ43" s="94">
        <v>2.439</v>
      </c>
      <c r="AK43" s="94">
        <v>1.978</v>
      </c>
      <c r="AL43" s="94">
        <v>1.84</v>
      </c>
      <c r="AM43" s="94">
        <v>3.5</v>
      </c>
      <c r="AN43" s="94">
        <v>6.019</v>
      </c>
      <c r="AO43" s="94">
        <v>7.262</v>
      </c>
      <c r="AP43" s="94">
        <v>8.932</v>
      </c>
      <c r="AQ43" s="94">
        <v>2.869</v>
      </c>
      <c r="AR43" s="94">
        <v>7.234</v>
      </c>
      <c r="AS43" s="94">
        <v>2.823</v>
      </c>
      <c r="AT43" s="94">
        <v>0.864</v>
      </c>
      <c r="AU43" s="94">
        <v>1.714</v>
      </c>
      <c r="AV43" s="94">
        <v>3.356</v>
      </c>
      <c r="AW43" s="94">
        <v>3.679</v>
      </c>
      <c r="AX43" s="94">
        <v>24.612</v>
      </c>
      <c r="AY43" s="94">
        <v>4.909</v>
      </c>
      <c r="AZ43" s="94">
        <v>1.787</v>
      </c>
      <c r="BA43" s="94">
        <v>1.354</v>
      </c>
      <c r="BB43" s="94">
        <v>2.095</v>
      </c>
      <c r="BC43" s="94">
        <v>3.592</v>
      </c>
      <c r="BD43" s="94">
        <v>6.895</v>
      </c>
      <c r="BE43" s="94">
        <v>0.653</v>
      </c>
      <c r="BF43" s="94">
        <v>2.928</v>
      </c>
      <c r="BG43" s="94">
        <v>8.82</v>
      </c>
      <c r="BH43" s="94">
        <v>3.146</v>
      </c>
      <c r="BI43" s="94">
        <v>2.289</v>
      </c>
      <c r="BJ43" s="94">
        <v>1.605</v>
      </c>
      <c r="BK43" s="94">
        <v>1.886</v>
      </c>
      <c r="BL43" s="94">
        <v>0.652</v>
      </c>
      <c r="BM43" s="94">
        <v>14.017</v>
      </c>
      <c r="BN43" s="94">
        <v>1.716</v>
      </c>
      <c r="BO43" s="94">
        <v>1.839</v>
      </c>
      <c r="BP43" s="94">
        <v>0.77</v>
      </c>
      <c r="BQ43" s="94">
        <v>5.095</v>
      </c>
      <c r="BR43" s="94">
        <v>1.998</v>
      </c>
      <c r="BS43" s="94">
        <v>2.176</v>
      </c>
      <c r="BT43" s="94">
        <v>0.972</v>
      </c>
      <c r="BU43" s="94">
        <v>6.149</v>
      </c>
      <c r="BV43" s="94">
        <v>3.402</v>
      </c>
      <c r="BW43" s="94">
        <v>6.999</v>
      </c>
      <c r="BX43" s="94">
        <v>1.211</v>
      </c>
      <c r="BY43" s="94">
        <v>2.69</v>
      </c>
      <c r="BZ43" s="94">
        <v>3.839</v>
      </c>
      <c r="CA43" s="94">
        <v>5.767</v>
      </c>
      <c r="CB43" s="94">
        <v>3.391</v>
      </c>
      <c r="CC43" s="94">
        <v>4.896</v>
      </c>
      <c r="CD43" s="94">
        <v>2.576</v>
      </c>
      <c r="CE43" s="94">
        <v>2.43</v>
      </c>
      <c r="CF43" s="94">
        <v>2.328</v>
      </c>
      <c r="CG43" s="94">
        <v>2.456</v>
      </c>
      <c r="CH43" s="94">
        <v>4.316</v>
      </c>
      <c r="CI43" s="94">
        <v>2.971</v>
      </c>
      <c r="CJ43" s="94">
        <v>3.68</v>
      </c>
      <c r="CK43" s="94">
        <v>11.348</v>
      </c>
      <c r="CL43" s="94">
        <v>1.179</v>
      </c>
      <c r="CM43" s="94">
        <v>6.067</v>
      </c>
      <c r="CN43" s="94">
        <v>1.769</v>
      </c>
      <c r="CO43" s="94">
        <v>2.459</v>
      </c>
      <c r="CP43" s="94">
        <v>4.639</v>
      </c>
      <c r="CQ43" s="94">
        <v>2.037</v>
      </c>
      <c r="CR43" s="94">
        <v>2.248</v>
      </c>
      <c r="CS43" s="94">
        <v>1.68</v>
      </c>
      <c r="CT43" s="94">
        <v>1.534</v>
      </c>
      <c r="CU43" s="94">
        <v>2.102</v>
      </c>
      <c r="CV43" s="94">
        <v>3.687</v>
      </c>
      <c r="CW43" s="94">
        <v>21.171</v>
      </c>
      <c r="CX43" s="94">
        <v>3.611</v>
      </c>
      <c r="CY43" s="94">
        <v>6.256</v>
      </c>
      <c r="CZ43" s="94">
        <v>4.012</v>
      </c>
      <c r="DA43" s="94">
        <v>5.874</v>
      </c>
      <c r="DB43" s="94">
        <v>9.139</v>
      </c>
      <c r="DC43" s="94">
        <v>0.745</v>
      </c>
      <c r="DD43" s="94">
        <v>4.869</v>
      </c>
      <c r="DE43" s="94">
        <v>2.306</v>
      </c>
      <c r="DF43" s="94">
        <v>3.446</v>
      </c>
      <c r="DG43" s="94">
        <v>2.149</v>
      </c>
      <c r="DH43" s="94">
        <v>1.72</v>
      </c>
      <c r="DI43" s="94">
        <v>1.008</v>
      </c>
      <c r="DJ43" s="94">
        <v>0.369</v>
      </c>
      <c r="DK43" s="94">
        <v>1.076</v>
      </c>
      <c r="DL43" s="94">
        <v>3.695</v>
      </c>
      <c r="DM43" s="94">
        <v>4.978</v>
      </c>
      <c r="DN43" s="94">
        <v>2.838</v>
      </c>
      <c r="DO43" s="94">
        <v>3.841</v>
      </c>
      <c r="DP43" s="94">
        <v>8.091</v>
      </c>
      <c r="DQ43" s="94">
        <v>4.902</v>
      </c>
      <c r="DR43" s="94">
        <v>1.922</v>
      </c>
      <c r="DS43" s="94">
        <v>1.348</v>
      </c>
      <c r="DT43" s="94">
        <v>2.215</v>
      </c>
      <c r="DU43" s="94">
        <v>0.499</v>
      </c>
      <c r="DV43" s="94">
        <v>2.516</v>
      </c>
      <c r="DW43" s="94">
        <v>9.006</v>
      </c>
      <c r="DX43" s="94">
        <v>6.241</v>
      </c>
      <c r="DY43" s="94">
        <v>6.566</v>
      </c>
      <c r="DZ43" s="94">
        <v>2.744</v>
      </c>
      <c r="EA43" s="94">
        <v>4.697</v>
      </c>
      <c r="EB43" s="94">
        <v>3.823</v>
      </c>
      <c r="EC43" s="94">
        <v>5.718</v>
      </c>
      <c r="ED43" s="95"/>
      <c r="EE43" s="94">
        <v>3.361</v>
      </c>
      <c r="EF43" s="94">
        <v>9.321</v>
      </c>
      <c r="EG43" s="94">
        <v>1.363</v>
      </c>
      <c r="EH43" s="94">
        <v>3.357</v>
      </c>
      <c r="EI43" s="94">
        <v>3.863</v>
      </c>
      <c r="EJ43" s="94">
        <v>3.188</v>
      </c>
      <c r="EK43" s="94">
        <v>0.779</v>
      </c>
      <c r="EL43" s="94">
        <v>11.48</v>
      </c>
      <c r="EM43" s="94">
        <v>5.732</v>
      </c>
      <c r="EN43" s="94">
        <v>0.894</v>
      </c>
      <c r="EO43" s="94">
        <v>1.603</v>
      </c>
      <c r="EP43" s="94">
        <v>0.122</v>
      </c>
      <c r="EQ43" s="94">
        <v>3.976</v>
      </c>
      <c r="ER43" s="94">
        <v>3.202</v>
      </c>
      <c r="ES43" s="94">
        <v>4.245</v>
      </c>
      <c r="ET43" s="94">
        <v>5.273</v>
      </c>
      <c r="EU43" s="94">
        <v>2.529</v>
      </c>
      <c r="EV43" s="94">
        <v>1.989</v>
      </c>
      <c r="EW43" s="94">
        <v>16.07</v>
      </c>
      <c r="EX43" s="94">
        <v>2.348</v>
      </c>
      <c r="EY43" s="94">
        <v>1.032</v>
      </c>
      <c r="EZ43" s="94">
        <v>11.153</v>
      </c>
      <c r="FA43" s="94">
        <v>5.017</v>
      </c>
      <c r="FB43" s="94"/>
      <c r="FC43" s="94"/>
      <c r="FD43" s="94">
        <v>0.978</v>
      </c>
      <c r="FE43" s="94">
        <v>1.904</v>
      </c>
      <c r="FF43" s="94">
        <v>7.338</v>
      </c>
      <c r="FG43" s="94">
        <v>2.949</v>
      </c>
      <c r="FH43" s="94">
        <v>2.247</v>
      </c>
      <c r="FI43" s="94">
        <v>2.356</v>
      </c>
      <c r="FJ43" s="95"/>
      <c r="FK43" s="94"/>
      <c r="FL43" s="94"/>
      <c r="FM43" s="94"/>
      <c r="FN43" s="94"/>
      <c r="FO43" s="94"/>
      <c r="FP43" s="94"/>
      <c r="FQ43" s="94"/>
      <c r="FR43" s="94">
        <v>2.509</v>
      </c>
      <c r="FS43" s="94">
        <v>4.353</v>
      </c>
      <c r="FT43" s="94">
        <v>8.511</v>
      </c>
      <c r="FU43" s="94">
        <v>9.314</v>
      </c>
      <c r="FV43" s="94">
        <v>1.655</v>
      </c>
      <c r="FW43" s="94">
        <v>4.091</v>
      </c>
      <c r="FX43" s="94">
        <v>16.208</v>
      </c>
      <c r="FY43" s="94">
        <v>0.787</v>
      </c>
      <c r="FZ43" s="94">
        <v>1.404</v>
      </c>
      <c r="GA43" s="94">
        <v>8.667</v>
      </c>
      <c r="GB43" s="94">
        <v>1.958</v>
      </c>
      <c r="GC43" s="94">
        <v>6.629</v>
      </c>
      <c r="GD43" s="94">
        <v>2.576</v>
      </c>
      <c r="GE43" s="94">
        <v>0.709</v>
      </c>
      <c r="GF43" s="94">
        <v>1.317</v>
      </c>
      <c r="GG43" s="94">
        <v>1.627</v>
      </c>
      <c r="GH43" s="94">
        <v>2.098</v>
      </c>
      <c r="GI43" s="94">
        <v>2.065</v>
      </c>
      <c r="GJ43" s="94">
        <v>3.522</v>
      </c>
      <c r="GK43" s="94">
        <v>2.351</v>
      </c>
      <c r="GL43" s="94">
        <v>11.183</v>
      </c>
      <c r="GM43" s="94">
        <v>1.194</v>
      </c>
      <c r="GN43" s="94">
        <v>1.211</v>
      </c>
      <c r="GO43" s="94">
        <v>4.481</v>
      </c>
      <c r="GP43" s="94">
        <v>2.024</v>
      </c>
      <c r="GQ43" s="94">
        <v>1.898</v>
      </c>
      <c r="GR43" s="94">
        <v>7.444</v>
      </c>
      <c r="GS43" s="94">
        <v>7.144</v>
      </c>
      <c r="GT43" s="94">
        <v>2.042</v>
      </c>
      <c r="GU43" s="94">
        <v>4.043</v>
      </c>
      <c r="GV43" s="94">
        <v>7.492</v>
      </c>
      <c r="GW43" s="94">
        <v>3.233</v>
      </c>
      <c r="GX43" s="94">
        <v>7.942</v>
      </c>
      <c r="GY43" s="94">
        <v>5.546</v>
      </c>
      <c r="GZ43" s="94">
        <v>2.977</v>
      </c>
      <c r="HA43" s="94">
        <v>1.557</v>
      </c>
      <c r="HB43" s="94">
        <v>3.893</v>
      </c>
      <c r="HC43" s="94">
        <v>0.989</v>
      </c>
      <c r="HD43" s="94">
        <v>1.434</v>
      </c>
      <c r="HE43" s="94">
        <v>3.598</v>
      </c>
      <c r="HF43" s="94">
        <v>1.975</v>
      </c>
      <c r="HG43" s="94">
        <v>1.431</v>
      </c>
      <c r="HH43" s="94">
        <v>2.672</v>
      </c>
      <c r="HI43" s="94">
        <v>2.298</v>
      </c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>
        <v>3.957</v>
      </c>
      <c r="HZ43" s="94">
        <v>4.49</v>
      </c>
      <c r="IA43" s="94">
        <v>1.886</v>
      </c>
      <c r="IB43" s="94">
        <v>9.778</v>
      </c>
      <c r="IC43" s="94">
        <v>2.382</v>
      </c>
      <c r="ID43" s="94">
        <v>0.664</v>
      </c>
      <c r="IE43" s="94">
        <v>6.152</v>
      </c>
      <c r="IF43" s="94">
        <v>6.406</v>
      </c>
      <c r="IG43" s="94">
        <v>2.899</v>
      </c>
      <c r="IH43" s="94">
        <v>2.242</v>
      </c>
      <c r="II43" s="94">
        <v>4.002</v>
      </c>
      <c r="IJ43" s="94">
        <v>6.031</v>
      </c>
      <c r="IK43" s="94">
        <v>1.522</v>
      </c>
      <c r="IL43" s="94">
        <v>6.96</v>
      </c>
      <c r="IM43" s="94">
        <v>7.448</v>
      </c>
      <c r="IN43" s="94">
        <v>6.128</v>
      </c>
      <c r="IO43" s="94">
        <v>3.911</v>
      </c>
    </row>
    <row r="44" spans="1:249" ht="11.25" customHeight="1">
      <c r="A44" s="91" t="s">
        <v>22</v>
      </c>
      <c r="B44" s="92">
        <v>216</v>
      </c>
      <c r="C44" s="93">
        <v>5.575532407407412</v>
      </c>
      <c r="D44" s="93">
        <v>0.252</v>
      </c>
      <c r="E44" s="93">
        <v>47.55</v>
      </c>
      <c r="F44" s="93">
        <v>5.226485671191679</v>
      </c>
      <c r="G44" s="94">
        <v>10.025</v>
      </c>
      <c r="H44" s="94">
        <v>2.667</v>
      </c>
      <c r="I44" s="94">
        <v>2.036</v>
      </c>
      <c r="J44" s="94">
        <v>1.245</v>
      </c>
      <c r="K44" s="94">
        <v>1.559</v>
      </c>
      <c r="L44" s="94">
        <v>7.531</v>
      </c>
      <c r="M44" s="94">
        <v>3.876</v>
      </c>
      <c r="N44" s="94">
        <v>7.545</v>
      </c>
      <c r="O44" s="94">
        <v>3.785</v>
      </c>
      <c r="P44" s="94">
        <v>5.516</v>
      </c>
      <c r="Q44" s="94">
        <v>4.173</v>
      </c>
      <c r="R44" s="94">
        <v>47.55</v>
      </c>
      <c r="S44" s="94">
        <v>2.363</v>
      </c>
      <c r="T44" s="95"/>
      <c r="U44" s="94">
        <v>4.84</v>
      </c>
      <c r="V44" s="94">
        <v>3.98</v>
      </c>
      <c r="W44" s="94">
        <v>3.167</v>
      </c>
      <c r="X44" s="94">
        <v>1.807</v>
      </c>
      <c r="Y44" s="94">
        <v>2.318</v>
      </c>
      <c r="Z44" s="94">
        <v>8.507</v>
      </c>
      <c r="AA44" s="94">
        <v>2.212</v>
      </c>
      <c r="AB44" s="94">
        <v>1.808</v>
      </c>
      <c r="AC44" s="94">
        <v>1.37</v>
      </c>
      <c r="AD44" s="94">
        <v>4.062</v>
      </c>
      <c r="AE44" s="94">
        <v>4.792</v>
      </c>
      <c r="AF44" s="94">
        <v>10.71</v>
      </c>
      <c r="AG44" s="94">
        <v>10.14</v>
      </c>
      <c r="AH44" s="94">
        <v>5.497</v>
      </c>
      <c r="AI44" s="94">
        <v>1.035</v>
      </c>
      <c r="AJ44" s="94">
        <v>4.497</v>
      </c>
      <c r="AK44" s="94">
        <v>4.267</v>
      </c>
      <c r="AL44" s="94">
        <v>3.968</v>
      </c>
      <c r="AM44" s="94">
        <v>13.454</v>
      </c>
      <c r="AN44" s="94">
        <v>5.793</v>
      </c>
      <c r="AO44" s="94">
        <v>9.603</v>
      </c>
      <c r="AP44" s="94">
        <v>19.901</v>
      </c>
      <c r="AQ44" s="94">
        <v>4.661</v>
      </c>
      <c r="AR44" s="94">
        <v>19.508</v>
      </c>
      <c r="AS44" s="94">
        <v>4.881</v>
      </c>
      <c r="AT44" s="94">
        <v>1.696</v>
      </c>
      <c r="AU44" s="94">
        <v>3.45</v>
      </c>
      <c r="AV44" s="94">
        <v>5.521</v>
      </c>
      <c r="AW44" s="94">
        <v>7.034</v>
      </c>
      <c r="AX44" s="94">
        <v>24.506</v>
      </c>
      <c r="AY44" s="94">
        <v>8.156</v>
      </c>
      <c r="AZ44" s="94">
        <v>2.633</v>
      </c>
      <c r="BA44" s="94">
        <v>1.421</v>
      </c>
      <c r="BB44" s="94">
        <v>3.84</v>
      </c>
      <c r="BC44" s="94">
        <v>7.298</v>
      </c>
      <c r="BD44" s="94">
        <v>17.531</v>
      </c>
      <c r="BE44" s="94">
        <v>1.215</v>
      </c>
      <c r="BF44" s="94">
        <v>5.128</v>
      </c>
      <c r="BG44" s="94">
        <v>11.247</v>
      </c>
      <c r="BH44" s="94">
        <v>6.143</v>
      </c>
      <c r="BI44" s="94">
        <v>4.193</v>
      </c>
      <c r="BJ44" s="94">
        <v>2.882</v>
      </c>
      <c r="BK44" s="94">
        <v>3.762</v>
      </c>
      <c r="BL44" s="94">
        <v>1.457</v>
      </c>
      <c r="BM44" s="94">
        <v>9.209</v>
      </c>
      <c r="BN44" s="94">
        <v>2.264</v>
      </c>
      <c r="BO44" s="94">
        <v>3.487</v>
      </c>
      <c r="BP44" s="94">
        <v>1.459</v>
      </c>
      <c r="BQ44" s="94">
        <v>9.176</v>
      </c>
      <c r="BR44" s="94">
        <v>1.734</v>
      </c>
      <c r="BS44" s="94">
        <v>2.062</v>
      </c>
      <c r="BT44" s="94">
        <v>1.786</v>
      </c>
      <c r="BU44" s="94">
        <v>5.15</v>
      </c>
      <c r="BV44" s="94">
        <v>6.651</v>
      </c>
      <c r="BW44" s="94">
        <v>6.999</v>
      </c>
      <c r="BX44" s="94">
        <v>0.844</v>
      </c>
      <c r="BY44" s="94">
        <v>2.217</v>
      </c>
      <c r="BZ44" s="94">
        <v>6.907</v>
      </c>
      <c r="CA44" s="94">
        <v>11.083</v>
      </c>
      <c r="CB44" s="94">
        <v>8.92</v>
      </c>
      <c r="CC44" s="94">
        <v>9.091</v>
      </c>
      <c r="CD44" s="94">
        <v>4.806</v>
      </c>
      <c r="CE44" s="94">
        <v>4.214</v>
      </c>
      <c r="CF44" s="94">
        <v>3.903</v>
      </c>
      <c r="CG44" s="94">
        <v>4.672</v>
      </c>
      <c r="CH44" s="94">
        <v>12.062</v>
      </c>
      <c r="CI44" s="94">
        <v>4.085</v>
      </c>
      <c r="CJ44" s="94">
        <v>8.597</v>
      </c>
      <c r="CK44" s="94">
        <v>6.235</v>
      </c>
      <c r="CL44" s="94">
        <v>2.564</v>
      </c>
      <c r="CM44" s="94">
        <v>5.299</v>
      </c>
      <c r="CN44" s="94">
        <v>2.961</v>
      </c>
      <c r="CO44" s="94">
        <v>5.426</v>
      </c>
      <c r="CP44" s="94">
        <v>9.469</v>
      </c>
      <c r="CQ44" s="94">
        <v>2.797</v>
      </c>
      <c r="CR44" s="94">
        <v>2.074</v>
      </c>
      <c r="CS44" s="94">
        <v>3.191</v>
      </c>
      <c r="CT44" s="94">
        <v>2.316</v>
      </c>
      <c r="CU44" s="94">
        <v>5.047</v>
      </c>
      <c r="CV44" s="94">
        <v>7.66</v>
      </c>
      <c r="CW44" s="94">
        <v>42.843</v>
      </c>
      <c r="CX44" s="94">
        <v>4.307</v>
      </c>
      <c r="CY44" s="94">
        <v>3.218</v>
      </c>
      <c r="CZ44" s="94">
        <v>3.075</v>
      </c>
      <c r="DA44" s="94">
        <v>6.563</v>
      </c>
      <c r="DB44" s="94">
        <v>5.527</v>
      </c>
      <c r="DC44" s="94">
        <v>1.104</v>
      </c>
      <c r="DD44" s="94">
        <v>9.925</v>
      </c>
      <c r="DE44" s="94">
        <v>4.402</v>
      </c>
      <c r="DF44" s="94">
        <v>7.17</v>
      </c>
      <c r="DG44" s="94">
        <v>4.245</v>
      </c>
      <c r="DH44" s="94">
        <v>4.433</v>
      </c>
      <c r="DI44" s="94">
        <v>1.604</v>
      </c>
      <c r="DJ44" s="94">
        <v>0.74</v>
      </c>
      <c r="DK44" s="94">
        <v>2.694</v>
      </c>
      <c r="DL44" s="94">
        <v>7.056</v>
      </c>
      <c r="DM44" s="94">
        <v>10.816</v>
      </c>
      <c r="DN44" s="94">
        <v>3.975</v>
      </c>
      <c r="DO44" s="94">
        <v>3.473</v>
      </c>
      <c r="DP44" s="94">
        <v>8.626</v>
      </c>
      <c r="DQ44" s="94">
        <v>4.562</v>
      </c>
      <c r="DR44" s="94">
        <v>4.02</v>
      </c>
      <c r="DS44" s="94">
        <v>2.141</v>
      </c>
      <c r="DT44" s="94">
        <v>5.13</v>
      </c>
      <c r="DU44" s="94">
        <v>1.218</v>
      </c>
      <c r="DV44" s="94">
        <v>2.66</v>
      </c>
      <c r="DW44" s="94">
        <v>3.989</v>
      </c>
      <c r="DX44" s="94">
        <v>6.266</v>
      </c>
      <c r="DY44" s="94">
        <v>7.707</v>
      </c>
      <c r="DZ44" s="94">
        <v>7.853</v>
      </c>
      <c r="EA44" s="94">
        <v>11.856</v>
      </c>
      <c r="EB44" s="94">
        <v>9.152</v>
      </c>
      <c r="EC44" s="94">
        <v>7.873</v>
      </c>
      <c r="ED44" s="95"/>
      <c r="EE44" s="94">
        <v>2.608</v>
      </c>
      <c r="EF44" s="94">
        <v>6.608</v>
      </c>
      <c r="EG44" s="94">
        <v>2.152</v>
      </c>
      <c r="EH44" s="94">
        <v>6.424</v>
      </c>
      <c r="EI44" s="94">
        <v>7.719</v>
      </c>
      <c r="EJ44" s="94">
        <v>7.12</v>
      </c>
      <c r="EK44" s="94">
        <v>1.343</v>
      </c>
      <c r="EL44" s="94">
        <v>5.999</v>
      </c>
      <c r="EM44" s="94">
        <v>2.92</v>
      </c>
      <c r="EN44" s="94">
        <v>0.252</v>
      </c>
      <c r="EO44" s="94">
        <v>2.972</v>
      </c>
      <c r="EP44" s="94">
        <v>0.254</v>
      </c>
      <c r="EQ44" s="94">
        <v>4.456</v>
      </c>
      <c r="ER44" s="94">
        <v>5.301</v>
      </c>
      <c r="ES44" s="94">
        <v>7.145</v>
      </c>
      <c r="ET44" s="94">
        <v>6.566</v>
      </c>
      <c r="EU44" s="94">
        <v>3.015</v>
      </c>
      <c r="EV44" s="94">
        <v>3.931</v>
      </c>
      <c r="EW44" s="94">
        <v>5.088</v>
      </c>
      <c r="EX44" s="94">
        <v>4.252</v>
      </c>
      <c r="EY44" s="94">
        <v>1.974</v>
      </c>
      <c r="EZ44" s="94">
        <v>5.224</v>
      </c>
      <c r="FA44" s="94">
        <v>2.591</v>
      </c>
      <c r="FB44" s="94"/>
      <c r="FC44" s="94"/>
      <c r="FD44" s="94">
        <v>1.671</v>
      </c>
      <c r="FE44" s="94">
        <v>2.775</v>
      </c>
      <c r="FF44" s="94">
        <v>8.654</v>
      </c>
      <c r="FG44" s="94">
        <v>4.621</v>
      </c>
      <c r="FH44" s="94">
        <v>3.239</v>
      </c>
      <c r="FI44" s="94">
        <v>3.936</v>
      </c>
      <c r="FJ44" s="95"/>
      <c r="FK44" s="94"/>
      <c r="FL44" s="94"/>
      <c r="FM44" s="94"/>
      <c r="FN44" s="94"/>
      <c r="FO44" s="94"/>
      <c r="FP44" s="94"/>
      <c r="FQ44" s="94"/>
      <c r="FR44" s="94">
        <v>4.264</v>
      </c>
      <c r="FS44" s="94">
        <v>7.015</v>
      </c>
      <c r="FT44" s="94">
        <v>4.956</v>
      </c>
      <c r="FU44" s="94">
        <v>4.778</v>
      </c>
      <c r="FV44" s="94">
        <v>3.411</v>
      </c>
      <c r="FW44" s="94">
        <v>8.366</v>
      </c>
      <c r="FX44" s="94">
        <v>4.915</v>
      </c>
      <c r="FY44" s="94">
        <v>1.194</v>
      </c>
      <c r="FZ44" s="94">
        <v>2.067</v>
      </c>
      <c r="GA44" s="94">
        <v>8.511</v>
      </c>
      <c r="GB44" s="94">
        <v>3.607</v>
      </c>
      <c r="GC44" s="94">
        <v>8.169</v>
      </c>
      <c r="GD44" s="94">
        <v>2.945</v>
      </c>
      <c r="GE44" s="94">
        <v>1.124</v>
      </c>
      <c r="GF44" s="94">
        <v>2.475</v>
      </c>
      <c r="GG44" s="94">
        <v>3.05</v>
      </c>
      <c r="GH44" s="94">
        <v>5.404</v>
      </c>
      <c r="GI44" s="94">
        <v>3.688</v>
      </c>
      <c r="GJ44" s="94">
        <v>4.19</v>
      </c>
      <c r="GK44" s="94">
        <v>4.119</v>
      </c>
      <c r="GL44" s="94">
        <v>4.004</v>
      </c>
      <c r="GM44" s="94">
        <v>1.87</v>
      </c>
      <c r="GN44" s="94">
        <v>1.85</v>
      </c>
      <c r="GO44" s="94">
        <v>5.205</v>
      </c>
      <c r="GP44" s="94">
        <v>3.922</v>
      </c>
      <c r="GQ44" s="94">
        <v>3.192</v>
      </c>
      <c r="GR44" s="94">
        <v>12.386</v>
      </c>
      <c r="GS44" s="94">
        <v>7.883</v>
      </c>
      <c r="GT44" s="94">
        <v>2.667</v>
      </c>
      <c r="GU44" s="94">
        <v>4.595</v>
      </c>
      <c r="GV44" s="94">
        <v>4.548</v>
      </c>
      <c r="GW44" s="94">
        <v>7.247</v>
      </c>
      <c r="GX44" s="94">
        <v>8.44</v>
      </c>
      <c r="GY44" s="94">
        <v>7.118</v>
      </c>
      <c r="GZ44" s="94">
        <v>5.602</v>
      </c>
      <c r="HA44" s="94">
        <v>3.939</v>
      </c>
      <c r="HB44" s="94">
        <v>3.644</v>
      </c>
      <c r="HC44" s="94">
        <v>1.86</v>
      </c>
      <c r="HD44" s="94">
        <v>2.604</v>
      </c>
      <c r="HE44" s="94">
        <v>6.209</v>
      </c>
      <c r="HF44" s="94">
        <v>3.99</v>
      </c>
      <c r="HG44" s="94">
        <v>2.064</v>
      </c>
      <c r="HH44" s="94">
        <v>5.736</v>
      </c>
      <c r="HI44" s="94">
        <v>4.832</v>
      </c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>
        <v>5.517</v>
      </c>
      <c r="HZ44" s="94">
        <v>5.313</v>
      </c>
      <c r="IA44" s="94">
        <v>3.602</v>
      </c>
      <c r="IB44" s="94">
        <v>6.432</v>
      </c>
      <c r="IC44" s="94">
        <v>2.892</v>
      </c>
      <c r="ID44" s="94">
        <v>1.338</v>
      </c>
      <c r="IE44" s="94">
        <v>4.09</v>
      </c>
      <c r="IF44" s="94">
        <v>6.782</v>
      </c>
      <c r="IG44" s="94">
        <v>2.459</v>
      </c>
      <c r="IH44" s="94">
        <v>4.006</v>
      </c>
      <c r="II44" s="94">
        <v>17.712</v>
      </c>
      <c r="IJ44" s="94">
        <v>9.809</v>
      </c>
      <c r="IK44" s="94">
        <v>2.91</v>
      </c>
      <c r="IL44" s="94">
        <v>7.331</v>
      </c>
      <c r="IM44" s="94">
        <v>11.721</v>
      </c>
      <c r="IN44" s="94">
        <v>11.585</v>
      </c>
      <c r="IO44" s="94">
        <v>3.949</v>
      </c>
    </row>
    <row r="45" spans="1:249" ht="11.25" customHeight="1">
      <c r="A45" s="91" t="s">
        <v>5</v>
      </c>
      <c r="B45" s="92">
        <v>216</v>
      </c>
      <c r="C45" s="93">
        <v>15.303787037037038</v>
      </c>
      <c r="D45" s="93">
        <v>0.591</v>
      </c>
      <c r="E45" s="93">
        <v>201.973</v>
      </c>
      <c r="F45" s="93">
        <v>20.176716305008465</v>
      </c>
      <c r="G45" s="94">
        <v>66.23</v>
      </c>
      <c r="H45" s="94">
        <v>9.916</v>
      </c>
      <c r="I45" s="94">
        <v>5.008</v>
      </c>
      <c r="J45" s="94">
        <v>7.472</v>
      </c>
      <c r="K45" s="94">
        <v>6.723</v>
      </c>
      <c r="L45" s="94">
        <v>15.274</v>
      </c>
      <c r="M45" s="94">
        <v>8.593</v>
      </c>
      <c r="N45" s="94">
        <v>98.563</v>
      </c>
      <c r="O45" s="94">
        <v>8.914</v>
      </c>
      <c r="P45" s="94">
        <v>21.099</v>
      </c>
      <c r="Q45" s="94">
        <v>16.866</v>
      </c>
      <c r="R45" s="94">
        <v>201.973</v>
      </c>
      <c r="S45" s="94">
        <v>10.745</v>
      </c>
      <c r="T45" s="95"/>
      <c r="U45" s="94">
        <v>22.386</v>
      </c>
      <c r="V45" s="94">
        <v>16.708</v>
      </c>
      <c r="W45" s="94">
        <v>18.058</v>
      </c>
      <c r="X45" s="94">
        <v>4.747</v>
      </c>
      <c r="Y45" s="94">
        <v>5.817</v>
      </c>
      <c r="Z45" s="94">
        <v>25.917</v>
      </c>
      <c r="AA45" s="94">
        <v>10.971</v>
      </c>
      <c r="AB45" s="94">
        <v>8.39</v>
      </c>
      <c r="AC45" s="94">
        <v>7.328</v>
      </c>
      <c r="AD45" s="94">
        <v>9.646</v>
      </c>
      <c r="AE45" s="94">
        <v>10.085</v>
      </c>
      <c r="AF45" s="94">
        <v>25.676</v>
      </c>
      <c r="AG45" s="94">
        <v>19.676</v>
      </c>
      <c r="AH45" s="94">
        <v>10.953</v>
      </c>
      <c r="AI45" s="94">
        <v>3.244</v>
      </c>
      <c r="AJ45" s="94">
        <v>9.09</v>
      </c>
      <c r="AK45" s="94">
        <v>25.655</v>
      </c>
      <c r="AL45" s="94">
        <v>9.02</v>
      </c>
      <c r="AM45" s="94">
        <v>15.743</v>
      </c>
      <c r="AN45" s="94">
        <v>12.166</v>
      </c>
      <c r="AO45" s="94">
        <v>37.512</v>
      </c>
      <c r="AP45" s="94">
        <v>33.669</v>
      </c>
      <c r="AQ45" s="94">
        <v>8.75</v>
      </c>
      <c r="AR45" s="94">
        <v>166.822</v>
      </c>
      <c r="AS45" s="94">
        <v>27.873</v>
      </c>
      <c r="AT45" s="94">
        <v>9.419</v>
      </c>
      <c r="AU45" s="94">
        <v>7.129</v>
      </c>
      <c r="AV45" s="94">
        <v>9.292</v>
      </c>
      <c r="AW45" s="94">
        <v>12.338</v>
      </c>
      <c r="AX45" s="94">
        <v>44.507</v>
      </c>
      <c r="AY45" s="94">
        <v>15.443</v>
      </c>
      <c r="AZ45" s="94">
        <v>4.156</v>
      </c>
      <c r="BA45" s="94">
        <v>3.805</v>
      </c>
      <c r="BB45" s="94">
        <v>12.431</v>
      </c>
      <c r="BC45" s="94">
        <v>11.563</v>
      </c>
      <c r="BD45" s="94">
        <v>29.463</v>
      </c>
      <c r="BE45" s="94">
        <v>4.277</v>
      </c>
      <c r="BF45" s="94">
        <v>14.03</v>
      </c>
      <c r="BG45" s="94">
        <v>18.278</v>
      </c>
      <c r="BH45" s="94">
        <v>7.336</v>
      </c>
      <c r="BI45" s="94">
        <v>5.635</v>
      </c>
      <c r="BJ45" s="94">
        <v>5.323</v>
      </c>
      <c r="BK45" s="94">
        <v>11.449</v>
      </c>
      <c r="BL45" s="94">
        <v>4.361</v>
      </c>
      <c r="BM45" s="94">
        <v>12.726</v>
      </c>
      <c r="BN45" s="94">
        <v>5.394</v>
      </c>
      <c r="BO45" s="94">
        <v>11.703</v>
      </c>
      <c r="BP45" s="94">
        <v>2.885</v>
      </c>
      <c r="BQ45" s="94">
        <v>26.292</v>
      </c>
      <c r="BR45" s="94">
        <v>5.938</v>
      </c>
      <c r="BS45" s="94">
        <v>5.005</v>
      </c>
      <c r="BT45" s="94">
        <v>5.283</v>
      </c>
      <c r="BU45" s="94">
        <v>10.439</v>
      </c>
      <c r="BV45" s="94">
        <v>12.758</v>
      </c>
      <c r="BW45" s="94">
        <v>21.361</v>
      </c>
      <c r="BX45" s="94">
        <v>2.162</v>
      </c>
      <c r="BY45" s="94">
        <v>6.204</v>
      </c>
      <c r="BZ45" s="94">
        <v>8.168</v>
      </c>
      <c r="CA45" s="94">
        <v>12.211</v>
      </c>
      <c r="CB45" s="94">
        <v>7.282</v>
      </c>
      <c r="CC45" s="94">
        <v>33.139</v>
      </c>
      <c r="CD45" s="94">
        <v>14.148</v>
      </c>
      <c r="CE45" s="94">
        <v>9.937</v>
      </c>
      <c r="CF45" s="94">
        <v>8.599</v>
      </c>
      <c r="CG45" s="94">
        <v>4.966</v>
      </c>
      <c r="CH45" s="94">
        <v>37.982</v>
      </c>
      <c r="CI45" s="94">
        <v>7.186</v>
      </c>
      <c r="CJ45" s="94">
        <v>18.585</v>
      </c>
      <c r="CK45" s="94">
        <v>17.168</v>
      </c>
      <c r="CL45" s="94">
        <v>3.7</v>
      </c>
      <c r="CM45" s="94">
        <v>11.521</v>
      </c>
      <c r="CN45" s="94">
        <v>5.926</v>
      </c>
      <c r="CO45" s="94">
        <v>10.72</v>
      </c>
      <c r="CP45" s="94">
        <v>29.134</v>
      </c>
      <c r="CQ45" s="94">
        <v>2.963</v>
      </c>
      <c r="CR45" s="94">
        <v>6.141</v>
      </c>
      <c r="CS45" s="94">
        <v>20.959</v>
      </c>
      <c r="CT45" s="94">
        <v>4.102</v>
      </c>
      <c r="CU45" s="94">
        <v>16.113</v>
      </c>
      <c r="CV45" s="94">
        <v>20.079</v>
      </c>
      <c r="CW45" s="94">
        <v>55.862</v>
      </c>
      <c r="CX45" s="94">
        <v>10.315</v>
      </c>
      <c r="CY45" s="94">
        <v>7.226</v>
      </c>
      <c r="CZ45" s="94">
        <v>7.262</v>
      </c>
      <c r="DA45" s="94">
        <v>7.957</v>
      </c>
      <c r="DB45" s="94">
        <v>10.674</v>
      </c>
      <c r="DC45" s="94">
        <v>1.552</v>
      </c>
      <c r="DD45" s="94">
        <v>35.573</v>
      </c>
      <c r="DE45" s="94">
        <v>13.729</v>
      </c>
      <c r="DF45" s="94">
        <v>18.739</v>
      </c>
      <c r="DG45" s="94">
        <v>7.051</v>
      </c>
      <c r="DH45" s="94">
        <v>4.624</v>
      </c>
      <c r="DI45" s="94">
        <v>3.988</v>
      </c>
      <c r="DJ45" s="94">
        <v>0.591</v>
      </c>
      <c r="DK45" s="94">
        <v>7.779</v>
      </c>
      <c r="DL45" s="94">
        <v>13.497</v>
      </c>
      <c r="DM45" s="94">
        <v>24.237</v>
      </c>
      <c r="DN45" s="94">
        <v>11.186</v>
      </c>
      <c r="DO45" s="94">
        <v>15.292</v>
      </c>
      <c r="DP45" s="94">
        <v>21.772</v>
      </c>
      <c r="DQ45" s="94">
        <v>15.573</v>
      </c>
      <c r="DR45" s="94">
        <v>8.684</v>
      </c>
      <c r="DS45" s="94">
        <v>3.511</v>
      </c>
      <c r="DT45" s="94">
        <v>7.543</v>
      </c>
      <c r="DU45" s="94">
        <v>2.046</v>
      </c>
      <c r="DV45" s="94">
        <v>3.487</v>
      </c>
      <c r="DW45" s="94">
        <v>6.198</v>
      </c>
      <c r="DX45" s="94">
        <v>19.214</v>
      </c>
      <c r="DY45" s="94">
        <v>15.615</v>
      </c>
      <c r="DZ45" s="94">
        <v>4.719</v>
      </c>
      <c r="EA45" s="94">
        <v>11.166</v>
      </c>
      <c r="EB45" s="94">
        <v>26.209</v>
      </c>
      <c r="EC45" s="94">
        <v>15.893</v>
      </c>
      <c r="ED45" s="95"/>
      <c r="EE45" s="94">
        <v>7.095</v>
      </c>
      <c r="EF45" s="94">
        <v>11.39</v>
      </c>
      <c r="EG45" s="94">
        <v>3.594</v>
      </c>
      <c r="EH45" s="94">
        <v>20.794</v>
      </c>
      <c r="EI45" s="94">
        <v>22.005</v>
      </c>
      <c r="EJ45" s="94">
        <v>21.134</v>
      </c>
      <c r="EK45" s="94">
        <v>1.842</v>
      </c>
      <c r="EL45" s="94">
        <v>18.232</v>
      </c>
      <c r="EM45" s="94">
        <v>5.123</v>
      </c>
      <c r="EN45" s="94">
        <v>2.421</v>
      </c>
      <c r="EO45" s="94">
        <v>6.773</v>
      </c>
      <c r="EP45" s="94">
        <v>1.695</v>
      </c>
      <c r="EQ45" s="94">
        <v>14.649</v>
      </c>
      <c r="ER45" s="94">
        <v>17.224</v>
      </c>
      <c r="ES45" s="94">
        <v>12.907</v>
      </c>
      <c r="ET45" s="94">
        <v>23.773</v>
      </c>
      <c r="EU45" s="94">
        <v>8.184</v>
      </c>
      <c r="EV45" s="94">
        <v>7.663</v>
      </c>
      <c r="EW45" s="94">
        <v>9.279</v>
      </c>
      <c r="EX45" s="94">
        <v>7.737</v>
      </c>
      <c r="EY45" s="94">
        <v>3.007</v>
      </c>
      <c r="EZ45" s="94">
        <v>19.819</v>
      </c>
      <c r="FA45" s="94">
        <v>3.326</v>
      </c>
      <c r="FB45" s="94"/>
      <c r="FC45" s="94"/>
      <c r="FD45" s="94">
        <v>3.889</v>
      </c>
      <c r="FE45" s="94">
        <v>7.329</v>
      </c>
      <c r="FF45" s="94">
        <v>53.446</v>
      </c>
      <c r="FG45" s="94">
        <v>13.013</v>
      </c>
      <c r="FH45" s="94">
        <v>7.99</v>
      </c>
      <c r="FI45" s="94">
        <v>5.931</v>
      </c>
      <c r="FJ45" s="95"/>
      <c r="FK45" s="94"/>
      <c r="FL45" s="94"/>
      <c r="FM45" s="94"/>
      <c r="FN45" s="94"/>
      <c r="FO45" s="94"/>
      <c r="FP45" s="94"/>
      <c r="FQ45" s="94"/>
      <c r="FR45" s="94">
        <v>8.605</v>
      </c>
      <c r="FS45" s="94">
        <v>15.803</v>
      </c>
      <c r="FT45" s="94">
        <v>10.296</v>
      </c>
      <c r="FU45" s="94">
        <v>11.915</v>
      </c>
      <c r="FV45" s="94">
        <v>5.147</v>
      </c>
      <c r="FW45" s="94">
        <v>18.19</v>
      </c>
      <c r="FX45" s="94">
        <v>5.993</v>
      </c>
      <c r="FY45" s="94">
        <v>2.305</v>
      </c>
      <c r="FZ45" s="94">
        <v>2.789</v>
      </c>
      <c r="GA45" s="94">
        <v>20.39</v>
      </c>
      <c r="GB45" s="94">
        <v>7.353</v>
      </c>
      <c r="GC45" s="94">
        <v>8.195</v>
      </c>
      <c r="GD45" s="94">
        <v>8.509</v>
      </c>
      <c r="GE45" s="94">
        <v>2.888</v>
      </c>
      <c r="GF45" s="94">
        <v>4.425</v>
      </c>
      <c r="GG45" s="94">
        <v>5.594</v>
      </c>
      <c r="GH45" s="94">
        <v>19.288</v>
      </c>
      <c r="GI45" s="94">
        <v>11.536</v>
      </c>
      <c r="GJ45" s="94">
        <v>14.388</v>
      </c>
      <c r="GK45" s="94">
        <v>16.398</v>
      </c>
      <c r="GL45" s="94">
        <v>12.913</v>
      </c>
      <c r="GM45" s="94">
        <v>3.777</v>
      </c>
      <c r="GN45" s="94">
        <v>2.93</v>
      </c>
      <c r="GO45" s="94">
        <v>15.167</v>
      </c>
      <c r="GP45" s="94">
        <v>24.608</v>
      </c>
      <c r="GQ45" s="94">
        <v>7.84</v>
      </c>
      <c r="GR45" s="94">
        <v>37.792</v>
      </c>
      <c r="GS45" s="94">
        <v>29.708</v>
      </c>
      <c r="GT45" s="94">
        <v>8.252</v>
      </c>
      <c r="GU45" s="94">
        <v>14.062</v>
      </c>
      <c r="GV45" s="94">
        <v>20.208</v>
      </c>
      <c r="GW45" s="94">
        <v>11.445</v>
      </c>
      <c r="GX45" s="94">
        <v>25.833</v>
      </c>
      <c r="GY45" s="94">
        <v>27.661</v>
      </c>
      <c r="GZ45" s="94">
        <v>29.79</v>
      </c>
      <c r="HA45" s="94">
        <v>9.794</v>
      </c>
      <c r="HB45" s="94">
        <v>7.391</v>
      </c>
      <c r="HC45" s="94">
        <v>4.472</v>
      </c>
      <c r="HD45" s="94">
        <v>4.729</v>
      </c>
      <c r="HE45" s="94">
        <v>28.863</v>
      </c>
      <c r="HF45" s="94">
        <v>23.683</v>
      </c>
      <c r="HG45" s="94">
        <v>4.18</v>
      </c>
      <c r="HH45" s="94">
        <v>12.827</v>
      </c>
      <c r="HI45" s="94">
        <v>11.658</v>
      </c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>
        <v>13.578</v>
      </c>
      <c r="HZ45" s="94">
        <v>17.306</v>
      </c>
      <c r="IA45" s="94">
        <v>8.194</v>
      </c>
      <c r="IB45" s="94">
        <v>13.044</v>
      </c>
      <c r="IC45" s="94">
        <v>11.916</v>
      </c>
      <c r="ID45" s="94">
        <v>5.317</v>
      </c>
      <c r="IE45" s="94">
        <v>10.921</v>
      </c>
      <c r="IF45" s="94">
        <v>17.61</v>
      </c>
      <c r="IG45" s="94">
        <v>9.394</v>
      </c>
      <c r="IH45" s="94">
        <v>6.107</v>
      </c>
      <c r="II45" s="94">
        <v>48.181</v>
      </c>
      <c r="IJ45" s="94">
        <v>28.596</v>
      </c>
      <c r="IK45" s="94">
        <v>7.62</v>
      </c>
      <c r="IL45" s="94">
        <v>19.047</v>
      </c>
      <c r="IM45" s="94">
        <v>20.051</v>
      </c>
      <c r="IN45" s="94">
        <v>26.836</v>
      </c>
      <c r="IO45" s="94">
        <v>9.89</v>
      </c>
    </row>
    <row r="46" spans="1:249" ht="11.25" customHeight="1">
      <c r="A46" s="91" t="s">
        <v>10</v>
      </c>
      <c r="B46" s="92">
        <v>216</v>
      </c>
      <c r="C46" s="93">
        <v>21.935194444444445</v>
      </c>
      <c r="D46" s="93">
        <v>3.724</v>
      </c>
      <c r="E46" s="93">
        <v>212.804</v>
      </c>
      <c r="F46" s="93">
        <v>20.602876088087324</v>
      </c>
      <c r="G46" s="94">
        <v>115.356</v>
      </c>
      <c r="H46" s="94">
        <v>13.504</v>
      </c>
      <c r="I46" s="94">
        <v>10.434</v>
      </c>
      <c r="J46" s="94">
        <v>8.797</v>
      </c>
      <c r="K46" s="94">
        <v>7.915</v>
      </c>
      <c r="L46" s="94">
        <v>19.771</v>
      </c>
      <c r="M46" s="94">
        <v>13.327</v>
      </c>
      <c r="N46" s="94">
        <v>73.101</v>
      </c>
      <c r="O46" s="94">
        <v>10.831</v>
      </c>
      <c r="P46" s="94">
        <v>16.809</v>
      </c>
      <c r="Q46" s="94">
        <v>20.122</v>
      </c>
      <c r="R46" s="94">
        <v>212.804</v>
      </c>
      <c r="S46" s="94">
        <v>10.567</v>
      </c>
      <c r="T46" s="95"/>
      <c r="U46" s="94">
        <v>18.97</v>
      </c>
      <c r="V46" s="94">
        <v>15.11</v>
      </c>
      <c r="W46" s="94">
        <v>17.124</v>
      </c>
      <c r="X46" s="94">
        <v>8.945</v>
      </c>
      <c r="Y46" s="94">
        <v>17.414</v>
      </c>
      <c r="Z46" s="94">
        <v>30.419</v>
      </c>
      <c r="AA46" s="94">
        <v>10.872</v>
      </c>
      <c r="AB46" s="94">
        <v>8.998</v>
      </c>
      <c r="AC46" s="94">
        <v>7.082</v>
      </c>
      <c r="AD46" s="94">
        <v>11.185</v>
      </c>
      <c r="AE46" s="94">
        <v>18.396</v>
      </c>
      <c r="AF46" s="94">
        <v>29.482</v>
      </c>
      <c r="AG46" s="94">
        <v>19.317</v>
      </c>
      <c r="AH46" s="94">
        <v>21.066</v>
      </c>
      <c r="AI46" s="94">
        <v>4.573</v>
      </c>
      <c r="AJ46" s="94">
        <v>17.386</v>
      </c>
      <c r="AK46" s="94">
        <v>20.977</v>
      </c>
      <c r="AL46" s="94">
        <v>10.45</v>
      </c>
      <c r="AM46" s="94">
        <v>22.732</v>
      </c>
      <c r="AN46" s="94">
        <v>20.053</v>
      </c>
      <c r="AO46" s="94">
        <v>38.389</v>
      </c>
      <c r="AP46" s="94">
        <v>55.765</v>
      </c>
      <c r="AQ46" s="94">
        <v>11.266</v>
      </c>
      <c r="AR46" s="94">
        <v>125.776</v>
      </c>
      <c r="AS46" s="94">
        <v>22.05</v>
      </c>
      <c r="AT46" s="94">
        <v>8.377</v>
      </c>
      <c r="AU46" s="94">
        <v>10.866</v>
      </c>
      <c r="AV46" s="94">
        <v>17.336</v>
      </c>
      <c r="AW46" s="94">
        <v>23.312</v>
      </c>
      <c r="AX46" s="94">
        <v>63.995</v>
      </c>
      <c r="AY46" s="94">
        <v>34.805</v>
      </c>
      <c r="AZ46" s="94">
        <v>7.626</v>
      </c>
      <c r="BA46" s="94">
        <v>5.162</v>
      </c>
      <c r="BB46" s="94">
        <v>18.87</v>
      </c>
      <c r="BC46" s="94">
        <v>16.345</v>
      </c>
      <c r="BD46" s="94">
        <v>31.137</v>
      </c>
      <c r="BE46" s="94">
        <v>6.457</v>
      </c>
      <c r="BF46" s="94">
        <v>18.158</v>
      </c>
      <c r="BG46" s="94">
        <v>30.765</v>
      </c>
      <c r="BH46" s="94">
        <v>11.505</v>
      </c>
      <c r="BI46" s="94">
        <v>9.037</v>
      </c>
      <c r="BJ46" s="94">
        <v>7.255</v>
      </c>
      <c r="BK46" s="94">
        <v>26.173</v>
      </c>
      <c r="BL46" s="94">
        <v>7.418</v>
      </c>
      <c r="BM46" s="94">
        <v>34.111</v>
      </c>
      <c r="BN46" s="94">
        <v>8.598</v>
      </c>
      <c r="BO46" s="94">
        <v>12.201</v>
      </c>
      <c r="BP46" s="94">
        <v>5.354</v>
      </c>
      <c r="BQ46" s="94">
        <v>37.294</v>
      </c>
      <c r="BR46" s="94">
        <v>8.27</v>
      </c>
      <c r="BS46" s="94">
        <v>9.393</v>
      </c>
      <c r="BT46" s="94">
        <v>7.489</v>
      </c>
      <c r="BU46" s="94">
        <v>20.696</v>
      </c>
      <c r="BV46" s="94">
        <v>12.409</v>
      </c>
      <c r="BW46" s="94">
        <v>23.115</v>
      </c>
      <c r="BX46" s="94">
        <v>4.581</v>
      </c>
      <c r="BY46" s="94">
        <v>12.936</v>
      </c>
      <c r="BZ46" s="94">
        <v>14.205</v>
      </c>
      <c r="CA46" s="94">
        <v>18.51</v>
      </c>
      <c r="CB46" s="94">
        <v>63.47</v>
      </c>
      <c r="CC46" s="94">
        <v>21.277</v>
      </c>
      <c r="CD46" s="94">
        <v>23.681</v>
      </c>
      <c r="CE46" s="94">
        <v>9.806</v>
      </c>
      <c r="CF46" s="94">
        <v>10.17</v>
      </c>
      <c r="CG46" s="94">
        <v>10.399</v>
      </c>
      <c r="CH46" s="94">
        <v>50.545</v>
      </c>
      <c r="CI46" s="94">
        <v>16.447</v>
      </c>
      <c r="CJ46" s="94">
        <v>21.721</v>
      </c>
      <c r="CK46" s="94">
        <v>31.44</v>
      </c>
      <c r="CL46" s="94">
        <v>12.397</v>
      </c>
      <c r="CM46" s="94">
        <v>25.663</v>
      </c>
      <c r="CN46" s="94">
        <v>13.097</v>
      </c>
      <c r="CO46" s="94">
        <v>27.6</v>
      </c>
      <c r="CP46" s="94">
        <v>27.355</v>
      </c>
      <c r="CQ46" s="94">
        <v>6.61</v>
      </c>
      <c r="CR46" s="94">
        <v>9.723</v>
      </c>
      <c r="CS46" s="94">
        <v>18.273</v>
      </c>
      <c r="CT46" s="94">
        <v>9.712</v>
      </c>
      <c r="CU46" s="94">
        <v>49.344</v>
      </c>
      <c r="CV46" s="94">
        <v>25.895</v>
      </c>
      <c r="CW46" s="94">
        <v>74.034</v>
      </c>
      <c r="CX46" s="94">
        <v>18.645</v>
      </c>
      <c r="CY46" s="94">
        <v>17.606</v>
      </c>
      <c r="CZ46" s="94">
        <v>18.307</v>
      </c>
      <c r="DA46" s="94">
        <v>29.901</v>
      </c>
      <c r="DB46" s="94">
        <v>24.952</v>
      </c>
      <c r="DC46" s="94">
        <v>4.909</v>
      </c>
      <c r="DD46" s="94">
        <v>24.038</v>
      </c>
      <c r="DE46" s="94">
        <v>14.144</v>
      </c>
      <c r="DF46" s="94">
        <v>22.719</v>
      </c>
      <c r="DG46" s="94">
        <v>12.41</v>
      </c>
      <c r="DH46" s="94">
        <v>10.274</v>
      </c>
      <c r="DI46" s="94">
        <v>7.144</v>
      </c>
      <c r="DJ46" s="94">
        <v>3.724</v>
      </c>
      <c r="DK46" s="94">
        <v>16.63</v>
      </c>
      <c r="DL46" s="94">
        <v>20.126</v>
      </c>
      <c r="DM46" s="94">
        <v>28.432</v>
      </c>
      <c r="DN46" s="94">
        <v>21.572</v>
      </c>
      <c r="DO46" s="94">
        <v>20.651</v>
      </c>
      <c r="DP46" s="94">
        <v>41.236</v>
      </c>
      <c r="DQ46" s="94">
        <v>24.628</v>
      </c>
      <c r="DR46" s="94">
        <v>14.851</v>
      </c>
      <c r="DS46" s="94">
        <v>9.685</v>
      </c>
      <c r="DT46" s="94">
        <v>14.323</v>
      </c>
      <c r="DU46" s="94">
        <v>7.404</v>
      </c>
      <c r="DV46" s="94">
        <v>9.94</v>
      </c>
      <c r="DW46" s="94">
        <v>30.673</v>
      </c>
      <c r="DX46" s="94">
        <v>24.047</v>
      </c>
      <c r="DY46" s="94">
        <v>18.096</v>
      </c>
      <c r="DZ46" s="94">
        <v>11.126</v>
      </c>
      <c r="EA46" s="94">
        <v>15.749</v>
      </c>
      <c r="EB46" s="94">
        <v>29.899</v>
      </c>
      <c r="EC46" s="94">
        <v>50.712</v>
      </c>
      <c r="ED46" s="95"/>
      <c r="EE46" s="94">
        <v>10.282</v>
      </c>
      <c r="EF46" s="94">
        <v>33.991</v>
      </c>
      <c r="EG46" s="94">
        <v>14.874</v>
      </c>
      <c r="EH46" s="94">
        <v>39.157</v>
      </c>
      <c r="EI46" s="94">
        <v>31.368</v>
      </c>
      <c r="EJ46" s="94">
        <v>22.154</v>
      </c>
      <c r="EK46" s="94">
        <v>5.056</v>
      </c>
      <c r="EL46" s="94">
        <v>39.388</v>
      </c>
      <c r="EM46" s="94">
        <v>13.758</v>
      </c>
      <c r="EN46" s="94">
        <v>10.7</v>
      </c>
      <c r="EO46" s="94">
        <v>13.36</v>
      </c>
      <c r="EP46" s="94">
        <v>9.033</v>
      </c>
      <c r="EQ46" s="94">
        <v>25.631</v>
      </c>
      <c r="ER46" s="94">
        <v>23.075</v>
      </c>
      <c r="ES46" s="94">
        <v>22.74</v>
      </c>
      <c r="ET46" s="94">
        <v>49.41</v>
      </c>
      <c r="EU46" s="94">
        <v>12.146</v>
      </c>
      <c r="EV46" s="94">
        <v>23.205</v>
      </c>
      <c r="EW46" s="94">
        <v>39.178</v>
      </c>
      <c r="EX46" s="94">
        <v>11.396</v>
      </c>
      <c r="EY46" s="94">
        <v>12.248</v>
      </c>
      <c r="EZ46" s="94">
        <v>28.119</v>
      </c>
      <c r="FA46" s="94">
        <v>10.698</v>
      </c>
      <c r="FB46" s="94"/>
      <c r="FC46" s="94"/>
      <c r="FD46" s="94">
        <v>13.232</v>
      </c>
      <c r="FE46" s="94">
        <v>13.935</v>
      </c>
      <c r="FF46" s="94">
        <v>55.587</v>
      </c>
      <c r="FG46" s="94">
        <v>15.713</v>
      </c>
      <c r="FH46" s="94">
        <v>19.098</v>
      </c>
      <c r="FI46" s="94">
        <v>20.579</v>
      </c>
      <c r="FJ46" s="95"/>
      <c r="FK46" s="94"/>
      <c r="FL46" s="94"/>
      <c r="FM46" s="94"/>
      <c r="FN46" s="94"/>
      <c r="FO46" s="94"/>
      <c r="FP46" s="94"/>
      <c r="FQ46" s="94"/>
      <c r="FR46" s="94">
        <v>38.548</v>
      </c>
      <c r="FS46" s="94">
        <v>26.57</v>
      </c>
      <c r="FT46" s="94">
        <v>26.496</v>
      </c>
      <c r="FU46" s="94">
        <v>23.392</v>
      </c>
      <c r="FV46" s="94">
        <v>10.51</v>
      </c>
      <c r="FW46" s="94">
        <v>21.354</v>
      </c>
      <c r="FX46" s="94">
        <v>18.869</v>
      </c>
      <c r="FY46" s="94">
        <v>10.398</v>
      </c>
      <c r="FZ46" s="94">
        <v>9.672</v>
      </c>
      <c r="GA46" s="94">
        <v>35.813</v>
      </c>
      <c r="GB46" s="94">
        <v>11.655</v>
      </c>
      <c r="GC46" s="94">
        <v>16.118</v>
      </c>
      <c r="GD46" s="94">
        <v>15.031</v>
      </c>
      <c r="GE46" s="94">
        <v>5.143</v>
      </c>
      <c r="GF46" s="94">
        <v>8.794</v>
      </c>
      <c r="GG46" s="94">
        <v>12.228</v>
      </c>
      <c r="GH46" s="94">
        <v>22.46</v>
      </c>
      <c r="GI46" s="94">
        <v>17.286</v>
      </c>
      <c r="GJ46" s="94">
        <v>28.351</v>
      </c>
      <c r="GK46" s="94">
        <v>31.492</v>
      </c>
      <c r="GL46" s="94">
        <v>21.074</v>
      </c>
      <c r="GM46" s="94">
        <v>7.786</v>
      </c>
      <c r="GN46" s="94">
        <v>7.057</v>
      </c>
      <c r="GO46" s="94">
        <v>15.911</v>
      </c>
      <c r="GP46" s="94">
        <v>15.094</v>
      </c>
      <c r="GQ46" s="94">
        <v>10.81</v>
      </c>
      <c r="GR46" s="94">
        <v>46.284</v>
      </c>
      <c r="GS46" s="94">
        <v>54.23</v>
      </c>
      <c r="GT46" s="94">
        <v>10.853</v>
      </c>
      <c r="GU46" s="94">
        <v>19.965</v>
      </c>
      <c r="GV46" s="94">
        <v>28.087</v>
      </c>
      <c r="GW46" s="94">
        <v>18.175</v>
      </c>
      <c r="GX46" s="94">
        <v>38.774</v>
      </c>
      <c r="GY46" s="94">
        <v>31.083</v>
      </c>
      <c r="GZ46" s="94">
        <v>15.431</v>
      </c>
      <c r="HA46" s="94">
        <v>9.785</v>
      </c>
      <c r="HB46" s="94">
        <v>12.121</v>
      </c>
      <c r="HC46" s="94">
        <v>6.618</v>
      </c>
      <c r="HD46" s="94">
        <v>8.391</v>
      </c>
      <c r="HE46" s="94">
        <v>26.719</v>
      </c>
      <c r="HF46" s="94">
        <v>38.209</v>
      </c>
      <c r="HG46" s="94">
        <v>6.845</v>
      </c>
      <c r="HH46" s="94">
        <v>15.011</v>
      </c>
      <c r="HI46" s="94">
        <v>11.835</v>
      </c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>
        <v>21.774</v>
      </c>
      <c r="HZ46" s="94">
        <v>22.043</v>
      </c>
      <c r="IA46" s="94">
        <v>11.305</v>
      </c>
      <c r="IB46" s="94">
        <v>19.598</v>
      </c>
      <c r="IC46" s="94">
        <v>9.206</v>
      </c>
      <c r="ID46" s="94">
        <v>7.442</v>
      </c>
      <c r="IE46" s="94">
        <v>18.788</v>
      </c>
      <c r="IF46" s="94">
        <v>21.875</v>
      </c>
      <c r="IG46" s="94">
        <v>13.183</v>
      </c>
      <c r="IH46" s="94">
        <v>10.959</v>
      </c>
      <c r="II46" s="94">
        <v>40.37</v>
      </c>
      <c r="IJ46" s="94">
        <v>38.686</v>
      </c>
      <c r="IK46" s="94">
        <v>8.666</v>
      </c>
      <c r="IL46" s="94">
        <v>29.13</v>
      </c>
      <c r="IM46" s="94">
        <v>30.591</v>
      </c>
      <c r="IN46" s="94">
        <v>33.8</v>
      </c>
      <c r="IO46" s="94">
        <v>17.039</v>
      </c>
    </row>
    <row r="47" spans="1:249" ht="11.25" customHeight="1">
      <c r="A47" s="91" t="s">
        <v>13</v>
      </c>
      <c r="B47" s="92">
        <v>216</v>
      </c>
      <c r="C47" s="93">
        <v>2.627706481481482</v>
      </c>
      <c r="D47" s="93">
        <v>0</v>
      </c>
      <c r="E47" s="93">
        <v>328.638</v>
      </c>
      <c r="F47" s="93">
        <v>23.19401810139277</v>
      </c>
      <c r="G47" s="94">
        <v>1.065</v>
      </c>
      <c r="H47" s="94">
        <v>0.386</v>
      </c>
      <c r="I47" s="94">
        <v>0.27</v>
      </c>
      <c r="J47" s="94">
        <v>0.0976</v>
      </c>
      <c r="K47" s="94">
        <v>0</v>
      </c>
      <c r="L47" s="94">
        <v>0.163</v>
      </c>
      <c r="M47" s="94">
        <v>0.163</v>
      </c>
      <c r="N47" s="94">
        <v>0.307</v>
      </c>
      <c r="O47" s="94">
        <v>0.925</v>
      </c>
      <c r="P47" s="94">
        <v>0.194</v>
      </c>
      <c r="Q47" s="94">
        <v>0.373</v>
      </c>
      <c r="R47" s="94">
        <v>1.033</v>
      </c>
      <c r="S47" s="94">
        <v>0.129</v>
      </c>
      <c r="T47" s="95"/>
      <c r="U47" s="94">
        <v>0.295</v>
      </c>
      <c r="V47" s="94">
        <v>0.158</v>
      </c>
      <c r="W47" s="94">
        <v>0.352</v>
      </c>
      <c r="X47" s="94">
        <v>0</v>
      </c>
      <c r="Y47" s="94">
        <v>0.119</v>
      </c>
      <c r="Z47" s="94">
        <v>0.324</v>
      </c>
      <c r="AA47" s="94">
        <v>0.22</v>
      </c>
      <c r="AB47" s="94">
        <v>0.179</v>
      </c>
      <c r="AC47" s="94">
        <v>0</v>
      </c>
      <c r="AD47" s="94">
        <v>0.18</v>
      </c>
      <c r="AE47" s="94">
        <v>0.487</v>
      </c>
      <c r="AF47" s="94">
        <v>0.135</v>
      </c>
      <c r="AG47" s="94">
        <v>0.2</v>
      </c>
      <c r="AH47" s="94">
        <v>0.159</v>
      </c>
      <c r="AI47" s="94">
        <v>0</v>
      </c>
      <c r="AJ47" s="94">
        <v>0.193</v>
      </c>
      <c r="AK47" s="94">
        <v>0.398</v>
      </c>
      <c r="AL47" s="94">
        <v>0</v>
      </c>
      <c r="AM47" s="94">
        <v>0.369</v>
      </c>
      <c r="AN47" s="94">
        <v>0.222</v>
      </c>
      <c r="AO47" s="94">
        <v>0.249</v>
      </c>
      <c r="AP47" s="94">
        <v>0.348</v>
      </c>
      <c r="AQ47" s="94">
        <v>0.105</v>
      </c>
      <c r="AR47" s="94">
        <v>0.604</v>
      </c>
      <c r="AS47" s="94">
        <v>0.129</v>
      </c>
      <c r="AT47" s="94">
        <v>0</v>
      </c>
      <c r="AU47" s="94">
        <v>0</v>
      </c>
      <c r="AV47" s="94">
        <v>0</v>
      </c>
      <c r="AW47" s="94">
        <v>0.127</v>
      </c>
      <c r="AX47" s="94">
        <v>0.672</v>
      </c>
      <c r="AY47" s="94">
        <v>0.237</v>
      </c>
      <c r="AZ47" s="94">
        <v>0.145</v>
      </c>
      <c r="BA47" s="94">
        <v>0.131</v>
      </c>
      <c r="BB47" s="94">
        <v>0.402</v>
      </c>
      <c r="BC47" s="94">
        <v>0.238</v>
      </c>
      <c r="BD47" s="94">
        <v>0.868</v>
      </c>
      <c r="BE47" s="94">
        <v>0.129</v>
      </c>
      <c r="BF47" s="94">
        <v>0.13</v>
      </c>
      <c r="BG47" s="94">
        <v>0.17</v>
      </c>
      <c r="BH47" s="94">
        <v>0.151</v>
      </c>
      <c r="BI47" s="94">
        <v>0.108</v>
      </c>
      <c r="BJ47" s="94">
        <v>0</v>
      </c>
      <c r="BK47" s="94">
        <v>0.164</v>
      </c>
      <c r="BL47" s="94">
        <v>0.164</v>
      </c>
      <c r="BM47" s="94">
        <v>0.227</v>
      </c>
      <c r="BN47" s="94">
        <v>0.143</v>
      </c>
      <c r="BO47" s="94">
        <v>0</v>
      </c>
      <c r="BP47" s="94">
        <v>0</v>
      </c>
      <c r="BQ47" s="94">
        <v>0.169</v>
      </c>
      <c r="BR47" s="94">
        <v>0.125</v>
      </c>
      <c r="BS47" s="94">
        <v>0</v>
      </c>
      <c r="BT47" s="94">
        <v>0.108</v>
      </c>
      <c r="BU47" s="94">
        <v>0.17</v>
      </c>
      <c r="BV47" s="94">
        <v>0.201</v>
      </c>
      <c r="BW47" s="94">
        <v>0.233</v>
      </c>
      <c r="BX47" s="94">
        <v>0.117</v>
      </c>
      <c r="BY47" s="94">
        <v>0.334</v>
      </c>
      <c r="BZ47" s="94">
        <v>0.142</v>
      </c>
      <c r="CA47" s="94">
        <v>0.209</v>
      </c>
      <c r="CB47" s="94">
        <v>0.176</v>
      </c>
      <c r="CC47" s="94">
        <v>0.147</v>
      </c>
      <c r="CD47" s="94">
        <v>0.193</v>
      </c>
      <c r="CE47" s="94">
        <v>0.123</v>
      </c>
      <c r="CF47" s="94">
        <v>0</v>
      </c>
      <c r="CG47" s="94">
        <v>0.214</v>
      </c>
      <c r="CH47" s="94">
        <v>0</v>
      </c>
      <c r="CI47" s="94">
        <v>0.123</v>
      </c>
      <c r="CJ47" s="94">
        <v>0.132</v>
      </c>
      <c r="CK47" s="94">
        <v>0.155</v>
      </c>
      <c r="CL47" s="94">
        <v>0</v>
      </c>
      <c r="CM47" s="94">
        <v>0.312</v>
      </c>
      <c r="CN47" s="94">
        <v>0.155</v>
      </c>
      <c r="CO47" s="94">
        <v>0.256</v>
      </c>
      <c r="CP47" s="94">
        <v>0.23</v>
      </c>
      <c r="CQ47" s="94">
        <v>0</v>
      </c>
      <c r="CR47" s="94">
        <v>0.193</v>
      </c>
      <c r="CS47" s="94">
        <v>0.123</v>
      </c>
      <c r="CT47" s="94">
        <v>0.16</v>
      </c>
      <c r="CU47" s="94">
        <v>0.152</v>
      </c>
      <c r="CV47" s="94">
        <v>0.685</v>
      </c>
      <c r="CW47" s="94">
        <v>0.555</v>
      </c>
      <c r="CX47" s="94">
        <v>0.629</v>
      </c>
      <c r="CY47" s="94">
        <v>0.55</v>
      </c>
      <c r="CZ47" s="94">
        <v>0.259</v>
      </c>
      <c r="DA47" s="94">
        <v>0.173</v>
      </c>
      <c r="DB47" s="94">
        <v>1.207</v>
      </c>
      <c r="DC47" s="94">
        <v>0.292</v>
      </c>
      <c r="DD47" s="94">
        <v>0.469</v>
      </c>
      <c r="DE47" s="94">
        <v>0.426</v>
      </c>
      <c r="DF47" s="94">
        <v>0.54</v>
      </c>
      <c r="DG47" s="94">
        <v>0.503</v>
      </c>
      <c r="DH47" s="94">
        <v>0.801</v>
      </c>
      <c r="DI47" s="94">
        <v>1.23</v>
      </c>
      <c r="DJ47" s="94">
        <v>0.895</v>
      </c>
      <c r="DK47" s="94">
        <v>1.011</v>
      </c>
      <c r="DL47" s="94">
        <v>0.737</v>
      </c>
      <c r="DM47" s="94">
        <v>1.086</v>
      </c>
      <c r="DN47" s="94">
        <v>2.245</v>
      </c>
      <c r="DO47" s="94">
        <v>1.45</v>
      </c>
      <c r="DP47" s="94">
        <v>1.097</v>
      </c>
      <c r="DQ47" s="94">
        <v>1.778</v>
      </c>
      <c r="DR47" s="94">
        <v>1.226</v>
      </c>
      <c r="DS47" s="94">
        <v>0.787</v>
      </c>
      <c r="DT47" s="94">
        <v>1.624</v>
      </c>
      <c r="DU47" s="94">
        <v>0.66</v>
      </c>
      <c r="DV47" s="94">
        <v>0.934</v>
      </c>
      <c r="DW47" s="94">
        <v>1.022</v>
      </c>
      <c r="DX47" s="94">
        <v>1.752</v>
      </c>
      <c r="DY47" s="94">
        <v>1.199</v>
      </c>
      <c r="DZ47" s="94">
        <v>0.739</v>
      </c>
      <c r="EA47" s="94">
        <v>0.714</v>
      </c>
      <c r="EB47" s="94">
        <v>2.107</v>
      </c>
      <c r="EC47" s="94">
        <v>7.556</v>
      </c>
      <c r="ED47" s="95"/>
      <c r="EE47" s="94">
        <v>1.16</v>
      </c>
      <c r="EF47" s="94">
        <v>0.636</v>
      </c>
      <c r="EG47" s="94">
        <v>4.619</v>
      </c>
      <c r="EH47" s="94">
        <v>96.379</v>
      </c>
      <c r="EI47" s="94">
        <v>9.926</v>
      </c>
      <c r="EJ47" s="94">
        <v>1.115</v>
      </c>
      <c r="EK47" s="94">
        <v>0.626</v>
      </c>
      <c r="EL47" s="94">
        <v>6.715</v>
      </c>
      <c r="EM47" s="94">
        <v>0.857</v>
      </c>
      <c r="EN47" s="94">
        <v>0.377</v>
      </c>
      <c r="EO47" s="94">
        <v>1.068</v>
      </c>
      <c r="EP47" s="94">
        <v>0.426</v>
      </c>
      <c r="EQ47" s="94">
        <v>1.268</v>
      </c>
      <c r="ER47" s="94">
        <v>1.753</v>
      </c>
      <c r="ES47" s="94">
        <v>1.447</v>
      </c>
      <c r="ET47" s="94">
        <v>1.3</v>
      </c>
      <c r="EU47" s="94">
        <v>1.112</v>
      </c>
      <c r="EV47" s="94">
        <v>2.064</v>
      </c>
      <c r="EW47" s="94">
        <v>1.698</v>
      </c>
      <c r="EX47" s="94">
        <v>1.478</v>
      </c>
      <c r="EY47" s="94">
        <v>0.96</v>
      </c>
      <c r="EZ47" s="94">
        <v>1.115</v>
      </c>
      <c r="FA47" s="94">
        <v>0.853</v>
      </c>
      <c r="FB47" s="94"/>
      <c r="FC47" s="94"/>
      <c r="FD47" s="94">
        <v>1.04</v>
      </c>
      <c r="FE47" s="94">
        <v>1.315</v>
      </c>
      <c r="FF47" s="94">
        <v>328.638</v>
      </c>
      <c r="FG47" s="94">
        <v>8.939</v>
      </c>
      <c r="FH47" s="94">
        <v>1.255</v>
      </c>
      <c r="FI47" s="94">
        <v>1.179</v>
      </c>
      <c r="FJ47" s="95"/>
      <c r="FK47" s="94"/>
      <c r="FL47" s="94"/>
      <c r="FM47" s="94"/>
      <c r="FN47" s="94"/>
      <c r="FO47" s="94"/>
      <c r="FP47" s="94"/>
      <c r="FQ47" s="94"/>
      <c r="FR47" s="94">
        <v>1.034</v>
      </c>
      <c r="FS47" s="94">
        <v>1.58</v>
      </c>
      <c r="FT47" s="94">
        <v>1.291</v>
      </c>
      <c r="FU47" s="94">
        <v>0.953</v>
      </c>
      <c r="FV47" s="94">
        <v>0.706</v>
      </c>
      <c r="FW47" s="94">
        <v>0.869</v>
      </c>
      <c r="FX47" s="94">
        <v>0.396</v>
      </c>
      <c r="FY47" s="94">
        <v>1.138</v>
      </c>
      <c r="FZ47" s="94">
        <v>0.593</v>
      </c>
      <c r="GA47" s="94">
        <v>0.831</v>
      </c>
      <c r="GB47" s="94">
        <v>0.426</v>
      </c>
      <c r="GC47" s="94">
        <v>0.592</v>
      </c>
      <c r="GD47" s="94">
        <v>0.342</v>
      </c>
      <c r="GE47" s="94">
        <v>0.318</v>
      </c>
      <c r="GF47" s="94">
        <v>0.343</v>
      </c>
      <c r="GG47" s="94">
        <v>0.58</v>
      </c>
      <c r="GH47" s="94">
        <v>0.401</v>
      </c>
      <c r="GI47" s="94">
        <v>0.344</v>
      </c>
      <c r="GJ47" s="94">
        <v>0.363</v>
      </c>
      <c r="GK47" s="94">
        <v>0.317</v>
      </c>
      <c r="GL47" s="94">
        <v>0.347</v>
      </c>
      <c r="GM47" s="94">
        <v>0.148</v>
      </c>
      <c r="GN47" s="94">
        <v>0.208</v>
      </c>
      <c r="GO47" s="94">
        <v>0.28</v>
      </c>
      <c r="GP47" s="94">
        <v>0.229</v>
      </c>
      <c r="GQ47" s="94">
        <v>0.305</v>
      </c>
      <c r="GR47" s="94">
        <v>0.72</v>
      </c>
      <c r="GS47" s="94">
        <v>0.581</v>
      </c>
      <c r="GT47" s="94">
        <v>0</v>
      </c>
      <c r="GU47" s="94">
        <v>0.382</v>
      </c>
      <c r="GV47" s="94">
        <v>0.404</v>
      </c>
      <c r="GW47" s="94">
        <v>0.246</v>
      </c>
      <c r="GX47" s="94">
        <v>0.434</v>
      </c>
      <c r="GY47" s="94">
        <v>0.245</v>
      </c>
      <c r="GZ47" s="94">
        <v>0.385</v>
      </c>
      <c r="HA47" s="94">
        <v>0.288</v>
      </c>
      <c r="HB47" s="94">
        <v>0.47</v>
      </c>
      <c r="HC47" s="94">
        <v>0.246</v>
      </c>
      <c r="HD47" s="94">
        <v>0.122</v>
      </c>
      <c r="HE47" s="94">
        <v>0.423</v>
      </c>
      <c r="HF47" s="94">
        <v>0.441</v>
      </c>
      <c r="HG47" s="94">
        <v>0.413</v>
      </c>
      <c r="HH47" s="94">
        <v>0.176</v>
      </c>
      <c r="HI47" s="94">
        <v>0.288</v>
      </c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>
        <v>0.667</v>
      </c>
      <c r="HZ47" s="94">
        <v>0.599</v>
      </c>
      <c r="IA47" s="94">
        <v>0.21</v>
      </c>
      <c r="IB47" s="94">
        <v>0.527</v>
      </c>
      <c r="IC47" s="94">
        <v>0.28</v>
      </c>
      <c r="ID47" s="94">
        <v>0.161</v>
      </c>
      <c r="IE47" s="94">
        <v>0.254</v>
      </c>
      <c r="IF47" s="94">
        <v>0.351</v>
      </c>
      <c r="IG47" s="94">
        <v>0.342</v>
      </c>
      <c r="IH47" s="94">
        <v>0.4</v>
      </c>
      <c r="II47" s="94">
        <v>0.471</v>
      </c>
      <c r="IJ47" s="94">
        <v>0.653</v>
      </c>
      <c r="IK47" s="94">
        <v>0.15</v>
      </c>
      <c r="IL47" s="94">
        <v>0.484</v>
      </c>
      <c r="IM47" s="94">
        <v>0.603</v>
      </c>
      <c r="IN47" s="94">
        <v>0.19</v>
      </c>
      <c r="IO47" s="94">
        <v>0.4</v>
      </c>
    </row>
    <row r="48" spans="1:249" ht="11.25" customHeight="1">
      <c r="A48" s="91" t="s">
        <v>43</v>
      </c>
      <c r="B48" s="92">
        <v>216</v>
      </c>
      <c r="C48" s="93">
        <v>0.5002361111111112</v>
      </c>
      <c r="D48" s="93">
        <v>0.101</v>
      </c>
      <c r="E48" s="93">
        <v>5.785</v>
      </c>
      <c r="F48" s="93">
        <v>0.5436037030026653</v>
      </c>
      <c r="G48" s="94">
        <v>1.81</v>
      </c>
      <c r="H48" s="94">
        <v>0.324</v>
      </c>
      <c r="I48" s="94">
        <v>0.135</v>
      </c>
      <c r="J48" s="94">
        <v>0.134</v>
      </c>
      <c r="K48" s="94">
        <v>0.109</v>
      </c>
      <c r="L48" s="94">
        <v>0.169</v>
      </c>
      <c r="M48" s="94">
        <v>0.158</v>
      </c>
      <c r="N48" s="94">
        <v>1.544</v>
      </c>
      <c r="O48" s="94">
        <v>0.186</v>
      </c>
      <c r="P48" s="94">
        <v>0.173</v>
      </c>
      <c r="Q48" s="94">
        <v>0.554</v>
      </c>
      <c r="R48" s="94">
        <v>5.785</v>
      </c>
      <c r="S48" s="94">
        <v>0.13</v>
      </c>
      <c r="T48" s="95"/>
      <c r="U48" s="94">
        <v>0.388</v>
      </c>
      <c r="V48" s="94">
        <v>0.579</v>
      </c>
      <c r="W48" s="94">
        <v>0.18</v>
      </c>
      <c r="X48" s="94">
        <v>0.129</v>
      </c>
      <c r="Y48" s="94">
        <v>0.153</v>
      </c>
      <c r="Z48" s="94">
        <v>0.457</v>
      </c>
      <c r="AA48" s="94">
        <v>0.249</v>
      </c>
      <c r="AB48" s="94">
        <v>0.167</v>
      </c>
      <c r="AC48" s="94">
        <v>0.115</v>
      </c>
      <c r="AD48" s="94">
        <v>0.138</v>
      </c>
      <c r="AE48" s="94">
        <v>0.33</v>
      </c>
      <c r="AF48" s="94">
        <v>0.357</v>
      </c>
      <c r="AG48" s="94">
        <v>0.278</v>
      </c>
      <c r="AH48" s="94">
        <v>0.251</v>
      </c>
      <c r="AI48" s="94">
        <v>0.116</v>
      </c>
      <c r="AJ48" s="94">
        <v>0.221</v>
      </c>
      <c r="AK48" s="94">
        <v>0.301</v>
      </c>
      <c r="AL48" s="94">
        <v>0.157</v>
      </c>
      <c r="AM48" s="94">
        <v>0.24</v>
      </c>
      <c r="AN48" s="94">
        <v>0.607</v>
      </c>
      <c r="AO48" s="94">
        <v>1.527</v>
      </c>
      <c r="AP48" s="94">
        <v>1.893</v>
      </c>
      <c r="AQ48" s="94">
        <v>0.228</v>
      </c>
      <c r="AR48" s="94">
        <v>0.461</v>
      </c>
      <c r="AS48" s="94">
        <v>0.238</v>
      </c>
      <c r="AT48" s="94">
        <v>0.103</v>
      </c>
      <c r="AU48" s="94">
        <v>0.124</v>
      </c>
      <c r="AV48" s="94">
        <v>0.152</v>
      </c>
      <c r="AW48" s="94">
        <v>0.181</v>
      </c>
      <c r="AX48" s="94">
        <v>1.654</v>
      </c>
      <c r="AY48" s="94">
        <v>0.494</v>
      </c>
      <c r="AZ48" s="94">
        <v>0.152</v>
      </c>
      <c r="BA48" s="94">
        <v>0.138</v>
      </c>
      <c r="BB48" s="94">
        <v>0.235</v>
      </c>
      <c r="BC48" s="94">
        <v>0.311</v>
      </c>
      <c r="BD48" s="94">
        <v>0.51</v>
      </c>
      <c r="BE48" s="94">
        <v>0.102</v>
      </c>
      <c r="BF48" s="94">
        <v>0.259</v>
      </c>
      <c r="BG48" s="94">
        <v>0.678</v>
      </c>
      <c r="BH48" s="94">
        <v>0.195</v>
      </c>
      <c r="BI48" s="94">
        <v>0.164</v>
      </c>
      <c r="BJ48" s="94">
        <v>0.142</v>
      </c>
      <c r="BK48" s="94">
        <v>0.267</v>
      </c>
      <c r="BL48" s="94">
        <v>0.111</v>
      </c>
      <c r="BM48" s="94">
        <v>1.274</v>
      </c>
      <c r="BN48" s="94">
        <v>0.213</v>
      </c>
      <c r="BO48" s="94">
        <v>0.17</v>
      </c>
      <c r="BP48" s="94">
        <v>0.101</v>
      </c>
      <c r="BQ48" s="94">
        <v>0.306</v>
      </c>
      <c r="BR48" s="94">
        <v>0.396</v>
      </c>
      <c r="BS48" s="94">
        <v>0.149</v>
      </c>
      <c r="BT48" s="94">
        <v>0.134</v>
      </c>
      <c r="BU48" s="94">
        <v>0.636</v>
      </c>
      <c r="BV48" s="94">
        <v>0.214</v>
      </c>
      <c r="BW48" s="94">
        <v>0.489</v>
      </c>
      <c r="BX48" s="94">
        <v>0.138</v>
      </c>
      <c r="BY48" s="94">
        <v>0.222</v>
      </c>
      <c r="BZ48" s="94">
        <v>0.294</v>
      </c>
      <c r="CA48" s="94">
        <v>0.357</v>
      </c>
      <c r="CB48" s="94">
        <v>0.181</v>
      </c>
      <c r="CC48" s="94">
        <v>0.336</v>
      </c>
      <c r="CD48" s="94">
        <v>0.166</v>
      </c>
      <c r="CE48" s="94">
        <v>0.285</v>
      </c>
      <c r="CF48" s="94">
        <v>0.164</v>
      </c>
      <c r="CG48" s="94">
        <v>0.212</v>
      </c>
      <c r="CH48" s="94">
        <v>0.18</v>
      </c>
      <c r="CI48" s="94">
        <v>0.418</v>
      </c>
      <c r="CJ48" s="94">
        <v>0.167</v>
      </c>
      <c r="CK48" s="94">
        <v>0.872</v>
      </c>
      <c r="CL48" s="94">
        <v>0.12</v>
      </c>
      <c r="CM48" s="94">
        <v>0.874</v>
      </c>
      <c r="CN48" s="94">
        <v>0.67</v>
      </c>
      <c r="CO48" s="94">
        <v>0.76</v>
      </c>
      <c r="CP48" s="94">
        <v>0.344</v>
      </c>
      <c r="CQ48" s="94">
        <v>0.167</v>
      </c>
      <c r="CR48" s="94">
        <v>0.209</v>
      </c>
      <c r="CS48" s="94">
        <v>0.153</v>
      </c>
      <c r="CT48" s="94">
        <v>0.278</v>
      </c>
      <c r="CU48" s="94">
        <v>0.183</v>
      </c>
      <c r="CV48" s="94">
        <v>0.298</v>
      </c>
      <c r="CW48" s="94">
        <v>0.598</v>
      </c>
      <c r="CX48" s="94">
        <v>0.386</v>
      </c>
      <c r="CY48" s="94">
        <v>0.244</v>
      </c>
      <c r="CZ48" s="94">
        <v>0.364</v>
      </c>
      <c r="DA48" s="94">
        <v>0.777</v>
      </c>
      <c r="DB48" s="94">
        <v>1.138</v>
      </c>
      <c r="DC48" s="94">
        <v>0.322</v>
      </c>
      <c r="DD48" s="94">
        <v>0.395</v>
      </c>
      <c r="DE48" s="94">
        <v>0.209</v>
      </c>
      <c r="DF48" s="94">
        <v>0.353</v>
      </c>
      <c r="DG48" s="94">
        <v>0.326</v>
      </c>
      <c r="DH48" s="94">
        <v>0.181</v>
      </c>
      <c r="DI48" s="94">
        <v>0.222</v>
      </c>
      <c r="DJ48" s="94">
        <v>0.139</v>
      </c>
      <c r="DK48" s="94">
        <v>0.186</v>
      </c>
      <c r="DL48" s="94">
        <v>0.369</v>
      </c>
      <c r="DM48" s="94">
        <v>0.407</v>
      </c>
      <c r="DN48" s="94">
        <v>0.392</v>
      </c>
      <c r="DO48" s="94">
        <v>0.757</v>
      </c>
      <c r="DP48" s="94">
        <v>1.443</v>
      </c>
      <c r="DQ48" s="94">
        <v>0.915</v>
      </c>
      <c r="DR48" s="94">
        <v>0.355</v>
      </c>
      <c r="DS48" s="94">
        <v>0.259</v>
      </c>
      <c r="DT48" s="94">
        <v>0.299</v>
      </c>
      <c r="DU48" s="94">
        <v>0.173</v>
      </c>
      <c r="DV48" s="94">
        <v>0.311</v>
      </c>
      <c r="DW48" s="94">
        <v>0.294</v>
      </c>
      <c r="DX48" s="94">
        <v>1.322</v>
      </c>
      <c r="DY48" s="94">
        <v>0.362</v>
      </c>
      <c r="DZ48" s="94">
        <v>0.286</v>
      </c>
      <c r="EA48" s="94">
        <v>0.485</v>
      </c>
      <c r="EB48" s="94">
        <v>0.36</v>
      </c>
      <c r="EC48" s="94">
        <v>0.572</v>
      </c>
      <c r="ED48" s="95"/>
      <c r="EE48" s="94">
        <v>0.303</v>
      </c>
      <c r="EF48" s="94">
        <v>0.768</v>
      </c>
      <c r="EG48" s="94">
        <v>0.41</v>
      </c>
      <c r="EH48" s="94">
        <v>1.161</v>
      </c>
      <c r="EI48" s="94">
        <v>0.422</v>
      </c>
      <c r="EJ48" s="94">
        <v>0.281</v>
      </c>
      <c r="EK48" s="94">
        <v>0.139</v>
      </c>
      <c r="EL48" s="94">
        <v>2.583</v>
      </c>
      <c r="EM48" s="94">
        <v>0.799</v>
      </c>
      <c r="EN48" s="94">
        <v>0.372</v>
      </c>
      <c r="EO48" s="94">
        <v>0.353</v>
      </c>
      <c r="EP48" s="94">
        <v>0.241</v>
      </c>
      <c r="EQ48" s="94">
        <v>0.851</v>
      </c>
      <c r="ER48" s="94">
        <v>0.936</v>
      </c>
      <c r="ES48" s="94">
        <v>0.553</v>
      </c>
      <c r="ET48" s="94">
        <v>1.038</v>
      </c>
      <c r="EU48" s="94">
        <v>0.587</v>
      </c>
      <c r="EV48" s="94">
        <v>0.273</v>
      </c>
      <c r="EW48" s="94">
        <v>0.323</v>
      </c>
      <c r="EX48" s="94">
        <v>0.253</v>
      </c>
      <c r="EY48" s="94">
        <v>0.359</v>
      </c>
      <c r="EZ48" s="94">
        <v>1.604</v>
      </c>
      <c r="FA48" s="94">
        <v>0.352</v>
      </c>
      <c r="FB48" s="94"/>
      <c r="FC48" s="94"/>
      <c r="FD48" s="94">
        <v>0.334</v>
      </c>
      <c r="FE48" s="94">
        <v>0.667</v>
      </c>
      <c r="FF48" s="94">
        <v>1.465</v>
      </c>
      <c r="FG48" s="94">
        <v>0.421</v>
      </c>
      <c r="FH48" s="94">
        <v>0.408</v>
      </c>
      <c r="FI48" s="94">
        <v>0.395</v>
      </c>
      <c r="FJ48" s="95"/>
      <c r="FK48" s="94"/>
      <c r="FL48" s="94"/>
      <c r="FM48" s="94"/>
      <c r="FN48" s="94"/>
      <c r="FO48" s="94"/>
      <c r="FP48" s="94"/>
      <c r="FQ48" s="94"/>
      <c r="FR48" s="94">
        <v>0.269</v>
      </c>
      <c r="FS48" s="94">
        <v>0.658</v>
      </c>
      <c r="FT48" s="94">
        <v>1.021</v>
      </c>
      <c r="FU48" s="94">
        <v>1.907</v>
      </c>
      <c r="FV48" s="94">
        <v>0.263</v>
      </c>
      <c r="FW48" s="94">
        <v>0.395</v>
      </c>
      <c r="FX48" s="94">
        <v>1.033</v>
      </c>
      <c r="FY48" s="94">
        <v>0.264</v>
      </c>
      <c r="FZ48" s="94">
        <v>0.354</v>
      </c>
      <c r="GA48" s="94">
        <v>0.363</v>
      </c>
      <c r="GB48" s="94">
        <v>0.574</v>
      </c>
      <c r="GC48" s="94">
        <v>0.58</v>
      </c>
      <c r="GD48" s="94">
        <v>0.496</v>
      </c>
      <c r="GE48" s="94">
        <v>0.294</v>
      </c>
      <c r="GF48" s="94">
        <v>0.325</v>
      </c>
      <c r="GG48" s="94">
        <v>0.476</v>
      </c>
      <c r="GH48" s="94">
        <v>0.488</v>
      </c>
      <c r="GI48" s="94">
        <v>0.315</v>
      </c>
      <c r="GJ48" s="94">
        <v>0.608</v>
      </c>
      <c r="GK48" s="94">
        <v>0.766</v>
      </c>
      <c r="GL48" s="94">
        <v>0.644</v>
      </c>
      <c r="GM48" s="94">
        <v>0.306</v>
      </c>
      <c r="GN48" s="94">
        <v>0.235</v>
      </c>
      <c r="GO48" s="94">
        <v>0.284</v>
      </c>
      <c r="GP48" s="94">
        <v>0.264</v>
      </c>
      <c r="GQ48" s="94">
        <v>0.262</v>
      </c>
      <c r="GR48" s="94">
        <v>1.08</v>
      </c>
      <c r="GS48" s="94">
        <v>1.152</v>
      </c>
      <c r="GT48" s="94">
        <v>0.212</v>
      </c>
      <c r="GU48" s="94">
        <v>0.378</v>
      </c>
      <c r="GV48" s="94">
        <v>1.037</v>
      </c>
      <c r="GW48" s="94">
        <v>0.299</v>
      </c>
      <c r="GX48" s="94">
        <v>0.904</v>
      </c>
      <c r="GY48" s="94">
        <v>0.656</v>
      </c>
      <c r="GZ48" s="94">
        <v>0.737</v>
      </c>
      <c r="HA48" s="94">
        <v>0.354</v>
      </c>
      <c r="HB48" s="94">
        <v>0.428</v>
      </c>
      <c r="HC48" s="94">
        <v>0.269</v>
      </c>
      <c r="HD48" s="94">
        <v>0.276</v>
      </c>
      <c r="HE48" s="94">
        <v>0.524</v>
      </c>
      <c r="HF48" s="94">
        <v>2.197</v>
      </c>
      <c r="HG48" s="94">
        <v>0.313</v>
      </c>
      <c r="HH48" s="94">
        <v>0.434</v>
      </c>
      <c r="HI48" s="94">
        <v>0.299</v>
      </c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>
        <v>0.78</v>
      </c>
      <c r="HZ48" s="94">
        <v>0.656</v>
      </c>
      <c r="IA48" s="94">
        <v>0.351</v>
      </c>
      <c r="IB48" s="94">
        <v>1.065</v>
      </c>
      <c r="IC48" s="94">
        <v>0.571</v>
      </c>
      <c r="ID48" s="94">
        <v>0.242</v>
      </c>
      <c r="IE48" s="94">
        <v>0.855</v>
      </c>
      <c r="IF48" s="94">
        <v>0.422</v>
      </c>
      <c r="IG48" s="94">
        <v>0.484</v>
      </c>
      <c r="IH48" s="94">
        <v>0.314</v>
      </c>
      <c r="II48" s="94">
        <v>0.303</v>
      </c>
      <c r="IJ48" s="94">
        <v>0.563</v>
      </c>
      <c r="IK48" s="94">
        <v>0.226</v>
      </c>
      <c r="IL48" s="94">
        <v>1.03</v>
      </c>
      <c r="IM48" s="94">
        <v>1.206</v>
      </c>
      <c r="IN48" s="94">
        <v>0.47</v>
      </c>
      <c r="IO48" s="94">
        <v>0.595</v>
      </c>
    </row>
    <row r="49" spans="1:249" ht="11.25" customHeight="1">
      <c r="A49" s="91" t="s">
        <v>39</v>
      </c>
      <c r="B49" s="92">
        <v>216</v>
      </c>
      <c r="C49" s="93">
        <v>8.351921296296299</v>
      </c>
      <c r="D49" s="93">
        <v>0.821</v>
      </c>
      <c r="E49" s="93">
        <v>73.486</v>
      </c>
      <c r="F49" s="93">
        <v>6.88718050534833</v>
      </c>
      <c r="G49" s="94">
        <v>12.474</v>
      </c>
      <c r="H49" s="94">
        <v>5.036</v>
      </c>
      <c r="I49" s="94">
        <v>4.407</v>
      </c>
      <c r="J49" s="94">
        <v>2.53</v>
      </c>
      <c r="K49" s="94">
        <v>2.526</v>
      </c>
      <c r="L49" s="94">
        <v>9.723</v>
      </c>
      <c r="M49" s="94">
        <v>9.108</v>
      </c>
      <c r="N49" s="94">
        <v>9.695</v>
      </c>
      <c r="O49" s="94">
        <v>5.779</v>
      </c>
      <c r="P49" s="94">
        <v>5.975</v>
      </c>
      <c r="Q49" s="94">
        <v>8.854</v>
      </c>
      <c r="R49" s="94">
        <v>73.486</v>
      </c>
      <c r="S49" s="94">
        <v>3.576</v>
      </c>
      <c r="T49" s="95"/>
      <c r="U49" s="94">
        <v>5.156</v>
      </c>
      <c r="V49" s="94">
        <v>6.603</v>
      </c>
      <c r="W49" s="94">
        <v>5.955</v>
      </c>
      <c r="X49" s="94">
        <v>3.449</v>
      </c>
      <c r="Y49" s="94">
        <v>4.835</v>
      </c>
      <c r="Z49" s="94">
        <v>18.258</v>
      </c>
      <c r="AA49" s="94">
        <v>4.525</v>
      </c>
      <c r="AB49" s="94">
        <v>4.037</v>
      </c>
      <c r="AC49" s="94">
        <v>1.888</v>
      </c>
      <c r="AD49" s="94">
        <v>5.634</v>
      </c>
      <c r="AE49" s="94">
        <v>11.054</v>
      </c>
      <c r="AF49" s="94">
        <v>7.851</v>
      </c>
      <c r="AG49" s="94">
        <v>9.778</v>
      </c>
      <c r="AH49" s="94">
        <v>8.874</v>
      </c>
      <c r="AI49" s="94">
        <v>2.004</v>
      </c>
      <c r="AJ49" s="94">
        <v>6.341</v>
      </c>
      <c r="AK49" s="94">
        <v>6.94</v>
      </c>
      <c r="AL49" s="94">
        <v>5.548</v>
      </c>
      <c r="AM49" s="94">
        <v>13.299</v>
      </c>
      <c r="AN49" s="94">
        <v>6.381</v>
      </c>
      <c r="AO49" s="94">
        <v>14.047</v>
      </c>
      <c r="AP49" s="94">
        <v>22.113</v>
      </c>
      <c r="AQ49" s="94">
        <v>10.66</v>
      </c>
      <c r="AR49" s="94">
        <v>16.631</v>
      </c>
      <c r="AS49" s="94">
        <v>4.722</v>
      </c>
      <c r="AT49" s="94">
        <v>3.006</v>
      </c>
      <c r="AU49" s="94">
        <v>5.013</v>
      </c>
      <c r="AV49" s="94">
        <v>8.141</v>
      </c>
      <c r="AW49" s="94">
        <v>13.035</v>
      </c>
      <c r="AX49" s="94">
        <v>30.937</v>
      </c>
      <c r="AY49" s="94">
        <v>8.915</v>
      </c>
      <c r="AZ49" s="94">
        <v>4.295</v>
      </c>
      <c r="BA49" s="94">
        <v>2.166</v>
      </c>
      <c r="BB49" s="94">
        <v>8.267</v>
      </c>
      <c r="BC49" s="94">
        <v>7.774</v>
      </c>
      <c r="BD49" s="94">
        <v>7.081</v>
      </c>
      <c r="BE49" s="94">
        <v>2.496</v>
      </c>
      <c r="BF49" s="94">
        <v>8.631</v>
      </c>
      <c r="BG49" s="94">
        <v>12.772</v>
      </c>
      <c r="BH49" s="94">
        <v>13.152</v>
      </c>
      <c r="BI49" s="94">
        <v>8.345</v>
      </c>
      <c r="BJ49" s="94">
        <v>7.017</v>
      </c>
      <c r="BK49" s="94">
        <v>3.926</v>
      </c>
      <c r="BL49" s="94">
        <v>2.621</v>
      </c>
      <c r="BM49" s="94">
        <v>7.399</v>
      </c>
      <c r="BN49" s="94">
        <v>4.235</v>
      </c>
      <c r="BO49" s="94">
        <v>4.027</v>
      </c>
      <c r="BP49" s="94">
        <v>3.913</v>
      </c>
      <c r="BQ49" s="94">
        <v>12.273</v>
      </c>
      <c r="BR49" s="94">
        <v>3.488</v>
      </c>
      <c r="BS49" s="94">
        <v>2.228</v>
      </c>
      <c r="BT49" s="94">
        <v>3.644</v>
      </c>
      <c r="BU49" s="94">
        <v>4.587</v>
      </c>
      <c r="BV49" s="94">
        <v>13.289</v>
      </c>
      <c r="BW49" s="94">
        <v>9.667</v>
      </c>
      <c r="BX49" s="94">
        <v>1.753</v>
      </c>
      <c r="BY49" s="94">
        <v>3.048</v>
      </c>
      <c r="BZ49" s="94">
        <v>19.448</v>
      </c>
      <c r="CA49" s="94">
        <v>23.393</v>
      </c>
      <c r="CB49" s="94">
        <v>3.424</v>
      </c>
      <c r="CC49" s="94">
        <v>8.853</v>
      </c>
      <c r="CD49" s="94">
        <v>6.491</v>
      </c>
      <c r="CE49" s="94">
        <v>13.933</v>
      </c>
      <c r="CF49" s="94">
        <v>5.423</v>
      </c>
      <c r="CG49" s="94">
        <v>10.463</v>
      </c>
      <c r="CH49" s="94">
        <v>4.771</v>
      </c>
      <c r="CI49" s="94">
        <v>9.839</v>
      </c>
      <c r="CJ49" s="94">
        <v>11.966</v>
      </c>
      <c r="CK49" s="94">
        <v>13.24</v>
      </c>
      <c r="CL49" s="94">
        <v>2.802</v>
      </c>
      <c r="CM49" s="94">
        <v>10.654</v>
      </c>
      <c r="CN49" s="94">
        <v>3.655</v>
      </c>
      <c r="CO49" s="94">
        <v>5.399</v>
      </c>
      <c r="CP49" s="94">
        <v>12.432</v>
      </c>
      <c r="CQ49" s="94">
        <v>6.93</v>
      </c>
      <c r="CR49" s="94">
        <v>7.849</v>
      </c>
      <c r="CS49" s="94">
        <v>4.139</v>
      </c>
      <c r="CT49" s="94">
        <v>3.981</v>
      </c>
      <c r="CU49" s="94">
        <v>4.639</v>
      </c>
      <c r="CV49" s="94">
        <v>8.73</v>
      </c>
      <c r="CW49" s="94">
        <v>14.056</v>
      </c>
      <c r="CX49" s="94">
        <v>6.997</v>
      </c>
      <c r="CY49" s="94">
        <v>4.738</v>
      </c>
      <c r="CZ49" s="94">
        <v>4.902</v>
      </c>
      <c r="DA49" s="94">
        <v>7.8</v>
      </c>
      <c r="DB49" s="94">
        <v>12.23</v>
      </c>
      <c r="DC49" s="94">
        <v>2.338</v>
      </c>
      <c r="DD49" s="94">
        <v>9.159</v>
      </c>
      <c r="DE49" s="94">
        <v>2.527</v>
      </c>
      <c r="DF49" s="94">
        <v>13.512</v>
      </c>
      <c r="DG49" s="94">
        <v>12.458</v>
      </c>
      <c r="DH49" s="94">
        <v>3.139</v>
      </c>
      <c r="DI49" s="94">
        <v>2.331</v>
      </c>
      <c r="DJ49" s="94">
        <v>1.517</v>
      </c>
      <c r="DK49" s="94">
        <v>2.576</v>
      </c>
      <c r="DL49" s="94">
        <v>17.09</v>
      </c>
      <c r="DM49" s="94">
        <v>25.905</v>
      </c>
      <c r="DN49" s="94">
        <v>4.936</v>
      </c>
      <c r="DO49" s="94">
        <v>8.501</v>
      </c>
      <c r="DP49" s="94">
        <v>23.624</v>
      </c>
      <c r="DQ49" s="94">
        <v>7.675</v>
      </c>
      <c r="DR49" s="94">
        <v>5.941</v>
      </c>
      <c r="DS49" s="94">
        <v>7.354</v>
      </c>
      <c r="DT49" s="94">
        <v>10.266</v>
      </c>
      <c r="DU49" s="94">
        <v>2.707</v>
      </c>
      <c r="DV49" s="94">
        <v>8.306</v>
      </c>
      <c r="DW49" s="94">
        <v>4.472</v>
      </c>
      <c r="DX49" s="94">
        <v>6.963</v>
      </c>
      <c r="DY49" s="94">
        <v>6.797</v>
      </c>
      <c r="DZ49" s="94">
        <v>9.921</v>
      </c>
      <c r="EA49" s="94">
        <v>19.176</v>
      </c>
      <c r="EB49" s="94">
        <v>7.757</v>
      </c>
      <c r="EC49" s="94">
        <v>13.577</v>
      </c>
      <c r="ED49" s="95"/>
      <c r="EE49" s="94">
        <v>3.639</v>
      </c>
      <c r="EF49" s="94">
        <v>8.015</v>
      </c>
      <c r="EG49" s="94">
        <v>3.796</v>
      </c>
      <c r="EH49" s="94">
        <v>15.604</v>
      </c>
      <c r="EI49" s="94">
        <v>14.697</v>
      </c>
      <c r="EJ49" s="94">
        <v>9.423</v>
      </c>
      <c r="EK49" s="94">
        <v>5.492</v>
      </c>
      <c r="EL49" s="94">
        <v>12.975</v>
      </c>
      <c r="EM49" s="94">
        <v>5.982</v>
      </c>
      <c r="EN49" s="94">
        <v>3.434</v>
      </c>
      <c r="EO49" s="94">
        <v>6.91</v>
      </c>
      <c r="EP49" s="94">
        <v>2.661</v>
      </c>
      <c r="EQ49" s="94">
        <v>5.99</v>
      </c>
      <c r="ER49" s="94">
        <v>5.747</v>
      </c>
      <c r="ES49" s="94">
        <v>13.453</v>
      </c>
      <c r="ET49" s="94">
        <v>7.12</v>
      </c>
      <c r="EU49" s="94">
        <v>2.853</v>
      </c>
      <c r="EV49" s="94">
        <v>6.535</v>
      </c>
      <c r="EW49" s="94">
        <v>6.243</v>
      </c>
      <c r="EX49" s="94">
        <v>11.609</v>
      </c>
      <c r="EY49" s="94">
        <v>5.863</v>
      </c>
      <c r="EZ49" s="94">
        <v>7.931</v>
      </c>
      <c r="FA49" s="94">
        <v>4.58</v>
      </c>
      <c r="FB49" s="94"/>
      <c r="FC49" s="94"/>
      <c r="FD49" s="94">
        <v>3.397</v>
      </c>
      <c r="FE49" s="94">
        <v>4.842</v>
      </c>
      <c r="FF49" s="94">
        <v>29.577</v>
      </c>
      <c r="FG49" s="94">
        <v>4.18</v>
      </c>
      <c r="FH49" s="94">
        <v>4.909</v>
      </c>
      <c r="FI49" s="94">
        <v>4.897</v>
      </c>
      <c r="FJ49" s="95"/>
      <c r="FK49" s="94"/>
      <c r="FL49" s="94"/>
      <c r="FM49" s="94"/>
      <c r="FN49" s="94"/>
      <c r="FO49" s="94"/>
      <c r="FP49" s="94"/>
      <c r="FQ49" s="94"/>
      <c r="FR49" s="94">
        <v>7.187</v>
      </c>
      <c r="FS49" s="94">
        <v>19.881</v>
      </c>
      <c r="FT49" s="94">
        <v>12.473</v>
      </c>
      <c r="FU49" s="94">
        <v>7.112</v>
      </c>
      <c r="FV49" s="94">
        <v>16.827</v>
      </c>
      <c r="FW49" s="94">
        <v>26.655</v>
      </c>
      <c r="FX49" s="94">
        <v>6.406</v>
      </c>
      <c r="FY49" s="94">
        <v>3.001</v>
      </c>
      <c r="FZ49" s="94">
        <v>5.664</v>
      </c>
      <c r="GA49" s="94">
        <v>12.925</v>
      </c>
      <c r="GB49" s="94">
        <v>15.916</v>
      </c>
      <c r="GC49" s="94">
        <v>5.634</v>
      </c>
      <c r="GD49" s="94">
        <v>4.448</v>
      </c>
      <c r="GE49" s="94">
        <v>2.042</v>
      </c>
      <c r="GF49" s="94">
        <v>7.332</v>
      </c>
      <c r="GG49" s="94">
        <v>5.672</v>
      </c>
      <c r="GH49" s="94">
        <v>6.039</v>
      </c>
      <c r="GI49" s="94">
        <v>6.442</v>
      </c>
      <c r="GJ49" s="94">
        <v>6.387</v>
      </c>
      <c r="GK49" s="94">
        <v>5.485</v>
      </c>
      <c r="GL49" s="94">
        <v>7.217</v>
      </c>
      <c r="GM49" s="94">
        <v>5.02</v>
      </c>
      <c r="GN49" s="94">
        <v>4.096</v>
      </c>
      <c r="GO49" s="94">
        <v>9.177</v>
      </c>
      <c r="GP49" s="94">
        <v>5.957</v>
      </c>
      <c r="GQ49" s="94">
        <v>7.983</v>
      </c>
      <c r="GR49" s="94">
        <v>18.698</v>
      </c>
      <c r="GS49" s="94">
        <v>11.322</v>
      </c>
      <c r="GT49" s="94">
        <v>3.161</v>
      </c>
      <c r="GU49" s="94">
        <v>5.424</v>
      </c>
      <c r="GV49" s="94">
        <v>6.285</v>
      </c>
      <c r="GW49" s="94">
        <v>17.803</v>
      </c>
      <c r="GX49" s="94">
        <v>7.997</v>
      </c>
      <c r="GY49" s="94">
        <v>10.374</v>
      </c>
      <c r="GZ49" s="94">
        <v>13.687</v>
      </c>
      <c r="HA49" s="94">
        <v>3.764</v>
      </c>
      <c r="HB49" s="94">
        <v>6.775</v>
      </c>
      <c r="HC49" s="94">
        <v>5.196</v>
      </c>
      <c r="HD49" s="94">
        <v>4.865</v>
      </c>
      <c r="HE49" s="94">
        <v>8.874</v>
      </c>
      <c r="HF49" s="94">
        <v>11.893</v>
      </c>
      <c r="HG49" s="94">
        <v>4.9</v>
      </c>
      <c r="HH49" s="94">
        <v>8.581</v>
      </c>
      <c r="HI49" s="94">
        <v>22.218</v>
      </c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>
        <v>5.083</v>
      </c>
      <c r="HZ49" s="94">
        <v>7.305</v>
      </c>
      <c r="IA49" s="94">
        <v>6.147</v>
      </c>
      <c r="IB49" s="94">
        <v>7.609</v>
      </c>
      <c r="IC49" s="94">
        <v>3.656</v>
      </c>
      <c r="ID49" s="94">
        <v>2.947</v>
      </c>
      <c r="IE49" s="94">
        <v>5.134</v>
      </c>
      <c r="IF49" s="94">
        <v>0.821</v>
      </c>
      <c r="IG49" s="94">
        <v>3.853</v>
      </c>
      <c r="IH49" s="94">
        <v>8.779</v>
      </c>
      <c r="II49" s="94">
        <v>3.504</v>
      </c>
      <c r="IJ49" s="94">
        <v>8.512</v>
      </c>
      <c r="IK49" s="94">
        <v>7.756</v>
      </c>
      <c r="IL49" s="94">
        <v>8.515</v>
      </c>
      <c r="IM49" s="94">
        <v>10.003</v>
      </c>
      <c r="IN49" s="94">
        <v>6.917</v>
      </c>
      <c r="IO49" s="94">
        <v>5.73</v>
      </c>
    </row>
    <row r="50" spans="1:249" ht="11.25" customHeight="1">
      <c r="A50" s="91" t="s">
        <v>52</v>
      </c>
      <c r="B50" s="92">
        <v>216</v>
      </c>
      <c r="C50" s="93">
        <v>0.39096574074074053</v>
      </c>
      <c r="D50" s="93">
        <v>0</v>
      </c>
      <c r="E50" s="93">
        <v>2.759</v>
      </c>
      <c r="F50" s="93">
        <v>0.2732969903555734</v>
      </c>
      <c r="G50" s="94">
        <v>0.68</v>
      </c>
      <c r="H50" s="94">
        <v>0.344</v>
      </c>
      <c r="I50" s="94">
        <v>0.14</v>
      </c>
      <c r="J50" s="94">
        <v>0.242</v>
      </c>
      <c r="K50" s="94">
        <v>0.146</v>
      </c>
      <c r="L50" s="94">
        <v>0.201</v>
      </c>
      <c r="M50" s="94">
        <v>0.213</v>
      </c>
      <c r="N50" s="94">
        <v>0.412</v>
      </c>
      <c r="O50" s="94">
        <v>0.222</v>
      </c>
      <c r="P50" s="94">
        <v>0.231</v>
      </c>
      <c r="Q50" s="94">
        <v>0.49</v>
      </c>
      <c r="R50" s="94">
        <v>2.759</v>
      </c>
      <c r="S50" s="94">
        <v>0.263</v>
      </c>
      <c r="T50" s="95"/>
      <c r="U50" s="94">
        <v>0.249</v>
      </c>
      <c r="V50" s="94">
        <v>0.561</v>
      </c>
      <c r="W50" s="94">
        <v>0.306</v>
      </c>
      <c r="X50" s="94">
        <v>0.179</v>
      </c>
      <c r="Y50" s="94">
        <v>0.131</v>
      </c>
      <c r="Z50" s="94">
        <v>0.649</v>
      </c>
      <c r="AA50" s="94">
        <v>0.245</v>
      </c>
      <c r="AB50" s="94">
        <v>0.228</v>
      </c>
      <c r="AC50" s="94">
        <v>0.144</v>
      </c>
      <c r="AD50" s="94">
        <v>0.149</v>
      </c>
      <c r="AE50" s="94">
        <v>0.326</v>
      </c>
      <c r="AF50" s="94">
        <v>0.426</v>
      </c>
      <c r="AG50" s="94">
        <v>0.319</v>
      </c>
      <c r="AH50" s="94">
        <v>0.31</v>
      </c>
      <c r="AI50" s="94">
        <v>0.127</v>
      </c>
      <c r="AJ50" s="94">
        <v>0.231</v>
      </c>
      <c r="AK50" s="94">
        <v>0.6</v>
      </c>
      <c r="AL50" s="94">
        <v>0.163</v>
      </c>
      <c r="AM50" s="94">
        <v>0.273</v>
      </c>
      <c r="AN50" s="94">
        <v>0.51</v>
      </c>
      <c r="AO50" s="94">
        <v>1</v>
      </c>
      <c r="AP50" s="94">
        <v>1.061</v>
      </c>
      <c r="AQ50" s="94">
        <v>0.267</v>
      </c>
      <c r="AR50" s="94">
        <v>0.546</v>
      </c>
      <c r="AS50" s="94">
        <v>0.335</v>
      </c>
      <c r="AT50" s="94">
        <v>0</v>
      </c>
      <c r="AU50" s="94">
        <v>0</v>
      </c>
      <c r="AV50" s="94">
        <v>0.169</v>
      </c>
      <c r="AW50" s="94">
        <v>0.278</v>
      </c>
      <c r="AX50" s="94">
        <v>1.199</v>
      </c>
      <c r="AY50" s="94">
        <v>0.338</v>
      </c>
      <c r="AZ50" s="94">
        <v>0.151</v>
      </c>
      <c r="BA50" s="94">
        <v>0.162</v>
      </c>
      <c r="BB50" s="94">
        <v>0.467</v>
      </c>
      <c r="BC50" s="94">
        <v>0.333</v>
      </c>
      <c r="BD50" s="94">
        <v>0.75</v>
      </c>
      <c r="BE50" s="94">
        <v>0.138</v>
      </c>
      <c r="BF50" s="94">
        <v>0.303</v>
      </c>
      <c r="BG50" s="94">
        <v>0.497</v>
      </c>
      <c r="BH50" s="94">
        <v>0.314</v>
      </c>
      <c r="BI50" s="94">
        <v>0.21</v>
      </c>
      <c r="BJ50" s="94">
        <v>0.15</v>
      </c>
      <c r="BK50" s="94">
        <v>0.32</v>
      </c>
      <c r="BL50" s="94">
        <v>0.164</v>
      </c>
      <c r="BM50" s="94">
        <v>0.482</v>
      </c>
      <c r="BN50" s="94">
        <v>0.201</v>
      </c>
      <c r="BO50" s="94">
        <v>0.271</v>
      </c>
      <c r="BP50" s="94">
        <v>0.131</v>
      </c>
      <c r="BQ50" s="94">
        <v>0.365</v>
      </c>
      <c r="BR50" s="94">
        <v>0.185</v>
      </c>
      <c r="BS50" s="94">
        <v>0.14</v>
      </c>
      <c r="BT50" s="94">
        <v>0.157</v>
      </c>
      <c r="BU50" s="94">
        <v>0.29</v>
      </c>
      <c r="BV50" s="94">
        <v>0.318</v>
      </c>
      <c r="BW50" s="94">
        <v>0.643</v>
      </c>
      <c r="BX50" s="94">
        <v>0.163</v>
      </c>
      <c r="BY50" s="94">
        <v>0.183</v>
      </c>
      <c r="BZ50" s="94">
        <v>0.45</v>
      </c>
      <c r="CA50" s="94">
        <v>0.475</v>
      </c>
      <c r="CB50" s="94">
        <v>0.289</v>
      </c>
      <c r="CC50" s="94">
        <v>0.504</v>
      </c>
      <c r="CD50" s="94">
        <v>0.361</v>
      </c>
      <c r="CE50" s="94">
        <v>0.422</v>
      </c>
      <c r="CF50" s="94">
        <v>0.222</v>
      </c>
      <c r="CG50" s="94">
        <v>0.214</v>
      </c>
      <c r="CH50" s="94">
        <v>0.28</v>
      </c>
      <c r="CI50" s="94">
        <v>0.357</v>
      </c>
      <c r="CJ50" s="94">
        <v>0.487</v>
      </c>
      <c r="CK50" s="94">
        <v>0.716</v>
      </c>
      <c r="CL50" s="94">
        <v>0.245</v>
      </c>
      <c r="CM50" s="94">
        <v>0.384</v>
      </c>
      <c r="CN50" s="94">
        <v>0.232</v>
      </c>
      <c r="CO50" s="94">
        <v>0.365</v>
      </c>
      <c r="CP50" s="94">
        <v>0.553</v>
      </c>
      <c r="CQ50" s="94">
        <v>0.269</v>
      </c>
      <c r="CR50" s="94">
        <v>0.23</v>
      </c>
      <c r="CS50" s="94">
        <v>0.254</v>
      </c>
      <c r="CT50" s="94">
        <v>0.347</v>
      </c>
      <c r="CU50" s="94">
        <v>0.333</v>
      </c>
      <c r="CV50" s="94">
        <v>0.384</v>
      </c>
      <c r="CW50" s="94">
        <v>0.557</v>
      </c>
      <c r="CX50" s="94">
        <v>0.459</v>
      </c>
      <c r="CY50" s="94">
        <v>0.513</v>
      </c>
      <c r="CZ50" s="94">
        <v>0.356</v>
      </c>
      <c r="DA50" s="94">
        <v>0.362</v>
      </c>
      <c r="DB50" s="94">
        <v>0.599</v>
      </c>
      <c r="DC50" s="94">
        <v>0.37</v>
      </c>
      <c r="DD50" s="94">
        <v>0.46</v>
      </c>
      <c r="DE50" s="94">
        <v>0.297</v>
      </c>
      <c r="DF50" s="94">
        <v>0.428</v>
      </c>
      <c r="DG50" s="94">
        <v>0.463</v>
      </c>
      <c r="DH50" s="94">
        <v>0.335</v>
      </c>
      <c r="DI50" s="94">
        <v>0.322</v>
      </c>
      <c r="DJ50" s="94">
        <v>0.161</v>
      </c>
      <c r="DK50" s="94">
        <v>0.321</v>
      </c>
      <c r="DL50" s="94">
        <v>0.669</v>
      </c>
      <c r="DM50" s="94">
        <v>0.488</v>
      </c>
      <c r="DN50" s="94">
        <v>0.355</v>
      </c>
      <c r="DO50" s="94">
        <v>0.538</v>
      </c>
      <c r="DP50" s="94">
        <v>1.146</v>
      </c>
      <c r="DQ50" s="94">
        <v>0.65</v>
      </c>
      <c r="DR50" s="94">
        <v>0.5</v>
      </c>
      <c r="DS50" s="94">
        <v>0.453</v>
      </c>
      <c r="DT50" s="94">
        <v>0.505</v>
      </c>
      <c r="DU50" s="94">
        <v>0.33</v>
      </c>
      <c r="DV50" s="94">
        <v>0.426</v>
      </c>
      <c r="DW50" s="94">
        <v>0.513</v>
      </c>
      <c r="DX50" s="94">
        <v>0.509</v>
      </c>
      <c r="DY50" s="94">
        <v>0.432</v>
      </c>
      <c r="DZ50" s="94">
        <v>0.556</v>
      </c>
      <c r="EA50" s="94">
        <v>0.742</v>
      </c>
      <c r="EB50" s="94">
        <v>0.474</v>
      </c>
      <c r="EC50" s="94">
        <v>0.662</v>
      </c>
      <c r="ED50" s="95"/>
      <c r="EE50" s="94">
        <v>0.427</v>
      </c>
      <c r="EF50" s="94">
        <v>0.543</v>
      </c>
      <c r="EG50" s="94">
        <v>0.405</v>
      </c>
      <c r="EH50" s="94">
        <v>0.92</v>
      </c>
      <c r="EI50" s="94">
        <v>0.593</v>
      </c>
      <c r="EJ50" s="94">
        <v>0.438</v>
      </c>
      <c r="EK50" s="94">
        <v>0.269</v>
      </c>
      <c r="EL50" s="94">
        <v>0.88</v>
      </c>
      <c r="EM50" s="94">
        <v>0.39</v>
      </c>
      <c r="EN50" s="94">
        <v>0.126</v>
      </c>
      <c r="EO50" s="94">
        <v>0.241</v>
      </c>
      <c r="EP50" s="94">
        <v>0.221</v>
      </c>
      <c r="EQ50" s="94">
        <v>0.276</v>
      </c>
      <c r="ER50" s="94">
        <v>0.221</v>
      </c>
      <c r="ES50" s="94">
        <v>0.253</v>
      </c>
      <c r="ET50" s="94">
        <v>0.333</v>
      </c>
      <c r="EU50" s="94">
        <v>0.14</v>
      </c>
      <c r="EV50" s="94">
        <v>0.285</v>
      </c>
      <c r="EW50" s="94">
        <v>0.336</v>
      </c>
      <c r="EX50" s="94">
        <v>0.187</v>
      </c>
      <c r="EY50" s="94">
        <v>0.208</v>
      </c>
      <c r="EZ50" s="94">
        <v>0.27</v>
      </c>
      <c r="FA50" s="94">
        <v>0.272</v>
      </c>
      <c r="FB50" s="94"/>
      <c r="FC50" s="94"/>
      <c r="FD50" s="94">
        <v>0.268</v>
      </c>
      <c r="FE50" s="94">
        <v>0.205</v>
      </c>
      <c r="FF50" s="94">
        <v>0.45</v>
      </c>
      <c r="FG50" s="94">
        <v>0.161</v>
      </c>
      <c r="FH50" s="94">
        <v>0.171</v>
      </c>
      <c r="FI50" s="94">
        <v>0.105</v>
      </c>
      <c r="FJ50" s="95"/>
      <c r="FK50" s="94"/>
      <c r="FL50" s="94"/>
      <c r="FM50" s="94"/>
      <c r="FN50" s="94"/>
      <c r="FO50" s="94"/>
      <c r="FP50" s="94"/>
      <c r="FQ50" s="94"/>
      <c r="FR50" s="94">
        <v>0.713</v>
      </c>
      <c r="FS50" s="94">
        <v>0.923</v>
      </c>
      <c r="FT50" s="94">
        <v>0.787</v>
      </c>
      <c r="FU50" s="94">
        <v>0.371</v>
      </c>
      <c r="FV50" s="94">
        <v>0.264</v>
      </c>
      <c r="FW50" s="94">
        <v>0.439</v>
      </c>
      <c r="FX50" s="94">
        <v>0.283</v>
      </c>
      <c r="FY50" s="94">
        <v>0.142</v>
      </c>
      <c r="FZ50" s="94">
        <v>0.153</v>
      </c>
      <c r="GA50" s="94">
        <v>0.342</v>
      </c>
      <c r="GB50" s="94">
        <v>0.893</v>
      </c>
      <c r="GC50" s="94">
        <v>0.414</v>
      </c>
      <c r="GD50" s="94">
        <v>0.327</v>
      </c>
      <c r="GE50" s="94">
        <v>0.269</v>
      </c>
      <c r="GF50" s="94">
        <v>0.33</v>
      </c>
      <c r="GG50" s="94">
        <v>0.345</v>
      </c>
      <c r="GH50" s="94">
        <v>0.546</v>
      </c>
      <c r="GI50" s="94">
        <v>0.316</v>
      </c>
      <c r="GJ50" s="94">
        <v>0.4</v>
      </c>
      <c r="GK50" s="94">
        <v>0.212</v>
      </c>
      <c r="GL50" s="94">
        <v>0.276</v>
      </c>
      <c r="GM50" s="94">
        <v>0.0906</v>
      </c>
      <c r="GN50" s="94">
        <v>0.104</v>
      </c>
      <c r="GO50" s="94">
        <v>0.234</v>
      </c>
      <c r="GP50" s="94">
        <v>0.132</v>
      </c>
      <c r="GQ50" s="94">
        <v>0.208</v>
      </c>
      <c r="GR50" s="94">
        <v>1.1</v>
      </c>
      <c r="GS50" s="94">
        <v>0.563</v>
      </c>
      <c r="GT50" s="94">
        <v>0.267</v>
      </c>
      <c r="GU50" s="94">
        <v>0.272</v>
      </c>
      <c r="GV50" s="94">
        <v>0.267</v>
      </c>
      <c r="GW50" s="94">
        <v>0.273</v>
      </c>
      <c r="GX50" s="94">
        <v>0.38</v>
      </c>
      <c r="GY50" s="94">
        <v>0.371</v>
      </c>
      <c r="GZ50" s="94">
        <v>0.902</v>
      </c>
      <c r="HA50" s="94">
        <v>0.23</v>
      </c>
      <c r="HB50" s="94">
        <v>0.296</v>
      </c>
      <c r="HC50" s="94">
        <v>0.244</v>
      </c>
      <c r="HD50" s="94">
        <v>0.247</v>
      </c>
      <c r="HE50" s="94">
        <v>0.42</v>
      </c>
      <c r="HF50" s="94">
        <v>0.573</v>
      </c>
      <c r="HG50" s="94">
        <v>0.2</v>
      </c>
      <c r="HH50" s="94">
        <v>0.223</v>
      </c>
      <c r="HI50" s="94">
        <v>0.189</v>
      </c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>
        <v>1.172</v>
      </c>
      <c r="HZ50" s="94">
        <v>0.725</v>
      </c>
      <c r="IA50" s="94">
        <v>0.429</v>
      </c>
      <c r="IB50" s="94">
        <v>0.56</v>
      </c>
      <c r="IC50" s="94">
        <v>0.419</v>
      </c>
      <c r="ID50" s="94">
        <v>0.324</v>
      </c>
      <c r="IE50" s="94">
        <v>0.371</v>
      </c>
      <c r="IF50" s="94">
        <v>0.51</v>
      </c>
      <c r="IG50" s="94">
        <v>0.821</v>
      </c>
      <c r="IH50" s="94">
        <v>0.394</v>
      </c>
      <c r="II50" s="94">
        <v>0.263</v>
      </c>
      <c r="IJ50" s="94">
        <v>0.444</v>
      </c>
      <c r="IK50" s="94">
        <v>0.222</v>
      </c>
      <c r="IL50" s="94">
        <v>0.457</v>
      </c>
      <c r="IM50" s="94">
        <v>1.068</v>
      </c>
      <c r="IN50" s="94">
        <v>0.347</v>
      </c>
      <c r="IO50" s="94">
        <v>0.324</v>
      </c>
    </row>
    <row r="51" spans="1:249" ht="11.25" customHeight="1">
      <c r="A51" s="91" t="s">
        <v>32</v>
      </c>
      <c r="B51" s="92">
        <v>216</v>
      </c>
      <c r="C51" s="93">
        <v>3.1901944444444448</v>
      </c>
      <c r="D51" s="93">
        <v>0.434</v>
      </c>
      <c r="E51" s="93">
        <v>33.644</v>
      </c>
      <c r="F51" s="93">
        <v>3.09251651379864</v>
      </c>
      <c r="G51" s="94">
        <v>4.004</v>
      </c>
      <c r="H51" s="94">
        <v>2.049</v>
      </c>
      <c r="I51" s="94">
        <v>1.086</v>
      </c>
      <c r="J51" s="94">
        <v>0.522</v>
      </c>
      <c r="K51" s="94">
        <v>1.431</v>
      </c>
      <c r="L51" s="94">
        <v>4.141</v>
      </c>
      <c r="M51" s="94">
        <v>2.215</v>
      </c>
      <c r="N51" s="94">
        <v>3.646</v>
      </c>
      <c r="O51" s="94">
        <v>1.859</v>
      </c>
      <c r="P51" s="94">
        <v>2.583</v>
      </c>
      <c r="Q51" s="94">
        <v>2.085</v>
      </c>
      <c r="R51" s="94">
        <v>33.644</v>
      </c>
      <c r="S51" s="94">
        <v>1.534</v>
      </c>
      <c r="T51" s="95"/>
      <c r="U51" s="94">
        <v>2.03</v>
      </c>
      <c r="V51" s="94">
        <v>2.596</v>
      </c>
      <c r="W51" s="94">
        <v>1.658</v>
      </c>
      <c r="X51" s="94">
        <v>1.559</v>
      </c>
      <c r="Y51" s="94">
        <v>1.672</v>
      </c>
      <c r="Z51" s="94">
        <v>4.671</v>
      </c>
      <c r="AA51" s="94">
        <v>1.038</v>
      </c>
      <c r="AB51" s="94">
        <v>0.836</v>
      </c>
      <c r="AC51" s="94">
        <v>0.501</v>
      </c>
      <c r="AD51" s="94">
        <v>2.292</v>
      </c>
      <c r="AE51" s="94">
        <v>2.611</v>
      </c>
      <c r="AF51" s="94">
        <v>5.608</v>
      </c>
      <c r="AG51" s="94">
        <v>6.799</v>
      </c>
      <c r="AH51" s="94">
        <v>4.038</v>
      </c>
      <c r="AI51" s="94">
        <v>0.667</v>
      </c>
      <c r="AJ51" s="94">
        <v>2.777</v>
      </c>
      <c r="AK51" s="94">
        <v>1.563</v>
      </c>
      <c r="AL51" s="94">
        <v>2.24</v>
      </c>
      <c r="AM51" s="94">
        <v>4.437</v>
      </c>
      <c r="AN51" s="94">
        <v>4.826</v>
      </c>
      <c r="AO51" s="94">
        <v>4.04</v>
      </c>
      <c r="AP51" s="94">
        <v>5.202</v>
      </c>
      <c r="AQ51" s="94">
        <v>3.961</v>
      </c>
      <c r="AR51" s="94">
        <v>9.391</v>
      </c>
      <c r="AS51" s="94">
        <v>3.234</v>
      </c>
      <c r="AT51" s="94">
        <v>1.038</v>
      </c>
      <c r="AU51" s="94">
        <v>2.24</v>
      </c>
      <c r="AV51" s="94">
        <v>4.79</v>
      </c>
      <c r="AW51" s="94">
        <v>4.986</v>
      </c>
      <c r="AX51" s="94">
        <v>13.408</v>
      </c>
      <c r="AY51" s="94">
        <v>2.921</v>
      </c>
      <c r="AZ51" s="94">
        <v>2.105</v>
      </c>
      <c r="BA51" s="94">
        <v>0.768</v>
      </c>
      <c r="BB51" s="94">
        <v>1.36</v>
      </c>
      <c r="BC51" s="94">
        <v>3.456</v>
      </c>
      <c r="BD51" s="94">
        <v>5.468</v>
      </c>
      <c r="BE51" s="94">
        <v>0.496</v>
      </c>
      <c r="BF51" s="94">
        <v>2.31</v>
      </c>
      <c r="BG51" s="94">
        <v>6.152</v>
      </c>
      <c r="BH51" s="94">
        <v>3.662</v>
      </c>
      <c r="BI51" s="94">
        <v>2.868</v>
      </c>
      <c r="BJ51" s="94">
        <v>1.972</v>
      </c>
      <c r="BK51" s="94">
        <v>2.741</v>
      </c>
      <c r="BL51" s="94">
        <v>0.516</v>
      </c>
      <c r="BM51" s="94">
        <v>4.309</v>
      </c>
      <c r="BN51" s="94">
        <v>1.33</v>
      </c>
      <c r="BO51" s="94">
        <v>2.724</v>
      </c>
      <c r="BP51" s="94">
        <v>0.949</v>
      </c>
      <c r="BQ51" s="94">
        <v>5.3</v>
      </c>
      <c r="BR51" s="94">
        <v>1.025</v>
      </c>
      <c r="BS51" s="94">
        <v>1.092</v>
      </c>
      <c r="BT51" s="94">
        <v>1.023</v>
      </c>
      <c r="BU51" s="94">
        <v>2.252</v>
      </c>
      <c r="BV51" s="94">
        <v>4.683</v>
      </c>
      <c r="BW51" s="94">
        <v>4.484</v>
      </c>
      <c r="BX51" s="94">
        <v>0.512</v>
      </c>
      <c r="BY51" s="94">
        <v>1.722</v>
      </c>
      <c r="BZ51" s="94">
        <v>5.493</v>
      </c>
      <c r="CA51" s="94">
        <v>8.09</v>
      </c>
      <c r="CB51" s="94">
        <v>4.885</v>
      </c>
      <c r="CC51" s="94">
        <v>6.233</v>
      </c>
      <c r="CD51" s="94">
        <v>3.282</v>
      </c>
      <c r="CE51" s="94">
        <v>3.175</v>
      </c>
      <c r="CF51" s="94">
        <v>2.939</v>
      </c>
      <c r="CG51" s="94">
        <v>3.331</v>
      </c>
      <c r="CH51" s="94">
        <v>7.308</v>
      </c>
      <c r="CI51" s="94">
        <v>3.391</v>
      </c>
      <c r="CJ51" s="94">
        <v>4.434</v>
      </c>
      <c r="CK51" s="94">
        <v>4.661</v>
      </c>
      <c r="CL51" s="94">
        <v>1.01</v>
      </c>
      <c r="CM51" s="94">
        <v>2.767</v>
      </c>
      <c r="CN51" s="94">
        <v>1.751</v>
      </c>
      <c r="CO51" s="94">
        <v>2.343</v>
      </c>
      <c r="CP51" s="94">
        <v>5.311</v>
      </c>
      <c r="CQ51" s="94">
        <v>2.747</v>
      </c>
      <c r="CR51" s="94">
        <v>1.267</v>
      </c>
      <c r="CS51" s="94">
        <v>2.007</v>
      </c>
      <c r="CT51" s="94">
        <v>1.194</v>
      </c>
      <c r="CU51" s="94">
        <v>2.179</v>
      </c>
      <c r="CV51" s="94">
        <v>4.018</v>
      </c>
      <c r="CW51" s="94">
        <v>23.174</v>
      </c>
      <c r="CX51" s="94">
        <v>2.272</v>
      </c>
      <c r="CY51" s="94">
        <v>2.21</v>
      </c>
      <c r="CZ51" s="94">
        <v>1.797</v>
      </c>
      <c r="DA51" s="94">
        <v>2.806</v>
      </c>
      <c r="DB51" s="94">
        <v>3.42</v>
      </c>
      <c r="DC51" s="94">
        <v>0.494</v>
      </c>
      <c r="DD51" s="94">
        <v>7.397</v>
      </c>
      <c r="DE51" s="94">
        <v>4.281</v>
      </c>
      <c r="DF51" s="94">
        <v>4.632</v>
      </c>
      <c r="DG51" s="94">
        <v>2.975</v>
      </c>
      <c r="DH51" s="94">
        <v>2.428</v>
      </c>
      <c r="DI51" s="94">
        <v>1.357</v>
      </c>
      <c r="DJ51" s="94">
        <v>0.438</v>
      </c>
      <c r="DK51" s="94">
        <v>1.346</v>
      </c>
      <c r="DL51" s="94">
        <v>4.891</v>
      </c>
      <c r="DM51" s="94">
        <v>6.392</v>
      </c>
      <c r="DN51" s="94">
        <v>1.711</v>
      </c>
      <c r="DO51" s="94">
        <v>2.555</v>
      </c>
      <c r="DP51" s="94">
        <v>4.648</v>
      </c>
      <c r="DQ51" s="94">
        <v>2.694</v>
      </c>
      <c r="DR51" s="94">
        <v>2.108</v>
      </c>
      <c r="DS51" s="94">
        <v>1.413</v>
      </c>
      <c r="DT51" s="94">
        <v>2.539</v>
      </c>
      <c r="DU51" s="94">
        <v>0.434</v>
      </c>
      <c r="DV51" s="94">
        <v>2.071</v>
      </c>
      <c r="DW51" s="94">
        <v>2.533</v>
      </c>
      <c r="DX51" s="94">
        <v>3.691</v>
      </c>
      <c r="DY51" s="94">
        <v>5.176</v>
      </c>
      <c r="DZ51" s="94">
        <v>2.136</v>
      </c>
      <c r="EA51" s="94">
        <v>3.79</v>
      </c>
      <c r="EB51" s="94">
        <v>4.177</v>
      </c>
      <c r="EC51" s="94">
        <v>5.256</v>
      </c>
      <c r="ED51" s="95"/>
      <c r="EE51" s="94">
        <v>1.828</v>
      </c>
      <c r="EF51" s="94">
        <v>3.936</v>
      </c>
      <c r="EG51" s="94">
        <v>1.878</v>
      </c>
      <c r="EH51" s="94">
        <v>3.91</v>
      </c>
      <c r="EI51" s="94">
        <v>5.193</v>
      </c>
      <c r="EJ51" s="94">
        <v>4.508</v>
      </c>
      <c r="EK51" s="94">
        <v>1.042</v>
      </c>
      <c r="EL51" s="94">
        <v>4.185</v>
      </c>
      <c r="EM51" s="94">
        <v>2.279</v>
      </c>
      <c r="EN51" s="94">
        <v>0.988</v>
      </c>
      <c r="EO51" s="94">
        <v>1.87</v>
      </c>
      <c r="EP51" s="94">
        <v>0.571</v>
      </c>
      <c r="EQ51" s="94">
        <v>2.687</v>
      </c>
      <c r="ER51" s="94">
        <v>2.774</v>
      </c>
      <c r="ES51" s="94">
        <v>4.356</v>
      </c>
      <c r="ET51" s="94">
        <v>2.807</v>
      </c>
      <c r="EU51" s="94">
        <v>1.591</v>
      </c>
      <c r="EV51" s="94">
        <v>1.698</v>
      </c>
      <c r="EW51" s="94">
        <v>4.844</v>
      </c>
      <c r="EX51" s="94">
        <v>2.592</v>
      </c>
      <c r="EY51" s="94">
        <v>0.893</v>
      </c>
      <c r="EZ51" s="94">
        <v>4.261</v>
      </c>
      <c r="FA51" s="94">
        <v>2.414</v>
      </c>
      <c r="FB51" s="94"/>
      <c r="FC51" s="94"/>
      <c r="FD51" s="94">
        <v>0.61</v>
      </c>
      <c r="FE51" s="94">
        <v>1.408</v>
      </c>
      <c r="FF51" s="94">
        <v>4.622</v>
      </c>
      <c r="FG51" s="94">
        <v>3.556</v>
      </c>
      <c r="FH51" s="94">
        <v>1.316</v>
      </c>
      <c r="FI51" s="94">
        <v>1.434</v>
      </c>
      <c r="FJ51" s="95"/>
      <c r="FK51" s="94"/>
      <c r="FL51" s="94"/>
      <c r="FM51" s="94"/>
      <c r="FN51" s="94"/>
      <c r="FO51" s="94"/>
      <c r="FP51" s="94"/>
      <c r="FQ51" s="94"/>
      <c r="FR51" s="94">
        <v>2.634</v>
      </c>
      <c r="FS51" s="94">
        <v>4.879</v>
      </c>
      <c r="FT51" s="94">
        <v>3.299</v>
      </c>
      <c r="FU51" s="94">
        <v>3.795</v>
      </c>
      <c r="FV51" s="94">
        <v>2.029</v>
      </c>
      <c r="FW51" s="94">
        <v>5.621</v>
      </c>
      <c r="FX51" s="94">
        <v>5.241</v>
      </c>
      <c r="FY51" s="94">
        <v>0.456</v>
      </c>
      <c r="FZ51" s="94">
        <v>0.831</v>
      </c>
      <c r="GA51" s="94">
        <v>4.521</v>
      </c>
      <c r="GB51" s="94">
        <v>1.92</v>
      </c>
      <c r="GC51" s="94">
        <v>4.002</v>
      </c>
      <c r="GD51" s="94">
        <v>1.609</v>
      </c>
      <c r="GE51" s="94">
        <v>0.896</v>
      </c>
      <c r="GF51" s="94">
        <v>1.318</v>
      </c>
      <c r="GG51" s="94">
        <v>1.727</v>
      </c>
      <c r="GH51" s="94">
        <v>2.144</v>
      </c>
      <c r="GI51" s="94">
        <v>2.35</v>
      </c>
      <c r="GJ51" s="94">
        <v>2.023</v>
      </c>
      <c r="GK51" s="94">
        <v>1.442</v>
      </c>
      <c r="GL51" s="94">
        <v>3.805</v>
      </c>
      <c r="GM51" s="94">
        <v>1.308</v>
      </c>
      <c r="GN51" s="94">
        <v>0.984</v>
      </c>
      <c r="GO51" s="94">
        <v>2.701</v>
      </c>
      <c r="GP51" s="94">
        <v>2.091</v>
      </c>
      <c r="GQ51" s="94">
        <v>1.774</v>
      </c>
      <c r="GR51" s="94">
        <v>6.055</v>
      </c>
      <c r="GS51" s="94">
        <v>3.062</v>
      </c>
      <c r="GT51" s="94">
        <v>1.509</v>
      </c>
      <c r="GU51" s="94">
        <v>2.314</v>
      </c>
      <c r="GV51" s="94">
        <v>3.105</v>
      </c>
      <c r="GW51" s="94">
        <v>3.621</v>
      </c>
      <c r="GX51" s="94">
        <v>3.583</v>
      </c>
      <c r="GY51" s="94">
        <v>3.525</v>
      </c>
      <c r="GZ51" s="94">
        <v>3.076</v>
      </c>
      <c r="HA51" s="94">
        <v>1.877</v>
      </c>
      <c r="HB51" s="94">
        <v>2.407</v>
      </c>
      <c r="HC51" s="94">
        <v>1.03</v>
      </c>
      <c r="HD51" s="94">
        <v>1.519</v>
      </c>
      <c r="HE51" s="94">
        <v>2.294</v>
      </c>
      <c r="HF51" s="94">
        <v>1.548</v>
      </c>
      <c r="HG51" s="94">
        <v>0.738</v>
      </c>
      <c r="HH51" s="94">
        <v>3.174</v>
      </c>
      <c r="HI51" s="94">
        <v>2.796</v>
      </c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>
        <v>2.98</v>
      </c>
      <c r="HZ51" s="94">
        <v>2.953</v>
      </c>
      <c r="IA51" s="94">
        <v>2.187</v>
      </c>
      <c r="IB51" s="94">
        <v>5.667</v>
      </c>
      <c r="IC51" s="94">
        <v>2.109</v>
      </c>
      <c r="ID51" s="94">
        <v>0.758</v>
      </c>
      <c r="IE51" s="94">
        <v>2.751</v>
      </c>
      <c r="IF51" s="94">
        <v>5.084</v>
      </c>
      <c r="IG51" s="94">
        <v>1.55</v>
      </c>
      <c r="IH51" s="94">
        <v>2.974</v>
      </c>
      <c r="II51" s="94">
        <v>4.04</v>
      </c>
      <c r="IJ51" s="94">
        <v>4.289</v>
      </c>
      <c r="IK51" s="94">
        <v>2.042</v>
      </c>
      <c r="IL51" s="94">
        <v>4.437</v>
      </c>
      <c r="IM51" s="94">
        <v>8.604</v>
      </c>
      <c r="IN51" s="94">
        <v>6.944</v>
      </c>
      <c r="IO51" s="94">
        <v>2.263</v>
      </c>
    </row>
    <row r="52" spans="1:249" ht="11.25" customHeight="1">
      <c r="A52" s="91" t="s">
        <v>23</v>
      </c>
      <c r="B52" s="92">
        <v>216</v>
      </c>
      <c r="C52" s="93">
        <v>3.471407407407407</v>
      </c>
      <c r="D52" s="93">
        <v>0.383</v>
      </c>
      <c r="E52" s="93">
        <v>41.083</v>
      </c>
      <c r="F52" s="93">
        <v>3.5481394512477498</v>
      </c>
      <c r="G52" s="94">
        <v>7.936</v>
      </c>
      <c r="H52" s="94">
        <v>1.789</v>
      </c>
      <c r="I52" s="94">
        <v>1.446</v>
      </c>
      <c r="J52" s="94">
        <v>0.868</v>
      </c>
      <c r="K52" s="94">
        <v>1.193</v>
      </c>
      <c r="L52" s="94">
        <v>5.268</v>
      </c>
      <c r="M52" s="94">
        <v>2.723</v>
      </c>
      <c r="N52" s="94">
        <v>6.756</v>
      </c>
      <c r="O52" s="94">
        <v>2.334</v>
      </c>
      <c r="P52" s="94">
        <v>2.794</v>
      </c>
      <c r="Q52" s="94">
        <v>2.506</v>
      </c>
      <c r="R52" s="94">
        <v>41.083</v>
      </c>
      <c r="S52" s="94">
        <v>1.7</v>
      </c>
      <c r="T52" s="95"/>
      <c r="U52" s="94">
        <v>3.178</v>
      </c>
      <c r="V52" s="94">
        <v>2.797</v>
      </c>
      <c r="W52" s="94">
        <v>2.253</v>
      </c>
      <c r="X52" s="94">
        <v>1.5</v>
      </c>
      <c r="Y52" s="94">
        <v>1.605</v>
      </c>
      <c r="Z52" s="94">
        <v>5.557</v>
      </c>
      <c r="AA52" s="94">
        <v>1.408</v>
      </c>
      <c r="AB52" s="94">
        <v>1.023</v>
      </c>
      <c r="AC52" s="94">
        <v>0.79</v>
      </c>
      <c r="AD52" s="94">
        <v>2.419</v>
      </c>
      <c r="AE52" s="94">
        <v>2.936</v>
      </c>
      <c r="AF52" s="94">
        <v>5.969</v>
      </c>
      <c r="AG52" s="94">
        <v>5.876</v>
      </c>
      <c r="AH52" s="94">
        <v>3.52</v>
      </c>
      <c r="AI52" s="94">
        <v>0.661</v>
      </c>
      <c r="AJ52" s="94">
        <v>2.911</v>
      </c>
      <c r="AK52" s="94">
        <v>2.399</v>
      </c>
      <c r="AL52" s="94">
        <v>2.465</v>
      </c>
      <c r="AM52" s="94">
        <v>5.982</v>
      </c>
      <c r="AN52" s="94">
        <v>4.158</v>
      </c>
      <c r="AO52" s="94">
        <v>6.243</v>
      </c>
      <c r="AP52" s="94">
        <v>11.601</v>
      </c>
      <c r="AQ52" s="94">
        <v>3.204</v>
      </c>
      <c r="AR52" s="94">
        <v>11.411</v>
      </c>
      <c r="AS52" s="94">
        <v>3.562</v>
      </c>
      <c r="AT52" s="94">
        <v>1.178</v>
      </c>
      <c r="AU52" s="94">
        <v>2.167</v>
      </c>
      <c r="AV52" s="94">
        <v>4.135</v>
      </c>
      <c r="AW52" s="94">
        <v>5.254</v>
      </c>
      <c r="AX52" s="94">
        <v>16.143</v>
      </c>
      <c r="AY52" s="94">
        <v>5.282</v>
      </c>
      <c r="AZ52" s="94">
        <v>1.791</v>
      </c>
      <c r="BA52" s="94">
        <v>0.818</v>
      </c>
      <c r="BB52" s="94">
        <v>2.045</v>
      </c>
      <c r="BC52" s="94">
        <v>3.862</v>
      </c>
      <c r="BD52" s="94">
        <v>7.455</v>
      </c>
      <c r="BE52" s="94">
        <v>0.687</v>
      </c>
      <c r="BF52" s="94">
        <v>2.971</v>
      </c>
      <c r="BG52" s="94">
        <v>7.325</v>
      </c>
      <c r="BH52" s="94">
        <v>3.401</v>
      </c>
      <c r="BI52" s="94">
        <v>2.615</v>
      </c>
      <c r="BJ52" s="94">
        <v>1.811</v>
      </c>
      <c r="BK52" s="94">
        <v>2.722</v>
      </c>
      <c r="BL52" s="94">
        <v>0.809</v>
      </c>
      <c r="BM52" s="94">
        <v>5.902</v>
      </c>
      <c r="BN52" s="94">
        <v>1.407</v>
      </c>
      <c r="BO52" s="94">
        <v>2.347</v>
      </c>
      <c r="BP52" s="94">
        <v>0.932</v>
      </c>
      <c r="BQ52" s="94">
        <v>5.41</v>
      </c>
      <c r="BR52" s="94">
        <v>1.163</v>
      </c>
      <c r="BS52" s="94">
        <v>1.365</v>
      </c>
      <c r="BT52" s="94">
        <v>1.168</v>
      </c>
      <c r="BU52" s="94">
        <v>3.426</v>
      </c>
      <c r="BV52" s="94">
        <v>4.047</v>
      </c>
      <c r="BW52" s="94">
        <v>4.127</v>
      </c>
      <c r="BX52" s="94">
        <v>0.525</v>
      </c>
      <c r="BY52" s="94">
        <v>1.811</v>
      </c>
      <c r="BZ52" s="94">
        <v>4.54</v>
      </c>
      <c r="CA52" s="94">
        <v>5.966</v>
      </c>
      <c r="CB52" s="94">
        <v>5.019</v>
      </c>
      <c r="CC52" s="94">
        <v>5.402</v>
      </c>
      <c r="CD52" s="94">
        <v>3.527</v>
      </c>
      <c r="CE52" s="94">
        <v>2.547</v>
      </c>
      <c r="CF52" s="94">
        <v>2.648</v>
      </c>
      <c r="CG52" s="94">
        <v>2.795</v>
      </c>
      <c r="CH52" s="94">
        <v>9.465</v>
      </c>
      <c r="CI52" s="94">
        <v>2.692</v>
      </c>
      <c r="CJ52" s="94">
        <v>4.726</v>
      </c>
      <c r="CK52" s="94">
        <v>4.499</v>
      </c>
      <c r="CL52" s="94">
        <v>1.281</v>
      </c>
      <c r="CM52" s="94">
        <v>3.759</v>
      </c>
      <c r="CN52" s="94">
        <v>1.858</v>
      </c>
      <c r="CO52" s="94">
        <v>3.809</v>
      </c>
      <c r="CP52" s="94">
        <v>6.108</v>
      </c>
      <c r="CQ52" s="94">
        <v>2.067</v>
      </c>
      <c r="CR52" s="94">
        <v>1.238</v>
      </c>
      <c r="CS52" s="94">
        <v>2.221</v>
      </c>
      <c r="CT52" s="94">
        <v>1.308</v>
      </c>
      <c r="CU52" s="94">
        <v>3.518</v>
      </c>
      <c r="CV52" s="94">
        <v>4.771</v>
      </c>
      <c r="CW52" s="94">
        <v>22.119</v>
      </c>
      <c r="CX52" s="94">
        <v>2.526</v>
      </c>
      <c r="CY52" s="94">
        <v>2.179</v>
      </c>
      <c r="CZ52" s="94">
        <v>2.203</v>
      </c>
      <c r="DA52" s="94">
        <v>4.509</v>
      </c>
      <c r="DB52" s="94">
        <v>3.249</v>
      </c>
      <c r="DC52" s="94">
        <v>0.634</v>
      </c>
      <c r="DD52" s="94">
        <v>6.361</v>
      </c>
      <c r="DE52" s="94">
        <v>3.53</v>
      </c>
      <c r="DF52" s="94">
        <v>3.983</v>
      </c>
      <c r="DG52" s="94">
        <v>2.686</v>
      </c>
      <c r="DH52" s="94">
        <v>2.534</v>
      </c>
      <c r="DI52" s="94">
        <v>1.178</v>
      </c>
      <c r="DJ52" s="94">
        <v>0.578</v>
      </c>
      <c r="DK52" s="94">
        <v>1.859</v>
      </c>
      <c r="DL52" s="94">
        <v>4.348</v>
      </c>
      <c r="DM52" s="94">
        <v>6.152</v>
      </c>
      <c r="DN52" s="94">
        <v>2.46</v>
      </c>
      <c r="DO52" s="94">
        <v>2.695</v>
      </c>
      <c r="DP52" s="94">
        <v>6.207</v>
      </c>
      <c r="DQ52" s="94">
        <v>2.848</v>
      </c>
      <c r="DR52" s="94">
        <v>2.413</v>
      </c>
      <c r="DS52" s="94">
        <v>1.329</v>
      </c>
      <c r="DT52" s="94">
        <v>3.164</v>
      </c>
      <c r="DU52" s="94">
        <v>0.673</v>
      </c>
      <c r="DV52" s="94">
        <v>1.803</v>
      </c>
      <c r="DW52" s="94">
        <v>2.442</v>
      </c>
      <c r="DX52" s="94">
        <v>3.508</v>
      </c>
      <c r="DY52" s="94">
        <v>4.004</v>
      </c>
      <c r="DZ52" s="94">
        <v>3.114</v>
      </c>
      <c r="EA52" s="94">
        <v>4.937</v>
      </c>
      <c r="EB52" s="94">
        <v>4.804</v>
      </c>
      <c r="EC52" s="94">
        <v>4.429</v>
      </c>
      <c r="ED52" s="95"/>
      <c r="EE52" s="94">
        <v>1.495</v>
      </c>
      <c r="EF52" s="94">
        <v>4.553</v>
      </c>
      <c r="EG52" s="94">
        <v>1.464</v>
      </c>
      <c r="EH52" s="94">
        <v>4.361</v>
      </c>
      <c r="EI52" s="94">
        <v>5.417</v>
      </c>
      <c r="EJ52" s="94">
        <v>4.637</v>
      </c>
      <c r="EK52" s="94">
        <v>0.932</v>
      </c>
      <c r="EL52" s="94">
        <v>3.946</v>
      </c>
      <c r="EM52" s="94">
        <v>1.966</v>
      </c>
      <c r="EN52" s="94">
        <v>0.444</v>
      </c>
      <c r="EO52" s="94">
        <v>2.149</v>
      </c>
      <c r="EP52" s="94">
        <v>0.383</v>
      </c>
      <c r="EQ52" s="94">
        <v>3.245</v>
      </c>
      <c r="ER52" s="94">
        <v>3.438</v>
      </c>
      <c r="ES52" s="94">
        <v>4.435</v>
      </c>
      <c r="ET52" s="94">
        <v>4.285</v>
      </c>
      <c r="EU52" s="94">
        <v>1.923</v>
      </c>
      <c r="EV52" s="94">
        <v>2.414</v>
      </c>
      <c r="EW52" s="94">
        <v>3.81</v>
      </c>
      <c r="EX52" s="94">
        <v>2.577</v>
      </c>
      <c r="EY52" s="94">
        <v>1.273</v>
      </c>
      <c r="EZ52" s="94">
        <v>3.412</v>
      </c>
      <c r="FA52" s="94">
        <v>1.725</v>
      </c>
      <c r="FB52" s="94"/>
      <c r="FC52" s="94"/>
      <c r="FD52" s="94">
        <v>1.082</v>
      </c>
      <c r="FE52" s="94">
        <v>1.858</v>
      </c>
      <c r="FF52" s="94">
        <v>5.048</v>
      </c>
      <c r="FG52" s="94">
        <v>2.862</v>
      </c>
      <c r="FH52" s="94">
        <v>1.875</v>
      </c>
      <c r="FI52" s="94">
        <v>2.045</v>
      </c>
      <c r="FJ52" s="95"/>
      <c r="FK52" s="94"/>
      <c r="FL52" s="94"/>
      <c r="FM52" s="94"/>
      <c r="FN52" s="94"/>
      <c r="FO52" s="94"/>
      <c r="FP52" s="94"/>
      <c r="FQ52" s="94"/>
      <c r="FR52" s="94">
        <v>3.977</v>
      </c>
      <c r="FS52" s="94">
        <v>4.907</v>
      </c>
      <c r="FT52" s="94">
        <v>3.003</v>
      </c>
      <c r="FU52" s="94">
        <v>3.461</v>
      </c>
      <c r="FV52" s="94">
        <v>1.912</v>
      </c>
      <c r="FW52" s="94">
        <v>4.989</v>
      </c>
      <c r="FX52" s="94">
        <v>3.383</v>
      </c>
      <c r="FY52" s="94">
        <v>0.708</v>
      </c>
      <c r="FZ52" s="94">
        <v>0.975</v>
      </c>
      <c r="GA52" s="94">
        <v>4.789</v>
      </c>
      <c r="GB52" s="94">
        <v>1.986</v>
      </c>
      <c r="GC52" s="94">
        <v>4.602</v>
      </c>
      <c r="GD52" s="94">
        <v>1.727</v>
      </c>
      <c r="GE52" s="94">
        <v>0.914</v>
      </c>
      <c r="GF52" s="94">
        <v>1.383</v>
      </c>
      <c r="GG52" s="94">
        <v>1.787</v>
      </c>
      <c r="GH52" s="94">
        <v>3.229</v>
      </c>
      <c r="GI52" s="94">
        <v>2.589</v>
      </c>
      <c r="GJ52" s="94">
        <v>2.775</v>
      </c>
      <c r="GK52" s="94">
        <v>2.647</v>
      </c>
      <c r="GL52" s="94">
        <v>2.68</v>
      </c>
      <c r="GM52" s="94">
        <v>1.323</v>
      </c>
      <c r="GN52" s="94">
        <v>1.127</v>
      </c>
      <c r="GO52" s="94">
        <v>2.759</v>
      </c>
      <c r="GP52" s="94">
        <v>2.378</v>
      </c>
      <c r="GQ52" s="94">
        <v>1.711</v>
      </c>
      <c r="GR52" s="94">
        <v>6.925</v>
      </c>
      <c r="GS52" s="94">
        <v>5.298</v>
      </c>
      <c r="GT52" s="94">
        <v>1.57</v>
      </c>
      <c r="GU52" s="94">
        <v>2.449</v>
      </c>
      <c r="GV52" s="94">
        <v>2.781</v>
      </c>
      <c r="GW52" s="94">
        <v>3.972</v>
      </c>
      <c r="GX52" s="94">
        <v>4.645</v>
      </c>
      <c r="GY52" s="94">
        <v>4.207</v>
      </c>
      <c r="GZ52" s="94">
        <v>2.998</v>
      </c>
      <c r="HA52" s="94">
        <v>2.157</v>
      </c>
      <c r="HB52" s="94">
        <v>2.155</v>
      </c>
      <c r="HC52" s="94">
        <v>1.08</v>
      </c>
      <c r="HD52" s="94">
        <v>1.535</v>
      </c>
      <c r="HE52" s="94">
        <v>2.933</v>
      </c>
      <c r="HF52" s="94">
        <v>3.03</v>
      </c>
      <c r="HG52" s="94">
        <v>0.963</v>
      </c>
      <c r="HH52" s="94">
        <v>3.138</v>
      </c>
      <c r="HI52" s="94">
        <v>2.776</v>
      </c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>
        <v>3.237</v>
      </c>
      <c r="HZ52" s="94">
        <v>3.222</v>
      </c>
      <c r="IA52" s="94">
        <v>2.065</v>
      </c>
      <c r="IB52" s="94">
        <v>4.47</v>
      </c>
      <c r="IC52" s="94">
        <v>1.671</v>
      </c>
      <c r="ID52" s="94">
        <v>0.678</v>
      </c>
      <c r="IE52" s="94">
        <v>2.617</v>
      </c>
      <c r="IF52" s="94">
        <v>4.264</v>
      </c>
      <c r="IG52" s="94">
        <v>1.292</v>
      </c>
      <c r="IH52" s="94">
        <v>2.53</v>
      </c>
      <c r="II52" s="94">
        <v>6.202</v>
      </c>
      <c r="IJ52" s="94">
        <v>4.886</v>
      </c>
      <c r="IK52" s="94">
        <v>1.851</v>
      </c>
      <c r="IL52" s="94">
        <v>4.552</v>
      </c>
      <c r="IM52" s="94">
        <v>7.985</v>
      </c>
      <c r="IN52" s="94">
        <v>7.448</v>
      </c>
      <c r="IO52" s="94">
        <v>2.32</v>
      </c>
    </row>
    <row r="53" spans="1:249" ht="11.25" customHeight="1">
      <c r="A53" s="91" t="s">
        <v>42</v>
      </c>
      <c r="B53" s="92">
        <v>216</v>
      </c>
      <c r="C53" s="93">
        <v>1.278175925925925</v>
      </c>
      <c r="D53" s="93">
        <v>0.128</v>
      </c>
      <c r="E53" s="93">
        <v>14.841</v>
      </c>
      <c r="F53" s="93">
        <v>1.3378812286645754</v>
      </c>
      <c r="G53" s="94">
        <v>1.646</v>
      </c>
      <c r="H53" s="94">
        <v>0.831</v>
      </c>
      <c r="I53" s="94">
        <v>0.45</v>
      </c>
      <c r="J53" s="94">
        <v>1.066</v>
      </c>
      <c r="K53" s="94">
        <v>0.619</v>
      </c>
      <c r="L53" s="94">
        <v>1.166</v>
      </c>
      <c r="M53" s="94">
        <v>0.86</v>
      </c>
      <c r="N53" s="94">
        <v>1.118</v>
      </c>
      <c r="O53" s="94">
        <v>0.686</v>
      </c>
      <c r="P53" s="94">
        <v>0.927</v>
      </c>
      <c r="Q53" s="94">
        <v>1.146</v>
      </c>
      <c r="R53" s="94">
        <v>10.172</v>
      </c>
      <c r="S53" s="94">
        <v>0.677</v>
      </c>
      <c r="T53" s="95"/>
      <c r="U53" s="94">
        <v>0.832</v>
      </c>
      <c r="V53" s="94">
        <v>1.957</v>
      </c>
      <c r="W53" s="94">
        <v>0.591</v>
      </c>
      <c r="X53" s="94">
        <v>0.475</v>
      </c>
      <c r="Y53" s="94">
        <v>0.546</v>
      </c>
      <c r="Z53" s="94">
        <v>1.713</v>
      </c>
      <c r="AA53" s="94">
        <v>0.579</v>
      </c>
      <c r="AB53" s="94">
        <v>0.403</v>
      </c>
      <c r="AC53" s="94">
        <v>0.236</v>
      </c>
      <c r="AD53" s="94">
        <v>0.627</v>
      </c>
      <c r="AE53" s="94">
        <v>0.982</v>
      </c>
      <c r="AF53" s="94">
        <v>1.233</v>
      </c>
      <c r="AG53" s="94">
        <v>1.894</v>
      </c>
      <c r="AH53" s="94">
        <v>1.348</v>
      </c>
      <c r="AI53" s="94">
        <v>0.286</v>
      </c>
      <c r="AJ53" s="94">
        <v>0.958</v>
      </c>
      <c r="AK53" s="94">
        <v>1.726</v>
      </c>
      <c r="AL53" s="94">
        <v>0.736</v>
      </c>
      <c r="AM53" s="94">
        <v>1.247</v>
      </c>
      <c r="AN53" s="94">
        <v>1.808</v>
      </c>
      <c r="AO53" s="94">
        <v>1.944</v>
      </c>
      <c r="AP53" s="94">
        <v>1.735</v>
      </c>
      <c r="AQ53" s="94">
        <v>1.229</v>
      </c>
      <c r="AR53" s="94">
        <v>2.727</v>
      </c>
      <c r="AS53" s="94">
        <v>0.984</v>
      </c>
      <c r="AT53" s="94">
        <v>0.386</v>
      </c>
      <c r="AU53" s="94">
        <v>0.715</v>
      </c>
      <c r="AV53" s="94">
        <v>1.404</v>
      </c>
      <c r="AW53" s="94">
        <v>1.592</v>
      </c>
      <c r="AX53" s="94">
        <v>4.461</v>
      </c>
      <c r="AY53" s="94">
        <v>0.876</v>
      </c>
      <c r="AZ53" s="94">
        <v>0.702</v>
      </c>
      <c r="BA53" s="94">
        <v>0.36</v>
      </c>
      <c r="BB53" s="94">
        <v>0.854</v>
      </c>
      <c r="BC53" s="94">
        <v>1.379</v>
      </c>
      <c r="BD53" s="94">
        <v>2.273</v>
      </c>
      <c r="BE53" s="94">
        <v>0.305</v>
      </c>
      <c r="BF53" s="94">
        <v>1.089</v>
      </c>
      <c r="BG53" s="94">
        <v>1.854</v>
      </c>
      <c r="BH53" s="94">
        <v>1.249</v>
      </c>
      <c r="BI53" s="94">
        <v>0.926</v>
      </c>
      <c r="BJ53" s="94">
        <v>0.898</v>
      </c>
      <c r="BK53" s="94">
        <v>0.905</v>
      </c>
      <c r="BL53" s="94">
        <v>0.316</v>
      </c>
      <c r="BM53" s="94">
        <v>1.964</v>
      </c>
      <c r="BN53" s="94">
        <v>0.673</v>
      </c>
      <c r="BO53" s="94">
        <v>0.904</v>
      </c>
      <c r="BP53" s="94">
        <v>0.546</v>
      </c>
      <c r="BQ53" s="94">
        <v>1.757</v>
      </c>
      <c r="BR53" s="94">
        <v>0.65</v>
      </c>
      <c r="BS53" s="94">
        <v>0.462</v>
      </c>
      <c r="BT53" s="94">
        <v>0.546</v>
      </c>
      <c r="BU53" s="94">
        <v>0.786</v>
      </c>
      <c r="BV53" s="94">
        <v>1.508</v>
      </c>
      <c r="BW53" s="94">
        <v>2.179</v>
      </c>
      <c r="BX53" s="94">
        <v>0.337</v>
      </c>
      <c r="BY53" s="94">
        <v>0.471</v>
      </c>
      <c r="BZ53" s="94">
        <v>1.521</v>
      </c>
      <c r="CA53" s="94">
        <v>2.041</v>
      </c>
      <c r="CB53" s="94">
        <v>0.851</v>
      </c>
      <c r="CC53" s="94">
        <v>1.976</v>
      </c>
      <c r="CD53" s="94">
        <v>1.079</v>
      </c>
      <c r="CE53" s="94">
        <v>1.14</v>
      </c>
      <c r="CF53" s="94">
        <v>0.943</v>
      </c>
      <c r="CG53" s="94">
        <v>1.115</v>
      </c>
      <c r="CH53" s="94">
        <v>0.906</v>
      </c>
      <c r="CI53" s="94">
        <v>0.959</v>
      </c>
      <c r="CJ53" s="94">
        <v>1.247</v>
      </c>
      <c r="CK53" s="94">
        <v>1.783</v>
      </c>
      <c r="CL53" s="94">
        <v>0.497</v>
      </c>
      <c r="CM53" s="94">
        <v>1.106</v>
      </c>
      <c r="CN53" s="94">
        <v>0.742</v>
      </c>
      <c r="CO53" s="94">
        <v>0.691</v>
      </c>
      <c r="CP53" s="94">
        <v>0.223</v>
      </c>
      <c r="CQ53" s="94">
        <v>0.91</v>
      </c>
      <c r="CR53" s="94">
        <v>0.555</v>
      </c>
      <c r="CS53" s="94">
        <v>0.685</v>
      </c>
      <c r="CT53" s="94">
        <v>0.809</v>
      </c>
      <c r="CU53" s="94">
        <v>0.761</v>
      </c>
      <c r="CV53" s="94">
        <v>1.705</v>
      </c>
      <c r="CW53" s="94">
        <v>4.024</v>
      </c>
      <c r="CX53" s="94">
        <v>1.121</v>
      </c>
      <c r="CY53" s="94">
        <v>0.954</v>
      </c>
      <c r="CZ53" s="94">
        <v>0.632</v>
      </c>
      <c r="DA53" s="94">
        <v>0.761</v>
      </c>
      <c r="DB53" s="94">
        <v>1.542</v>
      </c>
      <c r="DC53" s="94">
        <v>0.53</v>
      </c>
      <c r="DD53" s="94">
        <v>1.553</v>
      </c>
      <c r="DE53" s="94">
        <v>0.679</v>
      </c>
      <c r="DF53" s="94">
        <v>1.602</v>
      </c>
      <c r="DG53" s="94">
        <v>1.227</v>
      </c>
      <c r="DH53" s="94">
        <v>0.691</v>
      </c>
      <c r="DI53" s="94">
        <v>0.615</v>
      </c>
      <c r="DJ53" s="94">
        <v>0.303</v>
      </c>
      <c r="DK53" s="94">
        <v>0.496</v>
      </c>
      <c r="DL53" s="94">
        <v>1.619</v>
      </c>
      <c r="DM53" s="94">
        <v>2.096</v>
      </c>
      <c r="DN53" s="94">
        <v>0.833</v>
      </c>
      <c r="DO53" s="94">
        <v>0.987</v>
      </c>
      <c r="DP53" s="94">
        <v>1.889</v>
      </c>
      <c r="DQ53" s="94">
        <v>1.315</v>
      </c>
      <c r="DR53" s="94">
        <v>1.076</v>
      </c>
      <c r="DS53" s="94">
        <v>0.775</v>
      </c>
      <c r="DT53" s="94">
        <v>0.956</v>
      </c>
      <c r="DU53" s="94">
        <v>0.403</v>
      </c>
      <c r="DV53" s="94">
        <v>1.065</v>
      </c>
      <c r="DW53" s="94">
        <v>0.978</v>
      </c>
      <c r="DX53" s="94">
        <v>1.401</v>
      </c>
      <c r="DY53" s="94">
        <v>1.648</v>
      </c>
      <c r="DZ53" s="94">
        <v>1.193</v>
      </c>
      <c r="EA53" s="94">
        <v>1.208</v>
      </c>
      <c r="EB53" s="94">
        <v>1.169</v>
      </c>
      <c r="EC53" s="94">
        <v>1.81</v>
      </c>
      <c r="ED53" s="95"/>
      <c r="EE53" s="94">
        <v>0.645</v>
      </c>
      <c r="EF53" s="94">
        <v>1.517</v>
      </c>
      <c r="EG53" s="94">
        <v>0.689</v>
      </c>
      <c r="EH53" s="94">
        <v>1.418</v>
      </c>
      <c r="EI53" s="94">
        <v>1.359</v>
      </c>
      <c r="EJ53" s="94">
        <v>1.255</v>
      </c>
      <c r="EK53" s="94">
        <v>0.45</v>
      </c>
      <c r="EL53" s="94">
        <v>1.736</v>
      </c>
      <c r="EM53" s="94">
        <v>0.932</v>
      </c>
      <c r="EN53" s="94">
        <v>0.336</v>
      </c>
      <c r="EO53" s="94">
        <v>1.084</v>
      </c>
      <c r="EP53" s="94">
        <v>0.414</v>
      </c>
      <c r="EQ53" s="94">
        <v>1.067</v>
      </c>
      <c r="ER53" s="94">
        <v>1.185</v>
      </c>
      <c r="ES53" s="94">
        <v>1.393</v>
      </c>
      <c r="ET53" s="94">
        <v>1.253</v>
      </c>
      <c r="EU53" s="94">
        <v>0.759</v>
      </c>
      <c r="EV53" s="94">
        <v>1.139</v>
      </c>
      <c r="EW53" s="94">
        <v>1.933</v>
      </c>
      <c r="EX53" s="94">
        <v>1.238</v>
      </c>
      <c r="EY53" s="94">
        <v>0.611</v>
      </c>
      <c r="EZ53" s="94">
        <v>1.794</v>
      </c>
      <c r="FA53" s="94">
        <v>1.218</v>
      </c>
      <c r="FB53" s="94"/>
      <c r="FC53" s="94"/>
      <c r="FD53" s="94">
        <v>0.453</v>
      </c>
      <c r="FE53" s="94">
        <v>0.742</v>
      </c>
      <c r="FF53" s="94">
        <v>2.708</v>
      </c>
      <c r="FG53" s="94">
        <v>0.968</v>
      </c>
      <c r="FH53" s="94">
        <v>0.747</v>
      </c>
      <c r="FI53" s="94">
        <v>0.669</v>
      </c>
      <c r="FJ53" s="95"/>
      <c r="FK53" s="94"/>
      <c r="FL53" s="94"/>
      <c r="FM53" s="94"/>
      <c r="FN53" s="94"/>
      <c r="FO53" s="94"/>
      <c r="FP53" s="94"/>
      <c r="FQ53" s="94"/>
      <c r="FR53" s="94">
        <v>3.069</v>
      </c>
      <c r="FS53" s="94">
        <v>5.236</v>
      </c>
      <c r="FT53" s="94">
        <v>3.914</v>
      </c>
      <c r="FU53" s="94">
        <v>3.361</v>
      </c>
      <c r="FV53" s="94">
        <v>2.7</v>
      </c>
      <c r="FW53" s="94">
        <v>3.786</v>
      </c>
      <c r="FX53" s="94">
        <v>1.64</v>
      </c>
      <c r="FY53" s="94">
        <v>0.468</v>
      </c>
      <c r="FZ53" s="94">
        <v>0.455</v>
      </c>
      <c r="GA53" s="94">
        <v>1.38</v>
      </c>
      <c r="GB53" s="94">
        <v>0.81</v>
      </c>
      <c r="GC53" s="94">
        <v>0.815</v>
      </c>
      <c r="GD53" s="94">
        <v>0.634</v>
      </c>
      <c r="GE53" s="94">
        <v>0.417</v>
      </c>
      <c r="GF53" s="94">
        <v>0.606</v>
      </c>
      <c r="GG53" s="94">
        <v>0.742</v>
      </c>
      <c r="GH53" s="94">
        <v>0.659</v>
      </c>
      <c r="GI53" s="94">
        <v>0.728</v>
      </c>
      <c r="GJ53" s="94">
        <v>0.835</v>
      </c>
      <c r="GK53" s="94">
        <v>0.694</v>
      </c>
      <c r="GL53" s="94">
        <v>2.081</v>
      </c>
      <c r="GM53" s="94">
        <v>0.557</v>
      </c>
      <c r="GN53" s="94">
        <v>0.45</v>
      </c>
      <c r="GO53" s="94">
        <v>1.02</v>
      </c>
      <c r="GP53" s="94">
        <v>0.929</v>
      </c>
      <c r="GQ53" s="94">
        <v>0.662</v>
      </c>
      <c r="GR53" s="94">
        <v>2.68</v>
      </c>
      <c r="GS53" s="94">
        <v>2.106</v>
      </c>
      <c r="GT53" s="94">
        <v>0.507</v>
      </c>
      <c r="GU53" s="94">
        <v>0.924</v>
      </c>
      <c r="GV53" s="94">
        <v>2.266</v>
      </c>
      <c r="GW53" s="94">
        <v>1.183</v>
      </c>
      <c r="GX53" s="94">
        <v>1.498</v>
      </c>
      <c r="GY53" s="94">
        <v>1.589</v>
      </c>
      <c r="GZ53" s="94">
        <v>1.537</v>
      </c>
      <c r="HA53" s="94">
        <v>0.624</v>
      </c>
      <c r="HB53" s="94">
        <v>1.183</v>
      </c>
      <c r="HC53" s="94">
        <v>0.558</v>
      </c>
      <c r="HD53" s="94">
        <v>0.635</v>
      </c>
      <c r="HE53" s="94">
        <v>1.509</v>
      </c>
      <c r="HF53" s="94">
        <v>0.825</v>
      </c>
      <c r="HG53" s="94">
        <v>14.841</v>
      </c>
      <c r="HH53" s="94">
        <v>1.274</v>
      </c>
      <c r="HI53" s="94">
        <v>0.854</v>
      </c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>
        <v>1.245</v>
      </c>
      <c r="HZ53" s="94">
        <v>1.48</v>
      </c>
      <c r="IA53" s="94">
        <v>0.805</v>
      </c>
      <c r="IB53" s="94">
        <v>1.869</v>
      </c>
      <c r="IC53" s="94">
        <v>1.062</v>
      </c>
      <c r="ID53" s="94">
        <v>0.389</v>
      </c>
      <c r="IE53" s="94">
        <v>1.454</v>
      </c>
      <c r="IF53" s="94">
        <v>0.128</v>
      </c>
      <c r="IG53" s="94">
        <v>0.561</v>
      </c>
      <c r="IH53" s="94">
        <v>0.815</v>
      </c>
      <c r="II53" s="94">
        <v>0.917</v>
      </c>
      <c r="IJ53" s="94">
        <v>1.708</v>
      </c>
      <c r="IK53" s="94">
        <v>0.775</v>
      </c>
      <c r="IL53" s="94">
        <v>1.846</v>
      </c>
      <c r="IM53" s="94">
        <v>2.194</v>
      </c>
      <c r="IN53" s="94">
        <v>1.989</v>
      </c>
      <c r="IO53" s="94">
        <v>1.013</v>
      </c>
    </row>
    <row r="54" spans="1:249" ht="11.25" customHeight="1">
      <c r="A54" s="91" t="s">
        <v>37</v>
      </c>
      <c r="B54" s="92">
        <v>216</v>
      </c>
      <c r="C54" s="93">
        <v>1.914865740740741</v>
      </c>
      <c r="D54" s="93">
        <v>0.426</v>
      </c>
      <c r="E54" s="93">
        <v>16.619</v>
      </c>
      <c r="F54" s="93">
        <v>1.465390658800709</v>
      </c>
      <c r="G54" s="94">
        <v>2.733</v>
      </c>
      <c r="H54" s="94">
        <v>1.091</v>
      </c>
      <c r="I54" s="94">
        <v>0.997</v>
      </c>
      <c r="J54" s="94">
        <v>0.685</v>
      </c>
      <c r="K54" s="94">
        <v>0.675</v>
      </c>
      <c r="L54" s="94">
        <v>2.51</v>
      </c>
      <c r="M54" s="94">
        <v>1.762</v>
      </c>
      <c r="N54" s="94">
        <v>1.999</v>
      </c>
      <c r="O54" s="94">
        <v>1.506</v>
      </c>
      <c r="P54" s="94">
        <v>1.856</v>
      </c>
      <c r="Q54" s="94">
        <v>1.656</v>
      </c>
      <c r="R54" s="94">
        <v>16.619</v>
      </c>
      <c r="S54" s="94">
        <v>1.291</v>
      </c>
      <c r="T54" s="95"/>
      <c r="U54" s="94">
        <v>1.44</v>
      </c>
      <c r="V54" s="94">
        <v>1.909</v>
      </c>
      <c r="W54" s="94">
        <v>1.188</v>
      </c>
      <c r="X54" s="94">
        <v>1.047</v>
      </c>
      <c r="Y54" s="94">
        <v>1.137</v>
      </c>
      <c r="Z54" s="94">
        <v>3.042</v>
      </c>
      <c r="AA54" s="94">
        <v>0.943</v>
      </c>
      <c r="AB54" s="94">
        <v>0.865</v>
      </c>
      <c r="AC54" s="94">
        <v>0.676</v>
      </c>
      <c r="AD54" s="94">
        <v>1.596</v>
      </c>
      <c r="AE54" s="94">
        <v>2.116</v>
      </c>
      <c r="AF54" s="94">
        <v>2.995</v>
      </c>
      <c r="AG54" s="94">
        <v>4.033</v>
      </c>
      <c r="AH54" s="94">
        <v>2.671</v>
      </c>
      <c r="AI54" s="94">
        <v>0.719</v>
      </c>
      <c r="AJ54" s="94">
        <v>1.983</v>
      </c>
      <c r="AK54" s="94">
        <v>1.515</v>
      </c>
      <c r="AL54" s="94">
        <v>1.371</v>
      </c>
      <c r="AM54" s="94">
        <v>2.769</v>
      </c>
      <c r="AN54" s="94">
        <v>2.552</v>
      </c>
      <c r="AO54" s="94">
        <v>2.782</v>
      </c>
      <c r="AP54" s="94">
        <v>3.499</v>
      </c>
      <c r="AQ54" s="94">
        <v>2.422</v>
      </c>
      <c r="AR54" s="94">
        <v>5.357</v>
      </c>
      <c r="AS54" s="94">
        <v>1.869</v>
      </c>
      <c r="AT54" s="94">
        <v>0.784</v>
      </c>
      <c r="AU54" s="94">
        <v>1.52</v>
      </c>
      <c r="AV54" s="94">
        <v>2.883</v>
      </c>
      <c r="AW54" s="94">
        <v>3.107</v>
      </c>
      <c r="AX54" s="94">
        <v>6.13</v>
      </c>
      <c r="AY54" s="94">
        <v>1.746</v>
      </c>
      <c r="AZ54" s="94">
        <v>1.527</v>
      </c>
      <c r="BA54" s="94">
        <v>0.747</v>
      </c>
      <c r="BB54" s="94">
        <v>1.36</v>
      </c>
      <c r="BC54" s="94">
        <v>2.342</v>
      </c>
      <c r="BD54" s="94">
        <v>3.777</v>
      </c>
      <c r="BE54" s="94">
        <v>0.649</v>
      </c>
      <c r="BF54" s="94">
        <v>1.786</v>
      </c>
      <c r="BG54" s="94">
        <v>3.458</v>
      </c>
      <c r="BH54" s="94">
        <v>2.607</v>
      </c>
      <c r="BI54" s="94">
        <v>1.938</v>
      </c>
      <c r="BJ54" s="94">
        <v>1.473</v>
      </c>
      <c r="BK54" s="94">
        <v>1.678</v>
      </c>
      <c r="BL54" s="94">
        <v>0.616</v>
      </c>
      <c r="BM54" s="94">
        <v>2.035</v>
      </c>
      <c r="BN54" s="94">
        <v>1.148</v>
      </c>
      <c r="BO54" s="94">
        <v>1.55</v>
      </c>
      <c r="BP54" s="94">
        <v>0.948</v>
      </c>
      <c r="BQ54" s="94">
        <v>3.104</v>
      </c>
      <c r="BR54" s="94">
        <v>0.909</v>
      </c>
      <c r="BS54" s="94">
        <v>0.852</v>
      </c>
      <c r="BT54" s="94">
        <v>0.865</v>
      </c>
      <c r="BU54" s="94">
        <v>1.206</v>
      </c>
      <c r="BV54" s="94">
        <v>2.971</v>
      </c>
      <c r="BW54" s="94">
        <v>2.88</v>
      </c>
      <c r="BX54" s="94">
        <v>0.447</v>
      </c>
      <c r="BY54" s="94">
        <v>1.08</v>
      </c>
      <c r="BZ54" s="94">
        <v>3.368</v>
      </c>
      <c r="CA54" s="94">
        <v>4.746</v>
      </c>
      <c r="CB54" s="94">
        <v>2.121</v>
      </c>
      <c r="CC54" s="94">
        <v>3.591</v>
      </c>
      <c r="CD54" s="94">
        <v>1.996</v>
      </c>
      <c r="CE54" s="94">
        <v>2.408</v>
      </c>
      <c r="CF54" s="94">
        <v>1.84</v>
      </c>
      <c r="CG54" s="94">
        <v>2.205</v>
      </c>
      <c r="CH54" s="94">
        <v>2.632</v>
      </c>
      <c r="CI54" s="94">
        <v>2.543</v>
      </c>
      <c r="CJ54" s="94">
        <v>2.627</v>
      </c>
      <c r="CK54" s="94">
        <v>2.647</v>
      </c>
      <c r="CL54" s="94">
        <v>1.096</v>
      </c>
      <c r="CM54" s="94">
        <v>2.029</v>
      </c>
      <c r="CN54" s="94">
        <v>1.398</v>
      </c>
      <c r="CO54" s="94">
        <v>1.772</v>
      </c>
      <c r="CP54" s="94">
        <v>3.433</v>
      </c>
      <c r="CQ54" s="94">
        <v>1.977</v>
      </c>
      <c r="CR54" s="94">
        <v>1.077</v>
      </c>
      <c r="CS54" s="94">
        <v>1.455</v>
      </c>
      <c r="CT54" s="94">
        <v>1.165</v>
      </c>
      <c r="CU54" s="94">
        <v>1.528</v>
      </c>
      <c r="CV54" s="94">
        <v>2.655</v>
      </c>
      <c r="CW54" s="94">
        <v>10.327</v>
      </c>
      <c r="CX54" s="94">
        <v>1.593</v>
      </c>
      <c r="CY54" s="94">
        <v>1.322</v>
      </c>
      <c r="CZ54" s="94">
        <v>1.305</v>
      </c>
      <c r="DA54" s="94">
        <v>1.788</v>
      </c>
      <c r="DB54" s="94">
        <v>2.102</v>
      </c>
      <c r="DC54" s="94">
        <v>0.808</v>
      </c>
      <c r="DD54" s="94">
        <v>3.408</v>
      </c>
      <c r="DE54" s="94">
        <v>1.876</v>
      </c>
      <c r="DF54" s="94">
        <v>2.905</v>
      </c>
      <c r="DG54" s="94">
        <v>1.973</v>
      </c>
      <c r="DH54" s="94">
        <v>1.423</v>
      </c>
      <c r="DI54" s="94">
        <v>1.086</v>
      </c>
      <c r="DJ54" s="94">
        <v>0.685</v>
      </c>
      <c r="DK54" s="94">
        <v>1.205</v>
      </c>
      <c r="DL54" s="94">
        <v>2.93</v>
      </c>
      <c r="DM54" s="94">
        <v>3.796</v>
      </c>
      <c r="DN54" s="94">
        <v>1.31</v>
      </c>
      <c r="DO54" s="94">
        <v>1.728</v>
      </c>
      <c r="DP54" s="94">
        <v>3.202</v>
      </c>
      <c r="DQ54" s="94">
        <v>2.12</v>
      </c>
      <c r="DR54" s="94">
        <v>1.471</v>
      </c>
      <c r="DS54" s="94">
        <v>1.334</v>
      </c>
      <c r="DT54" s="94">
        <v>1.651</v>
      </c>
      <c r="DU54" s="94">
        <v>0.517</v>
      </c>
      <c r="DV54" s="94">
        <v>1.422</v>
      </c>
      <c r="DW54" s="94">
        <v>1.289</v>
      </c>
      <c r="DX54" s="94">
        <v>2.309</v>
      </c>
      <c r="DY54" s="94">
        <v>2.951</v>
      </c>
      <c r="DZ54" s="94">
        <v>1.746</v>
      </c>
      <c r="EA54" s="94">
        <v>2.467</v>
      </c>
      <c r="EB54" s="94">
        <v>2.406</v>
      </c>
      <c r="EC54" s="94">
        <v>3.488</v>
      </c>
      <c r="ED54" s="95"/>
      <c r="EE54" s="94">
        <v>1.037</v>
      </c>
      <c r="EF54" s="94">
        <v>2.092</v>
      </c>
      <c r="EG54" s="94">
        <v>1.693</v>
      </c>
      <c r="EH54" s="94">
        <v>2.326</v>
      </c>
      <c r="EI54" s="94">
        <v>2.5</v>
      </c>
      <c r="EJ54" s="94">
        <v>2.148</v>
      </c>
      <c r="EK54" s="94">
        <v>0.789</v>
      </c>
      <c r="EL54" s="94">
        <v>2.158</v>
      </c>
      <c r="EM54" s="94">
        <v>1.165</v>
      </c>
      <c r="EN54" s="94">
        <v>1.066</v>
      </c>
      <c r="EO54" s="94">
        <v>1.302</v>
      </c>
      <c r="EP54" s="94">
        <v>0.588</v>
      </c>
      <c r="EQ54" s="94">
        <v>1.589</v>
      </c>
      <c r="ER54" s="94">
        <v>1.893</v>
      </c>
      <c r="ES54" s="94">
        <v>2.354</v>
      </c>
      <c r="ET54" s="94">
        <v>1.976</v>
      </c>
      <c r="EU54" s="94">
        <v>1.222</v>
      </c>
      <c r="EV54" s="94">
        <v>1.204</v>
      </c>
      <c r="EW54" s="94">
        <v>1.608</v>
      </c>
      <c r="EX54" s="94">
        <v>1.735</v>
      </c>
      <c r="EY54" s="94">
        <v>0.878</v>
      </c>
      <c r="EZ54" s="94">
        <v>1.701</v>
      </c>
      <c r="FA54" s="94">
        <v>0.937</v>
      </c>
      <c r="FB54" s="94"/>
      <c r="FC54" s="94"/>
      <c r="FD54" s="94">
        <v>0.644</v>
      </c>
      <c r="FE54" s="94">
        <v>1.204</v>
      </c>
      <c r="FF54" s="94">
        <v>3.35</v>
      </c>
      <c r="FG54" s="94">
        <v>1.876</v>
      </c>
      <c r="FH54" s="94">
        <v>0.996</v>
      </c>
      <c r="FI54" s="94">
        <v>1.046</v>
      </c>
      <c r="FJ54" s="95"/>
      <c r="FK54" s="94"/>
      <c r="FL54" s="94"/>
      <c r="FM54" s="94"/>
      <c r="FN54" s="94"/>
      <c r="FO54" s="94"/>
      <c r="FP54" s="94"/>
      <c r="FQ54" s="94"/>
      <c r="FR54" s="94">
        <v>1.499</v>
      </c>
      <c r="FS54" s="94">
        <v>2.824</v>
      </c>
      <c r="FT54" s="94">
        <v>1.817</v>
      </c>
      <c r="FU54" s="94">
        <v>2.031</v>
      </c>
      <c r="FV54" s="94">
        <v>1.439</v>
      </c>
      <c r="FW54" s="94">
        <v>2.933</v>
      </c>
      <c r="FX54" s="94">
        <v>1.662</v>
      </c>
      <c r="FY54" s="94">
        <v>0.65</v>
      </c>
      <c r="FZ54" s="94">
        <v>0.871</v>
      </c>
      <c r="GA54" s="94">
        <v>2.052</v>
      </c>
      <c r="GB54" s="94">
        <v>1.384</v>
      </c>
      <c r="GC54" s="94">
        <v>1.488</v>
      </c>
      <c r="GD54" s="94">
        <v>1.054</v>
      </c>
      <c r="GE54" s="94">
        <v>0.767</v>
      </c>
      <c r="GF54" s="94">
        <v>1.02</v>
      </c>
      <c r="GG54" s="94">
        <v>1.255</v>
      </c>
      <c r="GH54" s="94">
        <v>1.368</v>
      </c>
      <c r="GI54" s="94">
        <v>1.425</v>
      </c>
      <c r="GJ54" s="94">
        <v>1.275</v>
      </c>
      <c r="GK54" s="94">
        <v>1.097</v>
      </c>
      <c r="GL54" s="94">
        <v>1.288</v>
      </c>
      <c r="GM54" s="94">
        <v>0.933</v>
      </c>
      <c r="GN54" s="94">
        <v>0.871</v>
      </c>
      <c r="GO54" s="94">
        <v>1.737</v>
      </c>
      <c r="GP54" s="94">
        <v>1.365</v>
      </c>
      <c r="GQ54" s="94">
        <v>1.181</v>
      </c>
      <c r="GR54" s="94">
        <v>3.343</v>
      </c>
      <c r="GS54" s="94">
        <v>1.714</v>
      </c>
      <c r="GT54" s="94">
        <v>0.951</v>
      </c>
      <c r="GU54" s="94">
        <v>1.403</v>
      </c>
      <c r="GV54" s="94">
        <v>1.484</v>
      </c>
      <c r="GW54" s="94">
        <v>2.098</v>
      </c>
      <c r="GX54" s="94">
        <v>1.762</v>
      </c>
      <c r="GY54" s="94">
        <v>2.134</v>
      </c>
      <c r="GZ54" s="94">
        <v>2.21</v>
      </c>
      <c r="HA54" s="94">
        <v>1.204</v>
      </c>
      <c r="HB54" s="94">
        <v>1.662</v>
      </c>
      <c r="HC54" s="94">
        <v>0.87</v>
      </c>
      <c r="HD54" s="94">
        <v>1.145</v>
      </c>
      <c r="HE54" s="94">
        <v>1.652</v>
      </c>
      <c r="HF54" s="94">
        <v>1.526</v>
      </c>
      <c r="HG54" s="94">
        <v>0.88</v>
      </c>
      <c r="HH54" s="94">
        <v>1.945</v>
      </c>
      <c r="HI54" s="94">
        <v>1.676</v>
      </c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>
        <v>1.578</v>
      </c>
      <c r="HZ54" s="94">
        <v>1.651</v>
      </c>
      <c r="IA54" s="94">
        <v>1.121</v>
      </c>
      <c r="IB54" s="94">
        <v>2.261</v>
      </c>
      <c r="IC54" s="94">
        <v>1.005</v>
      </c>
      <c r="ID54" s="94">
        <v>0.426</v>
      </c>
      <c r="IE54" s="94">
        <v>1.334</v>
      </c>
      <c r="IF54" s="94">
        <v>2.384</v>
      </c>
      <c r="IG54" s="94">
        <v>0.723</v>
      </c>
      <c r="IH54" s="94">
        <v>1.433</v>
      </c>
      <c r="II54" s="94">
        <v>1.495</v>
      </c>
      <c r="IJ54" s="94">
        <v>2.306</v>
      </c>
      <c r="IK54" s="94">
        <v>1.043</v>
      </c>
      <c r="IL54" s="94">
        <v>2.096</v>
      </c>
      <c r="IM54" s="94">
        <v>4.004</v>
      </c>
      <c r="IN54" s="94">
        <v>3.292</v>
      </c>
      <c r="IO54" s="94">
        <v>1.186</v>
      </c>
    </row>
    <row r="55" spans="1:249" ht="11.25" customHeight="1">
      <c r="A55" s="91" t="s">
        <v>41</v>
      </c>
      <c r="B55" s="92">
        <v>216</v>
      </c>
      <c r="C55" s="93">
        <v>3.0635694444444437</v>
      </c>
      <c r="D55" s="93">
        <v>0.446</v>
      </c>
      <c r="E55" s="93">
        <v>28.585</v>
      </c>
      <c r="F55" s="93">
        <v>2.39342182689842</v>
      </c>
      <c r="G55" s="94">
        <v>5.142</v>
      </c>
      <c r="H55" s="94">
        <v>2.199</v>
      </c>
      <c r="I55" s="94">
        <v>1.642</v>
      </c>
      <c r="J55" s="94">
        <v>0.973</v>
      </c>
      <c r="K55" s="94">
        <v>1.122</v>
      </c>
      <c r="L55" s="94">
        <v>3.196</v>
      </c>
      <c r="M55" s="94">
        <v>2.983</v>
      </c>
      <c r="N55" s="94">
        <v>3.737</v>
      </c>
      <c r="O55" s="94">
        <v>2.198</v>
      </c>
      <c r="P55" s="94">
        <v>2.38</v>
      </c>
      <c r="Q55" s="94">
        <v>3.428</v>
      </c>
      <c r="R55" s="94">
        <v>28.585</v>
      </c>
      <c r="S55" s="94">
        <v>2.072</v>
      </c>
      <c r="T55" s="95"/>
      <c r="U55" s="94">
        <v>2.223</v>
      </c>
      <c r="V55" s="94">
        <v>2.949</v>
      </c>
      <c r="W55" s="94">
        <v>2.221</v>
      </c>
      <c r="X55" s="94">
        <v>1.519</v>
      </c>
      <c r="Y55" s="94">
        <v>1.702</v>
      </c>
      <c r="Z55" s="94">
        <v>6.477</v>
      </c>
      <c r="AA55" s="94">
        <v>1.774</v>
      </c>
      <c r="AB55" s="94">
        <v>1.512</v>
      </c>
      <c r="AC55" s="94">
        <v>0.781</v>
      </c>
      <c r="AD55" s="94">
        <v>1.981</v>
      </c>
      <c r="AE55" s="94">
        <v>3.658</v>
      </c>
      <c r="AF55" s="94">
        <v>3.398</v>
      </c>
      <c r="AG55" s="94">
        <v>3.385</v>
      </c>
      <c r="AH55" s="94">
        <v>2.922</v>
      </c>
      <c r="AI55" s="94">
        <v>0.794</v>
      </c>
      <c r="AJ55" s="94">
        <v>2.334</v>
      </c>
      <c r="AK55" s="94">
        <v>3.321</v>
      </c>
      <c r="AL55" s="94">
        <v>1.794</v>
      </c>
      <c r="AM55" s="94">
        <v>4.264</v>
      </c>
      <c r="AN55" s="94">
        <v>2.728</v>
      </c>
      <c r="AO55" s="94">
        <v>5.685</v>
      </c>
      <c r="AP55" s="94">
        <v>8.467</v>
      </c>
      <c r="AQ55" s="94">
        <v>3.561</v>
      </c>
      <c r="AR55" s="94">
        <v>5.563</v>
      </c>
      <c r="AS55" s="94">
        <v>1.807</v>
      </c>
      <c r="AT55" s="94">
        <v>1.072</v>
      </c>
      <c r="AU55" s="94">
        <v>1.712</v>
      </c>
      <c r="AV55" s="94">
        <v>2.651</v>
      </c>
      <c r="AW55" s="94">
        <v>4.152</v>
      </c>
      <c r="AX55" s="94">
        <v>11.82</v>
      </c>
      <c r="AY55" s="94">
        <v>3.753</v>
      </c>
      <c r="AZ55" s="94">
        <v>1.473</v>
      </c>
      <c r="BA55" s="94">
        <v>1.154</v>
      </c>
      <c r="BB55" s="94">
        <v>3.019</v>
      </c>
      <c r="BC55" s="94">
        <v>2.868</v>
      </c>
      <c r="BD55" s="94">
        <v>4.856</v>
      </c>
      <c r="BE55" s="94">
        <v>1.137</v>
      </c>
      <c r="BF55" s="94">
        <v>3.338</v>
      </c>
      <c r="BG55" s="94">
        <v>5.011</v>
      </c>
      <c r="BH55" s="94">
        <v>4.268</v>
      </c>
      <c r="BI55" s="94">
        <v>2.798</v>
      </c>
      <c r="BJ55" s="94">
        <v>2.325</v>
      </c>
      <c r="BK55" s="94">
        <v>2.181</v>
      </c>
      <c r="BL55" s="94">
        <v>1.022</v>
      </c>
      <c r="BM55" s="94">
        <v>3.1</v>
      </c>
      <c r="BN55" s="94">
        <v>1.989</v>
      </c>
      <c r="BO55" s="94">
        <v>1.921</v>
      </c>
      <c r="BP55" s="94">
        <v>1.35</v>
      </c>
      <c r="BQ55" s="94">
        <v>4.169</v>
      </c>
      <c r="BR55" s="94">
        <v>1.613</v>
      </c>
      <c r="BS55" s="94">
        <v>1.245</v>
      </c>
      <c r="BT55" s="94">
        <v>1.601</v>
      </c>
      <c r="BU55" s="94">
        <v>2.208</v>
      </c>
      <c r="BV55" s="94">
        <v>4.288</v>
      </c>
      <c r="BW55" s="94">
        <v>4.232</v>
      </c>
      <c r="BX55" s="94">
        <v>1.11</v>
      </c>
      <c r="BY55" s="94">
        <v>1.563</v>
      </c>
      <c r="BZ55" s="94">
        <v>5.751</v>
      </c>
      <c r="CA55" s="94">
        <v>6.703</v>
      </c>
      <c r="CB55" s="94">
        <v>1.839</v>
      </c>
      <c r="CC55" s="94">
        <v>3.697</v>
      </c>
      <c r="CD55" s="94">
        <v>2.683</v>
      </c>
      <c r="CE55" s="94">
        <v>4.479</v>
      </c>
      <c r="CF55" s="94">
        <v>2.446</v>
      </c>
      <c r="CG55" s="94">
        <v>3.442</v>
      </c>
      <c r="CH55" s="94">
        <v>2.236</v>
      </c>
      <c r="CI55" s="94">
        <v>3.785</v>
      </c>
      <c r="CJ55" s="94">
        <v>4.183</v>
      </c>
      <c r="CK55" s="94">
        <v>5.449</v>
      </c>
      <c r="CL55" s="94">
        <v>1.58</v>
      </c>
      <c r="CM55" s="94">
        <v>6.183</v>
      </c>
      <c r="CN55" s="94">
        <v>1.885</v>
      </c>
      <c r="CO55" s="94">
        <v>2.456</v>
      </c>
      <c r="CP55" s="94">
        <v>4.448</v>
      </c>
      <c r="CQ55" s="94">
        <v>2.223</v>
      </c>
      <c r="CR55" s="94">
        <v>2.474</v>
      </c>
      <c r="CS55" s="94">
        <v>1.981</v>
      </c>
      <c r="CT55" s="94">
        <v>2.043</v>
      </c>
      <c r="CU55" s="94">
        <v>2.365</v>
      </c>
      <c r="CV55" s="94">
        <v>3.695</v>
      </c>
      <c r="CW55" s="94">
        <v>5.326</v>
      </c>
      <c r="CX55" s="94">
        <v>2.951</v>
      </c>
      <c r="CY55" s="94">
        <v>2.418</v>
      </c>
      <c r="CZ55" s="94">
        <v>2.407</v>
      </c>
      <c r="DA55" s="94">
        <v>3.408</v>
      </c>
      <c r="DB55" s="94">
        <v>4.52</v>
      </c>
      <c r="DC55" s="94">
        <v>1.368</v>
      </c>
      <c r="DD55" s="94">
        <v>3.539</v>
      </c>
      <c r="DE55" s="94">
        <v>1.469</v>
      </c>
      <c r="DF55" s="94">
        <v>4.143</v>
      </c>
      <c r="DG55" s="94">
        <v>4.164</v>
      </c>
      <c r="DH55" s="94">
        <v>1.789</v>
      </c>
      <c r="DI55" s="94">
        <v>1.586</v>
      </c>
      <c r="DJ55" s="94">
        <v>1.134</v>
      </c>
      <c r="DK55" s="94">
        <v>1.755</v>
      </c>
      <c r="DL55" s="94">
        <v>5.129</v>
      </c>
      <c r="DM55" s="94">
        <v>6.909</v>
      </c>
      <c r="DN55" s="94">
        <v>4.457</v>
      </c>
      <c r="DO55" s="94">
        <v>4.043</v>
      </c>
      <c r="DP55" s="94">
        <v>9.715</v>
      </c>
      <c r="DQ55" s="94">
        <v>3.426</v>
      </c>
      <c r="DR55" s="94">
        <v>2.632</v>
      </c>
      <c r="DS55" s="94">
        <v>3.104</v>
      </c>
      <c r="DT55" s="94">
        <v>3.598</v>
      </c>
      <c r="DU55" s="94">
        <v>1.421</v>
      </c>
      <c r="DV55" s="94">
        <v>2.864</v>
      </c>
      <c r="DW55" s="94">
        <v>2.374</v>
      </c>
      <c r="DX55" s="94">
        <v>3.52</v>
      </c>
      <c r="DY55" s="94">
        <v>2.85</v>
      </c>
      <c r="DZ55" s="94">
        <v>3.734</v>
      </c>
      <c r="EA55" s="94">
        <v>5.52</v>
      </c>
      <c r="EB55" s="94">
        <v>3.381</v>
      </c>
      <c r="EC55" s="94">
        <v>5.623</v>
      </c>
      <c r="ED55" s="95"/>
      <c r="EE55" s="94">
        <v>1.887</v>
      </c>
      <c r="EF55" s="94">
        <v>3.827</v>
      </c>
      <c r="EG55" s="94">
        <v>2.171</v>
      </c>
      <c r="EH55" s="94">
        <v>6.094</v>
      </c>
      <c r="EI55" s="94">
        <v>6.477</v>
      </c>
      <c r="EJ55" s="94">
        <v>3.987</v>
      </c>
      <c r="EK55" s="94">
        <v>2.079</v>
      </c>
      <c r="EL55" s="94">
        <v>4.921</v>
      </c>
      <c r="EM55" s="94">
        <v>2.054</v>
      </c>
      <c r="EN55" s="94">
        <v>0.916</v>
      </c>
      <c r="EO55" s="94">
        <v>1.932</v>
      </c>
      <c r="EP55" s="94">
        <v>0.885</v>
      </c>
      <c r="EQ55" s="94">
        <v>2.166</v>
      </c>
      <c r="ER55" s="94">
        <v>1.998</v>
      </c>
      <c r="ES55" s="94">
        <v>3.966</v>
      </c>
      <c r="ET55" s="94">
        <v>2.658</v>
      </c>
      <c r="EU55" s="94">
        <v>1.082</v>
      </c>
      <c r="EV55" s="94">
        <v>2</v>
      </c>
      <c r="EW55" s="94">
        <v>2.323</v>
      </c>
      <c r="EX55" s="94">
        <v>2.92</v>
      </c>
      <c r="EY55" s="94">
        <v>1.663</v>
      </c>
      <c r="EZ55" s="94">
        <v>3.257</v>
      </c>
      <c r="FA55" s="94">
        <v>1.704</v>
      </c>
      <c r="FB55" s="94"/>
      <c r="FC55" s="94"/>
      <c r="FD55" s="94">
        <v>1.2</v>
      </c>
      <c r="FE55" s="94">
        <v>1.737</v>
      </c>
      <c r="FF55" s="94">
        <v>7.352</v>
      </c>
      <c r="FG55" s="94">
        <v>1.431</v>
      </c>
      <c r="FH55" s="94">
        <v>1.702</v>
      </c>
      <c r="FI55" s="94">
        <v>1.683</v>
      </c>
      <c r="FJ55" s="95"/>
      <c r="FK55" s="94"/>
      <c r="FL55" s="94"/>
      <c r="FM55" s="94"/>
      <c r="FN55" s="94"/>
      <c r="FO55" s="94"/>
      <c r="FP55" s="94"/>
      <c r="FQ55" s="94"/>
      <c r="FR55" s="94">
        <v>2.263</v>
      </c>
      <c r="FS55" s="94">
        <v>5.691</v>
      </c>
      <c r="FT55" s="94">
        <v>5.197</v>
      </c>
      <c r="FU55" s="94">
        <v>3.345</v>
      </c>
      <c r="FV55" s="94">
        <v>4.105</v>
      </c>
      <c r="FW55" s="94">
        <v>6.323</v>
      </c>
      <c r="FX55" s="94">
        <v>2.319</v>
      </c>
      <c r="FY55" s="94">
        <v>1.051</v>
      </c>
      <c r="FZ55" s="94">
        <v>1.692</v>
      </c>
      <c r="GA55" s="94">
        <v>3.504</v>
      </c>
      <c r="GB55" s="94">
        <v>3.637</v>
      </c>
      <c r="GC55" s="94">
        <v>1.958</v>
      </c>
      <c r="GD55" s="94">
        <v>1.575</v>
      </c>
      <c r="GE55" s="94">
        <v>0.7</v>
      </c>
      <c r="GF55" s="94">
        <v>1.864</v>
      </c>
      <c r="GG55" s="94">
        <v>1.925</v>
      </c>
      <c r="GH55" s="94">
        <v>2.113</v>
      </c>
      <c r="GI55" s="94">
        <v>1.934</v>
      </c>
      <c r="GJ55" s="94">
        <v>2.278</v>
      </c>
      <c r="GK55" s="94">
        <v>2.03</v>
      </c>
      <c r="GL55" s="94">
        <v>2.641</v>
      </c>
      <c r="GM55" s="94">
        <v>1.494</v>
      </c>
      <c r="GN55" s="94">
        <v>1.446</v>
      </c>
      <c r="GO55" s="94">
        <v>3.182</v>
      </c>
      <c r="GP55" s="94">
        <v>1.878</v>
      </c>
      <c r="GQ55" s="94">
        <v>2.203</v>
      </c>
      <c r="GR55" s="94">
        <v>6.346</v>
      </c>
      <c r="GS55" s="94">
        <v>4.266</v>
      </c>
      <c r="GT55" s="94">
        <v>1.107</v>
      </c>
      <c r="GU55" s="94">
        <v>1.875</v>
      </c>
      <c r="GV55" s="94">
        <v>2.385</v>
      </c>
      <c r="GW55" s="94">
        <v>4.39</v>
      </c>
      <c r="GX55" s="94">
        <v>2.772</v>
      </c>
      <c r="GY55" s="94">
        <v>3.39</v>
      </c>
      <c r="GZ55" s="94">
        <v>3.935</v>
      </c>
      <c r="HA55" s="94">
        <v>1.253</v>
      </c>
      <c r="HB55" s="94">
        <v>2.161</v>
      </c>
      <c r="HC55" s="94">
        <v>1.483</v>
      </c>
      <c r="HD55" s="94">
        <v>1.469</v>
      </c>
      <c r="HE55" s="94">
        <v>3.211</v>
      </c>
      <c r="HF55" s="94">
        <v>4.19</v>
      </c>
      <c r="HG55" s="94">
        <v>1.993</v>
      </c>
      <c r="HH55" s="94">
        <v>2.438</v>
      </c>
      <c r="HI55" s="94">
        <v>4.643</v>
      </c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>
        <v>2.207</v>
      </c>
      <c r="HZ55" s="94">
        <v>2.955</v>
      </c>
      <c r="IA55" s="94">
        <v>2.24</v>
      </c>
      <c r="IB55" s="94">
        <v>3.044</v>
      </c>
      <c r="IC55" s="94">
        <v>1.749</v>
      </c>
      <c r="ID55" s="94">
        <v>1.381</v>
      </c>
      <c r="IE55" s="94">
        <v>2.274</v>
      </c>
      <c r="IF55" s="94">
        <v>0.446</v>
      </c>
      <c r="IG55" s="94">
        <v>1.703</v>
      </c>
      <c r="IH55" s="94">
        <v>2.444</v>
      </c>
      <c r="II55" s="94">
        <v>1.48</v>
      </c>
      <c r="IJ55" s="94">
        <v>3.42</v>
      </c>
      <c r="IK55" s="94">
        <v>2.152</v>
      </c>
      <c r="IL55" s="94">
        <v>3.494</v>
      </c>
      <c r="IM55" s="94">
        <v>3.958</v>
      </c>
      <c r="IN55" s="94">
        <v>2.806</v>
      </c>
      <c r="IO55" s="94">
        <v>2.472</v>
      </c>
    </row>
    <row r="56" spans="1:249" ht="11.25" customHeight="1">
      <c r="A56" s="91" t="s">
        <v>53</v>
      </c>
      <c r="B56" s="92">
        <v>216</v>
      </c>
      <c r="C56" s="93">
        <v>0.6929212962962964</v>
      </c>
      <c r="D56" s="93">
        <v>0</v>
      </c>
      <c r="E56" s="93">
        <v>3.35</v>
      </c>
      <c r="F56" s="93">
        <v>0.4571080270957366</v>
      </c>
      <c r="G56" s="94">
        <v>0.763</v>
      </c>
      <c r="H56" s="94">
        <v>0.387</v>
      </c>
      <c r="I56" s="94">
        <v>0.162</v>
      </c>
      <c r="J56" s="94">
        <v>0.21</v>
      </c>
      <c r="K56" s="94">
        <v>0.363</v>
      </c>
      <c r="L56" s="94">
        <v>0.249</v>
      </c>
      <c r="M56" s="94">
        <v>0.252</v>
      </c>
      <c r="N56" s="94">
        <v>0.43</v>
      </c>
      <c r="O56" s="94">
        <v>0.744</v>
      </c>
      <c r="P56" s="94">
        <v>0.746</v>
      </c>
      <c r="Q56" s="94">
        <v>0.523</v>
      </c>
      <c r="R56" s="94">
        <v>2.461</v>
      </c>
      <c r="S56" s="94">
        <v>0.934</v>
      </c>
      <c r="T56" s="95"/>
      <c r="U56" s="94">
        <v>0.281</v>
      </c>
      <c r="V56" s="94">
        <v>1.237</v>
      </c>
      <c r="W56" s="94">
        <v>0.333</v>
      </c>
      <c r="X56" s="94">
        <v>0.506</v>
      </c>
      <c r="Y56" s="94">
        <v>0.182</v>
      </c>
      <c r="Z56" s="94">
        <v>1.963</v>
      </c>
      <c r="AA56" s="94">
        <v>0.318</v>
      </c>
      <c r="AB56" s="94">
        <v>0.303</v>
      </c>
      <c r="AC56" s="94">
        <v>0.18</v>
      </c>
      <c r="AD56" s="94">
        <v>0.366</v>
      </c>
      <c r="AE56" s="94">
        <v>0.307</v>
      </c>
      <c r="AF56" s="94">
        <v>1.578</v>
      </c>
      <c r="AG56" s="94">
        <v>0.899</v>
      </c>
      <c r="AH56" s="94">
        <v>0.73</v>
      </c>
      <c r="AI56" s="94">
        <v>0.126</v>
      </c>
      <c r="AJ56" s="94">
        <v>0.214</v>
      </c>
      <c r="AK56" s="94">
        <v>1.242</v>
      </c>
      <c r="AL56" s="94">
        <v>0.138</v>
      </c>
      <c r="AM56" s="94">
        <v>0.254</v>
      </c>
      <c r="AN56" s="94">
        <v>1.029</v>
      </c>
      <c r="AO56" s="94">
        <v>0.945</v>
      </c>
      <c r="AP56" s="94">
        <v>1.036</v>
      </c>
      <c r="AQ56" s="94">
        <v>0.617</v>
      </c>
      <c r="AR56" s="94">
        <v>1.61</v>
      </c>
      <c r="AS56" s="94">
        <v>0.332</v>
      </c>
      <c r="AT56" s="94">
        <v>0</v>
      </c>
      <c r="AU56" s="94">
        <v>0</v>
      </c>
      <c r="AV56" s="94">
        <v>0.564</v>
      </c>
      <c r="AW56" s="94">
        <v>0.679</v>
      </c>
      <c r="AX56" s="94">
        <v>3.35</v>
      </c>
      <c r="AY56" s="94">
        <v>0.354</v>
      </c>
      <c r="AZ56" s="94">
        <v>0.16</v>
      </c>
      <c r="BA56" s="94">
        <v>0.361</v>
      </c>
      <c r="BB56" s="94">
        <v>0.541</v>
      </c>
      <c r="BC56" s="94">
        <v>0.398</v>
      </c>
      <c r="BD56" s="94">
        <v>1.676</v>
      </c>
      <c r="BE56" s="94">
        <v>0.192</v>
      </c>
      <c r="BF56" s="94">
        <v>0.954</v>
      </c>
      <c r="BG56" s="94">
        <v>0.393</v>
      </c>
      <c r="BH56" s="94">
        <v>0.81</v>
      </c>
      <c r="BI56" s="94">
        <v>0.512</v>
      </c>
      <c r="BJ56" s="94">
        <v>0.453</v>
      </c>
      <c r="BK56" s="94">
        <v>0.634</v>
      </c>
      <c r="BL56" s="94">
        <v>0.192</v>
      </c>
      <c r="BM56" s="94">
        <v>0.37</v>
      </c>
      <c r="BN56" s="94">
        <v>0.574</v>
      </c>
      <c r="BO56" s="94">
        <v>0.617</v>
      </c>
      <c r="BP56" s="94">
        <v>0.452</v>
      </c>
      <c r="BQ56" s="94">
        <v>0.925</v>
      </c>
      <c r="BR56" s="94">
        <v>0.525</v>
      </c>
      <c r="BS56" s="94">
        <v>0.377</v>
      </c>
      <c r="BT56" s="94">
        <v>0.396</v>
      </c>
      <c r="BU56" s="94">
        <v>0.625</v>
      </c>
      <c r="BV56" s="94">
        <v>0.265</v>
      </c>
      <c r="BW56" s="94">
        <v>1.381</v>
      </c>
      <c r="BX56" s="94">
        <v>0.409</v>
      </c>
      <c r="BY56" s="94">
        <v>0.461</v>
      </c>
      <c r="BZ56" s="94">
        <v>1.18</v>
      </c>
      <c r="CA56" s="94">
        <v>1.212</v>
      </c>
      <c r="CB56" s="94">
        <v>0.532</v>
      </c>
      <c r="CC56" s="94">
        <v>1.159</v>
      </c>
      <c r="CD56" s="94">
        <v>0.715</v>
      </c>
      <c r="CE56" s="94">
        <v>0.841</v>
      </c>
      <c r="CF56" s="94">
        <v>0.712</v>
      </c>
      <c r="CG56" s="94">
        <v>0.71</v>
      </c>
      <c r="CH56" s="94">
        <v>0.575</v>
      </c>
      <c r="CI56" s="94">
        <v>0.933</v>
      </c>
      <c r="CJ56" s="94">
        <v>1.036</v>
      </c>
      <c r="CK56" s="94">
        <v>1.693</v>
      </c>
      <c r="CL56" s="94">
        <v>0.553</v>
      </c>
      <c r="CM56" s="94">
        <v>0.386</v>
      </c>
      <c r="CN56" s="94">
        <v>0.641</v>
      </c>
      <c r="CO56" s="94">
        <v>0.277</v>
      </c>
      <c r="CP56" s="94">
        <v>1.282</v>
      </c>
      <c r="CQ56" s="94">
        <v>0.48</v>
      </c>
      <c r="CR56" s="94">
        <v>0.565</v>
      </c>
      <c r="CS56" s="94">
        <v>0.525</v>
      </c>
      <c r="CT56" s="94">
        <v>0.805</v>
      </c>
      <c r="CU56" s="94">
        <v>0.549</v>
      </c>
      <c r="CV56" s="94">
        <v>0.921</v>
      </c>
      <c r="CW56" s="94">
        <v>1.258</v>
      </c>
      <c r="CX56" s="94">
        <v>1.011</v>
      </c>
      <c r="CY56" s="94">
        <v>0.478</v>
      </c>
      <c r="CZ56" s="94">
        <v>0.232</v>
      </c>
      <c r="DA56" s="94">
        <v>0.235</v>
      </c>
      <c r="DB56" s="94">
        <v>1.248</v>
      </c>
      <c r="DC56" s="94">
        <v>0.296</v>
      </c>
      <c r="DD56" s="94">
        <v>0.34</v>
      </c>
      <c r="DE56" s="94">
        <v>0.178</v>
      </c>
      <c r="DF56" s="94">
        <v>0.3</v>
      </c>
      <c r="DG56" s="94">
        <v>0.821</v>
      </c>
      <c r="DH56" s="94">
        <v>0.168</v>
      </c>
      <c r="DI56" s="94">
        <v>0.548</v>
      </c>
      <c r="DJ56" s="94">
        <v>0.12</v>
      </c>
      <c r="DK56" s="94">
        <v>0.184</v>
      </c>
      <c r="DL56" s="94">
        <v>1.219</v>
      </c>
      <c r="DM56" s="94">
        <v>1.368</v>
      </c>
      <c r="DN56" s="94">
        <v>0.337</v>
      </c>
      <c r="DO56" s="94">
        <v>1.023</v>
      </c>
      <c r="DP56" s="94">
        <v>0.946</v>
      </c>
      <c r="DQ56" s="94">
        <v>0.552</v>
      </c>
      <c r="DR56" s="94">
        <v>0.412</v>
      </c>
      <c r="DS56" s="94">
        <v>0.29</v>
      </c>
      <c r="DT56" s="94">
        <v>0.4</v>
      </c>
      <c r="DU56" s="94">
        <v>0.298</v>
      </c>
      <c r="DV56" s="94">
        <v>0.299</v>
      </c>
      <c r="DW56" s="94">
        <v>0.453</v>
      </c>
      <c r="DX56" s="94">
        <v>0.459</v>
      </c>
      <c r="DY56" s="94">
        <v>0.332</v>
      </c>
      <c r="DZ56" s="94">
        <v>0.71</v>
      </c>
      <c r="EA56" s="94">
        <v>0.513</v>
      </c>
      <c r="EB56" s="94">
        <v>0.911</v>
      </c>
      <c r="EC56" s="94">
        <v>1.317</v>
      </c>
      <c r="ED56" s="95"/>
      <c r="EE56" s="94">
        <v>0.299</v>
      </c>
      <c r="EF56" s="94">
        <v>0.479</v>
      </c>
      <c r="EG56" s="94">
        <v>0.253</v>
      </c>
      <c r="EH56" s="94">
        <v>0.727</v>
      </c>
      <c r="EI56" s="94">
        <v>0.539</v>
      </c>
      <c r="EJ56" s="94">
        <v>0.345</v>
      </c>
      <c r="EK56" s="94">
        <v>0.228</v>
      </c>
      <c r="EL56" s="94">
        <v>0.802</v>
      </c>
      <c r="EM56" s="94">
        <v>0.379</v>
      </c>
      <c r="EN56" s="94">
        <v>0.204</v>
      </c>
      <c r="EO56" s="94">
        <v>0.906</v>
      </c>
      <c r="EP56" s="94">
        <v>0.855</v>
      </c>
      <c r="EQ56" s="94">
        <v>0.931</v>
      </c>
      <c r="ER56" s="94">
        <v>0.83</v>
      </c>
      <c r="ES56" s="94">
        <v>1.058</v>
      </c>
      <c r="ET56" s="94">
        <v>1.349</v>
      </c>
      <c r="EU56" s="94">
        <v>0.552</v>
      </c>
      <c r="EV56" s="94">
        <v>1.127</v>
      </c>
      <c r="EW56" s="94">
        <v>1.517</v>
      </c>
      <c r="EX56" s="94">
        <v>0.732</v>
      </c>
      <c r="EY56" s="94">
        <v>0.763</v>
      </c>
      <c r="EZ56" s="94">
        <v>1.087</v>
      </c>
      <c r="FA56" s="94">
        <v>1.077</v>
      </c>
      <c r="FB56" s="94"/>
      <c r="FC56" s="94"/>
      <c r="FD56" s="94">
        <v>0.254</v>
      </c>
      <c r="FE56" s="94">
        <v>0.776</v>
      </c>
      <c r="FF56" s="94">
        <v>1.955</v>
      </c>
      <c r="FG56" s="94">
        <v>0.707</v>
      </c>
      <c r="FH56" s="94">
        <v>0.706</v>
      </c>
      <c r="FI56" s="94">
        <v>0.734</v>
      </c>
      <c r="FJ56" s="95"/>
      <c r="FK56" s="94"/>
      <c r="FL56" s="94"/>
      <c r="FM56" s="94"/>
      <c r="FN56" s="94"/>
      <c r="FO56" s="94"/>
      <c r="FP56" s="94"/>
      <c r="FQ56" s="94"/>
      <c r="FR56" s="94">
        <v>0.571</v>
      </c>
      <c r="FS56" s="94">
        <v>0.981</v>
      </c>
      <c r="FT56" s="94">
        <v>1.111</v>
      </c>
      <c r="FU56" s="94">
        <v>0.58</v>
      </c>
      <c r="FV56" s="94">
        <v>0.68</v>
      </c>
      <c r="FW56" s="94">
        <v>1.266</v>
      </c>
      <c r="FX56" s="94">
        <v>1.139</v>
      </c>
      <c r="FY56" s="94">
        <v>0.237</v>
      </c>
      <c r="FZ56" s="94">
        <v>0.65</v>
      </c>
      <c r="GA56" s="94">
        <v>1.545</v>
      </c>
      <c r="GB56" s="94">
        <v>0.655</v>
      </c>
      <c r="GC56" s="94">
        <v>0.414</v>
      </c>
      <c r="GD56" s="94">
        <v>0.632</v>
      </c>
      <c r="GE56" s="94">
        <v>0.214</v>
      </c>
      <c r="GF56" s="94">
        <v>0.401</v>
      </c>
      <c r="GG56" s="94">
        <v>1.279</v>
      </c>
      <c r="GH56" s="94">
        <v>0.519</v>
      </c>
      <c r="GI56" s="94">
        <v>1.248</v>
      </c>
      <c r="GJ56" s="94">
        <v>1.392</v>
      </c>
      <c r="GK56" s="94">
        <v>1.183</v>
      </c>
      <c r="GL56" s="94">
        <v>1.283</v>
      </c>
      <c r="GM56" s="94">
        <v>0.581</v>
      </c>
      <c r="GN56" s="94">
        <v>0.635</v>
      </c>
      <c r="GO56" s="94">
        <v>1</v>
      </c>
      <c r="GP56" s="94">
        <v>0.973</v>
      </c>
      <c r="GQ56" s="94">
        <v>0.935</v>
      </c>
      <c r="GR56" s="94">
        <v>1.087</v>
      </c>
      <c r="GS56" s="94">
        <v>1.991</v>
      </c>
      <c r="GT56" s="94">
        <v>0.195</v>
      </c>
      <c r="GU56" s="94">
        <v>0.888</v>
      </c>
      <c r="GV56" s="94">
        <v>0.384</v>
      </c>
      <c r="GW56" s="94">
        <v>1.029</v>
      </c>
      <c r="GX56" s="94">
        <v>0.446</v>
      </c>
      <c r="GY56" s="94">
        <v>1.326</v>
      </c>
      <c r="GZ56" s="94">
        <v>0.69</v>
      </c>
      <c r="HA56" s="94">
        <v>0.306</v>
      </c>
      <c r="HB56" s="94">
        <v>0.94</v>
      </c>
      <c r="HC56" s="94">
        <v>0.201</v>
      </c>
      <c r="HD56" s="94">
        <v>0.533</v>
      </c>
      <c r="HE56" s="94">
        <v>1.595</v>
      </c>
      <c r="HF56" s="94">
        <v>0.579</v>
      </c>
      <c r="HG56" s="94">
        <v>0.84</v>
      </c>
      <c r="HH56" s="94">
        <v>0.46</v>
      </c>
      <c r="HI56" s="94">
        <v>0.611</v>
      </c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>
        <v>1.048</v>
      </c>
      <c r="HZ56" s="94">
        <v>0.779</v>
      </c>
      <c r="IA56" s="94">
        <v>0.47</v>
      </c>
      <c r="IB56" s="94">
        <v>0.646</v>
      </c>
      <c r="IC56" s="94">
        <v>0.555</v>
      </c>
      <c r="ID56" s="94">
        <v>0.402</v>
      </c>
      <c r="IE56" s="94">
        <v>0.451</v>
      </c>
      <c r="IF56" s="94">
        <v>0.373</v>
      </c>
      <c r="IG56" s="94">
        <v>0.764</v>
      </c>
      <c r="IH56" s="94">
        <v>0.33</v>
      </c>
      <c r="II56" s="94">
        <v>0.323</v>
      </c>
      <c r="IJ56" s="94">
        <v>0.517</v>
      </c>
      <c r="IK56" s="94">
        <v>0.262</v>
      </c>
      <c r="IL56" s="94">
        <v>0.486</v>
      </c>
      <c r="IM56" s="94">
        <v>0.961</v>
      </c>
      <c r="IN56" s="94">
        <v>0.456</v>
      </c>
      <c r="IO56" s="94">
        <v>0.384</v>
      </c>
    </row>
    <row r="57" spans="1:249" ht="11.25" customHeight="1">
      <c r="A57" s="91" t="s">
        <v>12</v>
      </c>
      <c r="B57" s="92">
        <v>216</v>
      </c>
      <c r="C57" s="93">
        <v>12.912564814814807</v>
      </c>
      <c r="D57" s="93">
        <v>0.683</v>
      </c>
      <c r="E57" s="93">
        <v>101.052</v>
      </c>
      <c r="F57" s="93">
        <v>11.377606499312877</v>
      </c>
      <c r="G57" s="94">
        <v>36.891</v>
      </c>
      <c r="H57" s="94">
        <v>15.34</v>
      </c>
      <c r="I57" s="94">
        <v>4.117</v>
      </c>
      <c r="J57" s="94">
        <v>4.222</v>
      </c>
      <c r="K57" s="94">
        <v>3.315</v>
      </c>
      <c r="L57" s="94">
        <v>17.468</v>
      </c>
      <c r="M57" s="94">
        <v>6.679</v>
      </c>
      <c r="N57" s="94">
        <v>29.283</v>
      </c>
      <c r="O57" s="94">
        <v>9.692</v>
      </c>
      <c r="P57" s="94">
        <v>16.455</v>
      </c>
      <c r="Q57" s="94">
        <v>16.313</v>
      </c>
      <c r="R57" s="94">
        <v>93.345</v>
      </c>
      <c r="S57" s="94">
        <v>13.081</v>
      </c>
      <c r="T57" s="95"/>
      <c r="U57" s="94">
        <v>17.515</v>
      </c>
      <c r="V57" s="94">
        <v>7.362</v>
      </c>
      <c r="W57" s="94">
        <v>11.738</v>
      </c>
      <c r="X57" s="94">
        <v>3.353</v>
      </c>
      <c r="Y57" s="94">
        <v>4.091</v>
      </c>
      <c r="Z57" s="94">
        <v>23.492</v>
      </c>
      <c r="AA57" s="94">
        <v>10.177</v>
      </c>
      <c r="AB57" s="94">
        <v>10.691</v>
      </c>
      <c r="AC57" s="94">
        <v>3.373</v>
      </c>
      <c r="AD57" s="94">
        <v>6.43</v>
      </c>
      <c r="AE57" s="94">
        <v>15.465</v>
      </c>
      <c r="AF57" s="94">
        <v>35.851</v>
      </c>
      <c r="AG57" s="94">
        <v>20.587</v>
      </c>
      <c r="AH57" s="94">
        <v>15.744</v>
      </c>
      <c r="AI57" s="94">
        <v>2.003</v>
      </c>
      <c r="AJ57" s="94">
        <v>13.531</v>
      </c>
      <c r="AK57" s="94">
        <v>16.146</v>
      </c>
      <c r="AL57" s="94">
        <v>13.176</v>
      </c>
      <c r="AM57" s="94">
        <v>22.166</v>
      </c>
      <c r="AN57" s="94">
        <v>14.925</v>
      </c>
      <c r="AO57" s="94">
        <v>28.902</v>
      </c>
      <c r="AP57" s="94">
        <v>27.676</v>
      </c>
      <c r="AQ57" s="94">
        <v>12.85</v>
      </c>
      <c r="AR57" s="94">
        <v>60.139</v>
      </c>
      <c r="AS57" s="94">
        <v>19.558</v>
      </c>
      <c r="AT57" s="94">
        <v>10.659</v>
      </c>
      <c r="AU57" s="94">
        <v>13.438</v>
      </c>
      <c r="AV57" s="94">
        <v>8.1</v>
      </c>
      <c r="AW57" s="94">
        <v>15.99</v>
      </c>
      <c r="AX57" s="94">
        <v>34.248</v>
      </c>
      <c r="AY57" s="94">
        <v>24.725</v>
      </c>
      <c r="AZ57" s="94">
        <v>4.752</v>
      </c>
      <c r="BA57" s="94">
        <v>2.704</v>
      </c>
      <c r="BB57" s="94">
        <v>16.936</v>
      </c>
      <c r="BC57" s="94">
        <v>15.209</v>
      </c>
      <c r="BD57" s="94">
        <v>25.339</v>
      </c>
      <c r="BE57" s="94">
        <v>9.007</v>
      </c>
      <c r="BF57" s="94">
        <v>8.128</v>
      </c>
      <c r="BG57" s="94">
        <v>15.451</v>
      </c>
      <c r="BH57" s="94">
        <v>13.397</v>
      </c>
      <c r="BI57" s="94">
        <v>4.865</v>
      </c>
      <c r="BJ57" s="94">
        <v>9.313</v>
      </c>
      <c r="BK57" s="94">
        <v>18.206</v>
      </c>
      <c r="BL57" s="94">
        <v>11.246</v>
      </c>
      <c r="BM57" s="94">
        <v>22.723</v>
      </c>
      <c r="BN57" s="94">
        <v>11.61</v>
      </c>
      <c r="BO57" s="94">
        <v>15.276</v>
      </c>
      <c r="BP57" s="94">
        <v>8.025</v>
      </c>
      <c r="BQ57" s="94">
        <v>22.01</v>
      </c>
      <c r="BR57" s="94">
        <v>12.147</v>
      </c>
      <c r="BS57" s="94">
        <v>9.436</v>
      </c>
      <c r="BT57" s="94">
        <v>9.379</v>
      </c>
      <c r="BU57" s="94">
        <v>15.867</v>
      </c>
      <c r="BV57" s="94">
        <v>13.203</v>
      </c>
      <c r="BW57" s="94">
        <v>10.258</v>
      </c>
      <c r="BX57" s="94">
        <v>7.969</v>
      </c>
      <c r="BY57" s="94">
        <v>14.197</v>
      </c>
      <c r="BZ57" s="94">
        <v>13.535</v>
      </c>
      <c r="CA57" s="94">
        <v>10.094</v>
      </c>
      <c r="CB57" s="94">
        <v>12.097</v>
      </c>
      <c r="CC57" s="94">
        <v>13.258</v>
      </c>
      <c r="CD57" s="94">
        <v>8.66</v>
      </c>
      <c r="CE57" s="94">
        <v>12.439</v>
      </c>
      <c r="CF57" s="94">
        <v>14.476</v>
      </c>
      <c r="CG57" s="94">
        <v>12.345</v>
      </c>
      <c r="CH57" s="94">
        <v>42.837</v>
      </c>
      <c r="CI57" s="94">
        <v>16.55</v>
      </c>
      <c r="CJ57" s="94">
        <v>13.036</v>
      </c>
      <c r="CK57" s="94">
        <v>11.87</v>
      </c>
      <c r="CL57" s="94">
        <v>4.072</v>
      </c>
      <c r="CM57" s="94">
        <v>17.913</v>
      </c>
      <c r="CN57" s="94">
        <v>15.802</v>
      </c>
      <c r="CO57" s="94">
        <v>10.368</v>
      </c>
      <c r="CP57" s="94">
        <v>28.414</v>
      </c>
      <c r="CQ57" s="94">
        <v>12.768</v>
      </c>
      <c r="CR57" s="94">
        <v>3.947</v>
      </c>
      <c r="CS57" s="94">
        <v>14.36</v>
      </c>
      <c r="CT57" s="94">
        <v>4.376</v>
      </c>
      <c r="CU57" s="94">
        <v>13.044</v>
      </c>
      <c r="CV57" s="94">
        <v>14.09</v>
      </c>
      <c r="CW57" s="94">
        <v>101.052</v>
      </c>
      <c r="CX57" s="94">
        <v>7.971</v>
      </c>
      <c r="CY57" s="94">
        <v>6.256</v>
      </c>
      <c r="CZ57" s="94">
        <v>16.343</v>
      </c>
      <c r="DA57" s="94">
        <v>23.36</v>
      </c>
      <c r="DB57" s="94">
        <v>9.036</v>
      </c>
      <c r="DC57" s="94">
        <v>10.989</v>
      </c>
      <c r="DD57" s="94">
        <v>24.563</v>
      </c>
      <c r="DE57" s="94">
        <v>17.441</v>
      </c>
      <c r="DF57" s="94">
        <v>28.543</v>
      </c>
      <c r="DG57" s="94">
        <v>5.254</v>
      </c>
      <c r="DH57" s="94">
        <v>5.183</v>
      </c>
      <c r="DI57" s="94">
        <v>14.301</v>
      </c>
      <c r="DJ57" s="94">
        <v>0.683</v>
      </c>
      <c r="DK57" s="94">
        <v>5.521</v>
      </c>
      <c r="DL57" s="94">
        <v>9.886</v>
      </c>
      <c r="DM57" s="94">
        <v>15.879</v>
      </c>
      <c r="DN57" s="94">
        <v>7.892</v>
      </c>
      <c r="DO57" s="94">
        <v>6.004</v>
      </c>
      <c r="DP57" s="94">
        <v>10.651</v>
      </c>
      <c r="DQ57" s="94">
        <v>8.73</v>
      </c>
      <c r="DR57" s="94">
        <v>7.966</v>
      </c>
      <c r="DS57" s="94">
        <v>3.451</v>
      </c>
      <c r="DT57" s="94">
        <v>6.047</v>
      </c>
      <c r="DU57" s="94">
        <v>11.7</v>
      </c>
      <c r="DV57" s="94">
        <v>4.08</v>
      </c>
      <c r="DW57" s="94">
        <v>13.928</v>
      </c>
      <c r="DX57" s="94">
        <v>13.059</v>
      </c>
      <c r="DY57" s="94">
        <v>11.307</v>
      </c>
      <c r="DZ57" s="94">
        <v>4.562</v>
      </c>
      <c r="EA57" s="94">
        <v>8.858</v>
      </c>
      <c r="EB57" s="94">
        <v>16.688</v>
      </c>
      <c r="EC57" s="94">
        <v>9.724</v>
      </c>
      <c r="ED57" s="95"/>
      <c r="EE57" s="94">
        <v>4.636</v>
      </c>
      <c r="EF57" s="94">
        <v>22.379</v>
      </c>
      <c r="EG57" s="94">
        <v>5.034</v>
      </c>
      <c r="EH57" s="94">
        <v>10.789</v>
      </c>
      <c r="EI57" s="94">
        <v>15.533</v>
      </c>
      <c r="EJ57" s="94">
        <v>13.333</v>
      </c>
      <c r="EK57" s="94">
        <v>9.247</v>
      </c>
      <c r="EL57" s="94">
        <v>14.286</v>
      </c>
      <c r="EM57" s="94">
        <v>4.889</v>
      </c>
      <c r="EN57" s="94">
        <v>1.359</v>
      </c>
      <c r="EO57" s="94">
        <v>4.603</v>
      </c>
      <c r="EP57" s="94">
        <v>0.872</v>
      </c>
      <c r="EQ57" s="94">
        <v>15.899</v>
      </c>
      <c r="ER57" s="94">
        <v>8.226</v>
      </c>
      <c r="ES57" s="94">
        <v>11.185</v>
      </c>
      <c r="ET57" s="94">
        <v>17.14</v>
      </c>
      <c r="EU57" s="94">
        <v>4.181</v>
      </c>
      <c r="EV57" s="94">
        <v>6.93</v>
      </c>
      <c r="EW57" s="94">
        <v>15.337</v>
      </c>
      <c r="EX57" s="94">
        <v>4.779</v>
      </c>
      <c r="EY57" s="94">
        <v>4.918</v>
      </c>
      <c r="EZ57" s="94">
        <v>10.383</v>
      </c>
      <c r="FA57" s="94">
        <v>3.926</v>
      </c>
      <c r="FB57" s="94"/>
      <c r="FC57" s="94"/>
      <c r="FD57" s="94">
        <v>4.005</v>
      </c>
      <c r="FE57" s="94">
        <v>5.865</v>
      </c>
      <c r="FF57" s="94">
        <v>13.171</v>
      </c>
      <c r="FG57" s="94">
        <v>8.342</v>
      </c>
      <c r="FH57" s="94">
        <v>7.707</v>
      </c>
      <c r="FI57" s="94">
        <v>8.368</v>
      </c>
      <c r="FJ57" s="95"/>
      <c r="FK57" s="94"/>
      <c r="FL57" s="94"/>
      <c r="FM57" s="94"/>
      <c r="FN57" s="94"/>
      <c r="FO57" s="94"/>
      <c r="FP57" s="94"/>
      <c r="FQ57" s="94"/>
      <c r="FR57" s="94">
        <v>14.541</v>
      </c>
      <c r="FS57" s="94">
        <v>16.095</v>
      </c>
      <c r="FT57" s="94">
        <v>12.16</v>
      </c>
      <c r="FU57" s="94">
        <v>11.318</v>
      </c>
      <c r="FV57" s="94">
        <v>8.719</v>
      </c>
      <c r="FW57" s="94">
        <v>16.554</v>
      </c>
      <c r="FX57" s="94">
        <v>4.819</v>
      </c>
      <c r="FY57" s="94">
        <v>2.097</v>
      </c>
      <c r="FZ57" s="94">
        <v>3.468</v>
      </c>
      <c r="GA57" s="94">
        <v>17.99</v>
      </c>
      <c r="GB57" s="94">
        <v>4.937</v>
      </c>
      <c r="GC57" s="94">
        <v>10.045</v>
      </c>
      <c r="GD57" s="94">
        <v>7.165</v>
      </c>
      <c r="GE57" s="94">
        <v>1.736</v>
      </c>
      <c r="GF57" s="94">
        <v>3.597</v>
      </c>
      <c r="GG57" s="94">
        <v>4.975</v>
      </c>
      <c r="GH57" s="94">
        <v>7.582</v>
      </c>
      <c r="GI57" s="94">
        <v>7.637</v>
      </c>
      <c r="GJ57" s="94">
        <v>17.715</v>
      </c>
      <c r="GK57" s="94">
        <v>12.414</v>
      </c>
      <c r="GL57" s="94">
        <v>7.924</v>
      </c>
      <c r="GM57" s="94">
        <v>2.554</v>
      </c>
      <c r="GN57" s="94">
        <v>2.687</v>
      </c>
      <c r="GO57" s="94">
        <v>6.96</v>
      </c>
      <c r="GP57" s="94">
        <v>6.123</v>
      </c>
      <c r="GQ57" s="94">
        <v>4.615</v>
      </c>
      <c r="GR57" s="94">
        <v>19.182</v>
      </c>
      <c r="GS57" s="94">
        <v>16.709</v>
      </c>
      <c r="GT57" s="94">
        <v>13.633</v>
      </c>
      <c r="GU57" s="94">
        <v>10.584</v>
      </c>
      <c r="GV57" s="94">
        <v>9.68</v>
      </c>
      <c r="GW57" s="94">
        <v>7.847</v>
      </c>
      <c r="GX57" s="94">
        <v>19.853</v>
      </c>
      <c r="GY57" s="94">
        <v>11.459</v>
      </c>
      <c r="GZ57" s="94">
        <v>7.547</v>
      </c>
      <c r="HA57" s="94">
        <v>11.545</v>
      </c>
      <c r="HB57" s="94">
        <v>13.267</v>
      </c>
      <c r="HC57" s="94">
        <v>9.324</v>
      </c>
      <c r="HD57" s="94">
        <v>9.387</v>
      </c>
      <c r="HE57" s="94">
        <v>12.098</v>
      </c>
      <c r="HF57" s="94">
        <v>15.273</v>
      </c>
      <c r="HG57" s="94">
        <v>9.27</v>
      </c>
      <c r="HH57" s="94">
        <v>9.03</v>
      </c>
      <c r="HI57" s="94">
        <v>12.716</v>
      </c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>
        <v>9.006</v>
      </c>
      <c r="HZ57" s="94">
        <v>10.345</v>
      </c>
      <c r="IA57" s="94">
        <v>6.559</v>
      </c>
      <c r="IB57" s="94">
        <v>11.176</v>
      </c>
      <c r="IC57" s="94">
        <v>6.813</v>
      </c>
      <c r="ID57" s="94">
        <v>2.987</v>
      </c>
      <c r="IE57" s="94">
        <v>6.277</v>
      </c>
      <c r="IF57" s="94">
        <v>10.746</v>
      </c>
      <c r="IG57" s="94">
        <v>7.237</v>
      </c>
      <c r="IH57" s="94">
        <v>10.368</v>
      </c>
      <c r="II57" s="94">
        <v>43.243</v>
      </c>
      <c r="IJ57" s="94">
        <v>20.215</v>
      </c>
      <c r="IK57" s="94">
        <v>3.652</v>
      </c>
      <c r="IL57" s="94">
        <v>14.515</v>
      </c>
      <c r="IM57" s="94">
        <v>22.332</v>
      </c>
      <c r="IN57" s="94">
        <v>21.076</v>
      </c>
      <c r="IO57" s="94">
        <v>6.2</v>
      </c>
    </row>
    <row r="58" spans="1:249" ht="11.25" customHeight="1">
      <c r="A58" s="91" t="s">
        <v>4</v>
      </c>
      <c r="B58" s="92">
        <v>216</v>
      </c>
      <c r="C58" s="93">
        <v>34.157837962962965</v>
      </c>
      <c r="D58" s="93">
        <v>2.17</v>
      </c>
      <c r="E58" s="93">
        <v>294.287</v>
      </c>
      <c r="F58" s="93">
        <v>37.04568018584725</v>
      </c>
      <c r="G58" s="94">
        <v>61.322</v>
      </c>
      <c r="H58" s="94">
        <v>14.09</v>
      </c>
      <c r="I58" s="94">
        <v>10.761</v>
      </c>
      <c r="J58" s="94">
        <v>9.687</v>
      </c>
      <c r="K58" s="94">
        <v>10.941</v>
      </c>
      <c r="L58" s="94">
        <v>37.742</v>
      </c>
      <c r="M58" s="94">
        <v>23.135</v>
      </c>
      <c r="N58" s="94">
        <v>73.812</v>
      </c>
      <c r="O58" s="94">
        <v>18.724</v>
      </c>
      <c r="P58" s="94">
        <v>35.879</v>
      </c>
      <c r="Q58" s="94">
        <v>20.123</v>
      </c>
      <c r="R58" s="94">
        <v>216.27</v>
      </c>
      <c r="S58" s="94">
        <v>16.77</v>
      </c>
      <c r="T58" s="95"/>
      <c r="U58" s="94">
        <v>41.548</v>
      </c>
      <c r="V58" s="94">
        <v>31.516</v>
      </c>
      <c r="W58" s="94">
        <v>21.338</v>
      </c>
      <c r="X58" s="94">
        <v>8.924</v>
      </c>
      <c r="Y58" s="94">
        <v>10.002</v>
      </c>
      <c r="Z58" s="94">
        <v>70.739</v>
      </c>
      <c r="AA58" s="94">
        <v>13.18</v>
      </c>
      <c r="AB58" s="94">
        <v>13.876</v>
      </c>
      <c r="AC58" s="94">
        <v>9.248</v>
      </c>
      <c r="AD58" s="94">
        <v>26.608</v>
      </c>
      <c r="AE58" s="94">
        <v>30.317</v>
      </c>
      <c r="AF58" s="94">
        <v>102.869</v>
      </c>
      <c r="AG58" s="94">
        <v>39.226</v>
      </c>
      <c r="AH58" s="94">
        <v>51.531</v>
      </c>
      <c r="AI58" s="94">
        <v>7.996</v>
      </c>
      <c r="AJ58" s="94">
        <v>20.25</v>
      </c>
      <c r="AK58" s="94">
        <v>22.118</v>
      </c>
      <c r="AL58" s="94">
        <v>23.139</v>
      </c>
      <c r="AM58" s="94">
        <v>41.273</v>
      </c>
      <c r="AN58" s="94">
        <v>14.841</v>
      </c>
      <c r="AO58" s="94">
        <v>35.774</v>
      </c>
      <c r="AP58" s="94">
        <v>37.589</v>
      </c>
      <c r="AQ58" s="94">
        <v>22.713</v>
      </c>
      <c r="AR58" s="94">
        <v>65.887</v>
      </c>
      <c r="AS58" s="94">
        <v>37.789</v>
      </c>
      <c r="AT58" s="94">
        <v>14.259</v>
      </c>
      <c r="AU58" s="94">
        <v>26.341</v>
      </c>
      <c r="AV58" s="94">
        <v>23.27</v>
      </c>
      <c r="AW58" s="94">
        <v>36.413</v>
      </c>
      <c r="AX58" s="94">
        <v>61.235</v>
      </c>
      <c r="AY58" s="94">
        <v>19.437</v>
      </c>
      <c r="AZ58" s="94">
        <v>12.755</v>
      </c>
      <c r="BA58" s="94">
        <v>11.063</v>
      </c>
      <c r="BB58" s="94">
        <v>14.962</v>
      </c>
      <c r="BC58" s="94">
        <v>24.557</v>
      </c>
      <c r="BD58" s="94">
        <v>159.572</v>
      </c>
      <c r="BE58" s="94">
        <v>6.907</v>
      </c>
      <c r="BF58" s="94">
        <v>25.632</v>
      </c>
      <c r="BG58" s="94">
        <v>28.687</v>
      </c>
      <c r="BH58" s="94">
        <v>23.123</v>
      </c>
      <c r="BI58" s="94">
        <v>17.406</v>
      </c>
      <c r="BJ58" s="94">
        <v>16.973</v>
      </c>
      <c r="BK58" s="94">
        <v>21.71</v>
      </c>
      <c r="BL58" s="94">
        <v>7.815</v>
      </c>
      <c r="BM58" s="94">
        <v>17.429</v>
      </c>
      <c r="BN58" s="94">
        <v>12.914</v>
      </c>
      <c r="BO58" s="94">
        <v>58.877</v>
      </c>
      <c r="BP58" s="94">
        <v>7.436</v>
      </c>
      <c r="BQ58" s="94">
        <v>44.346</v>
      </c>
      <c r="BR58" s="94">
        <v>10.001</v>
      </c>
      <c r="BS58" s="94">
        <v>8.856</v>
      </c>
      <c r="BT58" s="94">
        <v>9.986</v>
      </c>
      <c r="BU58" s="94">
        <v>15.367</v>
      </c>
      <c r="BV58" s="94">
        <v>30.639</v>
      </c>
      <c r="BW58" s="94">
        <v>96.333</v>
      </c>
      <c r="BX58" s="94">
        <v>4.705</v>
      </c>
      <c r="BY58" s="94">
        <v>10.454</v>
      </c>
      <c r="BZ58" s="94">
        <v>30.931</v>
      </c>
      <c r="CA58" s="94">
        <v>48.295</v>
      </c>
      <c r="CB58" s="94">
        <v>16.836</v>
      </c>
      <c r="CC58" s="94">
        <v>77.257</v>
      </c>
      <c r="CD58" s="94">
        <v>164.74</v>
      </c>
      <c r="CE58" s="94">
        <v>21.443</v>
      </c>
      <c r="CF58" s="94">
        <v>51.679</v>
      </c>
      <c r="CG58" s="94">
        <v>13.679</v>
      </c>
      <c r="CH58" s="94">
        <v>65.471</v>
      </c>
      <c r="CI58" s="94">
        <v>13.771</v>
      </c>
      <c r="CJ58" s="94">
        <v>66.11</v>
      </c>
      <c r="CK58" s="94">
        <v>27.572</v>
      </c>
      <c r="CL58" s="94">
        <v>7.847</v>
      </c>
      <c r="CM58" s="94">
        <v>16.133</v>
      </c>
      <c r="CN58" s="94">
        <v>10.333</v>
      </c>
      <c r="CO58" s="94">
        <v>18.093</v>
      </c>
      <c r="CP58" s="94">
        <v>87.96</v>
      </c>
      <c r="CQ58" s="94">
        <v>7.002</v>
      </c>
      <c r="CR58" s="94">
        <v>12.047</v>
      </c>
      <c r="CS58" s="94">
        <v>37.417</v>
      </c>
      <c r="CT58" s="94">
        <v>15.25</v>
      </c>
      <c r="CU58" s="94">
        <v>30.183</v>
      </c>
      <c r="CV58" s="94">
        <v>185.053</v>
      </c>
      <c r="CW58" s="94">
        <v>294.287</v>
      </c>
      <c r="CX58" s="94">
        <v>30.231</v>
      </c>
      <c r="CY58" s="94">
        <v>17.588</v>
      </c>
      <c r="CZ58" s="94">
        <v>11.225</v>
      </c>
      <c r="DA58" s="94">
        <v>12.163</v>
      </c>
      <c r="DB58" s="94">
        <v>24.339</v>
      </c>
      <c r="DC58" s="94">
        <v>5.189</v>
      </c>
      <c r="DD58" s="94">
        <v>48.345</v>
      </c>
      <c r="DE58" s="94">
        <v>33.828</v>
      </c>
      <c r="DF58" s="94">
        <v>68.242</v>
      </c>
      <c r="DG58" s="94">
        <v>30.5</v>
      </c>
      <c r="DH58" s="94">
        <v>15.44</v>
      </c>
      <c r="DI58" s="94">
        <v>26.385</v>
      </c>
      <c r="DJ58" s="94">
        <v>2.17</v>
      </c>
      <c r="DK58" s="94">
        <v>8.105</v>
      </c>
      <c r="DL58" s="94">
        <v>73.157</v>
      </c>
      <c r="DM58" s="94">
        <v>115.869</v>
      </c>
      <c r="DN58" s="94">
        <v>16.506</v>
      </c>
      <c r="DO58" s="94">
        <v>21.258</v>
      </c>
      <c r="DP58" s="94">
        <v>24.413</v>
      </c>
      <c r="DQ58" s="94">
        <v>25.597</v>
      </c>
      <c r="DR58" s="94">
        <v>36.637</v>
      </c>
      <c r="DS58" s="94">
        <v>27.782</v>
      </c>
      <c r="DT58" s="94">
        <v>19.692</v>
      </c>
      <c r="DU58" s="94">
        <v>4.736</v>
      </c>
      <c r="DV58" s="94">
        <v>15.367</v>
      </c>
      <c r="DW58" s="94">
        <v>11.956</v>
      </c>
      <c r="DX58" s="94">
        <v>54.943</v>
      </c>
      <c r="DY58" s="94">
        <v>63.493</v>
      </c>
      <c r="DZ58" s="94">
        <v>22.403</v>
      </c>
      <c r="EA58" s="94">
        <v>53.493</v>
      </c>
      <c r="EB58" s="94">
        <v>80.047</v>
      </c>
      <c r="EC58" s="94">
        <v>165.03</v>
      </c>
      <c r="ED58" s="95"/>
      <c r="EE58" s="94">
        <v>19.742</v>
      </c>
      <c r="EF58" s="94">
        <v>23.019</v>
      </c>
      <c r="EG58" s="94">
        <v>14.128</v>
      </c>
      <c r="EH58" s="94">
        <v>65.563</v>
      </c>
      <c r="EI58" s="94">
        <v>78.101</v>
      </c>
      <c r="EJ58" s="94">
        <v>73.343</v>
      </c>
      <c r="EK58" s="94">
        <v>19.416</v>
      </c>
      <c r="EL58" s="94">
        <v>26.033</v>
      </c>
      <c r="EM58" s="94">
        <v>19.028</v>
      </c>
      <c r="EN58" s="94">
        <v>22.342</v>
      </c>
      <c r="EO58" s="94">
        <v>16.662</v>
      </c>
      <c r="EP58" s="94">
        <v>8.454</v>
      </c>
      <c r="EQ58" s="94">
        <v>24.141</v>
      </c>
      <c r="ER58" s="94">
        <v>24.041</v>
      </c>
      <c r="ES58" s="94">
        <v>47.974</v>
      </c>
      <c r="ET58" s="94">
        <v>25.616</v>
      </c>
      <c r="EU58" s="94">
        <v>27.095</v>
      </c>
      <c r="EV58" s="94">
        <v>27.86</v>
      </c>
      <c r="EW58" s="94">
        <v>24.71</v>
      </c>
      <c r="EX58" s="94">
        <v>23.289</v>
      </c>
      <c r="EY58" s="94">
        <v>8.003</v>
      </c>
      <c r="EZ58" s="94">
        <v>22.794</v>
      </c>
      <c r="FA58" s="94">
        <v>8.668</v>
      </c>
      <c r="FB58" s="94"/>
      <c r="FC58" s="94"/>
      <c r="FD58" s="94">
        <v>8.804</v>
      </c>
      <c r="FE58" s="94">
        <v>16.065</v>
      </c>
      <c r="FF58" s="94">
        <v>102.01</v>
      </c>
      <c r="FG58" s="94">
        <v>52.44</v>
      </c>
      <c r="FH58" s="94">
        <v>16.265</v>
      </c>
      <c r="FI58" s="94">
        <v>15.986</v>
      </c>
      <c r="FJ58" s="95"/>
      <c r="FK58" s="94"/>
      <c r="FL58" s="94"/>
      <c r="FM58" s="94"/>
      <c r="FN58" s="94"/>
      <c r="FO58" s="94"/>
      <c r="FP58" s="94"/>
      <c r="FQ58" s="94"/>
      <c r="FR58" s="94">
        <v>22.627</v>
      </c>
      <c r="FS58" s="94">
        <v>76.14</v>
      </c>
      <c r="FT58" s="94">
        <v>29.62</v>
      </c>
      <c r="FU58" s="94">
        <v>22.08</v>
      </c>
      <c r="FV58" s="94">
        <v>26.801</v>
      </c>
      <c r="FW58" s="94">
        <v>86.595</v>
      </c>
      <c r="FX58" s="94">
        <v>15.526</v>
      </c>
      <c r="FY58" s="94">
        <v>5.729</v>
      </c>
      <c r="FZ58" s="94">
        <v>7.924</v>
      </c>
      <c r="GA58" s="94">
        <v>46.342</v>
      </c>
      <c r="GB58" s="94">
        <v>20.915</v>
      </c>
      <c r="GC58" s="94">
        <v>19.421</v>
      </c>
      <c r="GD58" s="94">
        <v>11.634</v>
      </c>
      <c r="GE58" s="94">
        <v>6.074</v>
      </c>
      <c r="GF58" s="94">
        <v>14.565</v>
      </c>
      <c r="GG58" s="94">
        <v>18.527</v>
      </c>
      <c r="GH58" s="94">
        <v>25.171</v>
      </c>
      <c r="GI58" s="94">
        <v>23.849</v>
      </c>
      <c r="GJ58" s="94">
        <v>20.138</v>
      </c>
      <c r="GK58" s="94">
        <v>15.538</v>
      </c>
      <c r="GL58" s="94">
        <v>20.181</v>
      </c>
      <c r="GM58" s="94">
        <v>9.206</v>
      </c>
      <c r="GN58" s="94">
        <v>7.612</v>
      </c>
      <c r="GO58" s="94">
        <v>29.941</v>
      </c>
      <c r="GP58" s="94">
        <v>32.364</v>
      </c>
      <c r="GQ58" s="94">
        <v>19.069</v>
      </c>
      <c r="GR58" s="94">
        <v>77.186</v>
      </c>
      <c r="GS58" s="94">
        <v>29.671</v>
      </c>
      <c r="GT58" s="94">
        <v>27.866</v>
      </c>
      <c r="GU58" s="94">
        <v>34.085</v>
      </c>
      <c r="GV58" s="94">
        <v>23.33</v>
      </c>
      <c r="GW58" s="94">
        <v>36.833</v>
      </c>
      <c r="GX58" s="94">
        <v>46.591</v>
      </c>
      <c r="GY58" s="94">
        <v>36.712</v>
      </c>
      <c r="GZ58" s="94">
        <v>31.934</v>
      </c>
      <c r="HA58" s="94">
        <v>25.559</v>
      </c>
      <c r="HB58" s="94">
        <v>21.024</v>
      </c>
      <c r="HC58" s="94">
        <v>12.018</v>
      </c>
      <c r="HD58" s="94">
        <v>18.05</v>
      </c>
      <c r="HE58" s="94">
        <v>29.87</v>
      </c>
      <c r="HF58" s="94">
        <v>11.959</v>
      </c>
      <c r="HG58" s="94">
        <v>6.555</v>
      </c>
      <c r="HH58" s="94">
        <v>43.346</v>
      </c>
      <c r="HI58" s="94">
        <v>41.443</v>
      </c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>
        <v>22.682</v>
      </c>
      <c r="HZ58" s="94">
        <v>23.107</v>
      </c>
      <c r="IA58" s="94">
        <v>21.464</v>
      </c>
      <c r="IB58" s="94">
        <v>31.166</v>
      </c>
      <c r="IC58" s="94">
        <v>35.491</v>
      </c>
      <c r="ID58" s="94">
        <v>6.633</v>
      </c>
      <c r="IE58" s="94">
        <v>16.171</v>
      </c>
      <c r="IF58" s="94">
        <v>36.734</v>
      </c>
      <c r="IG58" s="94">
        <v>17.656</v>
      </c>
      <c r="IH58" s="94">
        <v>29.148</v>
      </c>
      <c r="II58" s="94">
        <v>187.431</v>
      </c>
      <c r="IJ58" s="94">
        <v>30.399</v>
      </c>
      <c r="IK58" s="94">
        <v>20.616</v>
      </c>
      <c r="IL58" s="94">
        <v>24.519</v>
      </c>
      <c r="IM58" s="94">
        <v>37.168</v>
      </c>
      <c r="IN58" s="94">
        <v>53.345</v>
      </c>
      <c r="IO58" s="94">
        <v>20.625</v>
      </c>
    </row>
    <row r="59" spans="1:249" ht="11.25" customHeight="1">
      <c r="A59" s="91" t="s">
        <v>3</v>
      </c>
      <c r="B59" s="92">
        <v>216</v>
      </c>
      <c r="C59" s="93">
        <v>27.933875000000015</v>
      </c>
      <c r="D59" s="93">
        <v>0.764</v>
      </c>
      <c r="E59" s="93">
        <v>1090.779</v>
      </c>
      <c r="F59" s="93">
        <v>84.04971669008438</v>
      </c>
      <c r="G59" s="94">
        <v>10.212</v>
      </c>
      <c r="H59" s="94">
        <v>4.09</v>
      </c>
      <c r="I59" s="94">
        <v>5.386</v>
      </c>
      <c r="J59" s="94">
        <v>1.718</v>
      </c>
      <c r="K59" s="94">
        <v>4.655</v>
      </c>
      <c r="L59" s="94">
        <v>75.367</v>
      </c>
      <c r="M59" s="94">
        <v>30.009</v>
      </c>
      <c r="N59" s="94">
        <v>7.409</v>
      </c>
      <c r="O59" s="94">
        <v>46.662</v>
      </c>
      <c r="P59" s="94">
        <v>17.187</v>
      </c>
      <c r="Q59" s="94">
        <v>6.225</v>
      </c>
      <c r="R59" s="94">
        <v>45.329</v>
      </c>
      <c r="S59" s="94">
        <v>17.731</v>
      </c>
      <c r="T59" s="95"/>
      <c r="U59" s="94">
        <v>10.596</v>
      </c>
      <c r="V59" s="94">
        <v>6.717</v>
      </c>
      <c r="W59" s="94">
        <v>26.777</v>
      </c>
      <c r="X59" s="94">
        <v>3.127</v>
      </c>
      <c r="Y59" s="94">
        <v>4.388</v>
      </c>
      <c r="Z59" s="94">
        <v>68.062</v>
      </c>
      <c r="AA59" s="94">
        <v>2.808</v>
      </c>
      <c r="AB59" s="94">
        <v>2.898</v>
      </c>
      <c r="AC59" s="94">
        <v>1.201</v>
      </c>
      <c r="AD59" s="94">
        <v>27.093</v>
      </c>
      <c r="AE59" s="94">
        <v>9.949</v>
      </c>
      <c r="AF59" s="94">
        <v>4.785</v>
      </c>
      <c r="AG59" s="94">
        <v>25.166</v>
      </c>
      <c r="AH59" s="94">
        <v>39.749</v>
      </c>
      <c r="AI59" s="94">
        <v>2.3</v>
      </c>
      <c r="AJ59" s="94">
        <v>9.487</v>
      </c>
      <c r="AK59" s="94">
        <v>21.698</v>
      </c>
      <c r="AL59" s="94">
        <v>35.71</v>
      </c>
      <c r="AM59" s="94">
        <v>132.899</v>
      </c>
      <c r="AN59" s="94">
        <v>4.663</v>
      </c>
      <c r="AO59" s="94">
        <v>9.677</v>
      </c>
      <c r="AP59" s="94">
        <v>8.366</v>
      </c>
      <c r="AQ59" s="94">
        <v>20.053</v>
      </c>
      <c r="AR59" s="94">
        <v>90.84</v>
      </c>
      <c r="AS59" s="94">
        <v>6.349</v>
      </c>
      <c r="AT59" s="94">
        <v>11.586</v>
      </c>
      <c r="AU59" s="94">
        <v>15.137</v>
      </c>
      <c r="AV59" s="94">
        <v>36.256</v>
      </c>
      <c r="AW59" s="94">
        <v>90.887</v>
      </c>
      <c r="AX59" s="94">
        <v>24.318</v>
      </c>
      <c r="AY59" s="94">
        <v>5.63</v>
      </c>
      <c r="AZ59" s="94">
        <v>4.04</v>
      </c>
      <c r="BA59" s="94">
        <v>2.228</v>
      </c>
      <c r="BB59" s="94">
        <v>4.005</v>
      </c>
      <c r="BC59" s="94">
        <v>9.223</v>
      </c>
      <c r="BD59" s="94">
        <v>30.653</v>
      </c>
      <c r="BE59" s="94">
        <v>1.444</v>
      </c>
      <c r="BF59" s="94">
        <v>7.641</v>
      </c>
      <c r="BG59" s="94">
        <v>4.784</v>
      </c>
      <c r="BH59" s="94">
        <v>23.48</v>
      </c>
      <c r="BI59" s="94">
        <v>23.571</v>
      </c>
      <c r="BJ59" s="94">
        <v>9.971</v>
      </c>
      <c r="BK59" s="94">
        <v>2.543</v>
      </c>
      <c r="BL59" s="94">
        <v>1.729</v>
      </c>
      <c r="BM59" s="94">
        <v>5.294</v>
      </c>
      <c r="BN59" s="94">
        <v>3.178</v>
      </c>
      <c r="BO59" s="94">
        <v>5.982</v>
      </c>
      <c r="BP59" s="94">
        <v>6.851</v>
      </c>
      <c r="BQ59" s="94">
        <v>34.414</v>
      </c>
      <c r="BR59" s="94">
        <v>2.561</v>
      </c>
      <c r="BS59" s="94">
        <v>2.084</v>
      </c>
      <c r="BT59" s="94">
        <v>3.304</v>
      </c>
      <c r="BU59" s="94">
        <v>5.436</v>
      </c>
      <c r="BV59" s="94">
        <v>43.639</v>
      </c>
      <c r="BW59" s="94">
        <v>17.176</v>
      </c>
      <c r="BX59" s="94">
        <v>1.049</v>
      </c>
      <c r="BY59" s="94">
        <v>1.727</v>
      </c>
      <c r="BZ59" s="94">
        <v>126.976</v>
      </c>
      <c r="CA59" s="94">
        <v>71.38</v>
      </c>
      <c r="CB59" s="94">
        <v>2.331</v>
      </c>
      <c r="CC59" s="94">
        <v>44.638</v>
      </c>
      <c r="CD59" s="94">
        <v>41.593</v>
      </c>
      <c r="CE59" s="94">
        <v>24.127</v>
      </c>
      <c r="CF59" s="94">
        <v>14.788</v>
      </c>
      <c r="CG59" s="94">
        <v>21.421</v>
      </c>
      <c r="CH59" s="94">
        <v>2.887</v>
      </c>
      <c r="CI59" s="94">
        <v>17.811</v>
      </c>
      <c r="CJ59" s="94">
        <v>103.758</v>
      </c>
      <c r="CK59" s="94">
        <v>6.683</v>
      </c>
      <c r="CL59" s="94">
        <v>1.339</v>
      </c>
      <c r="CM59" s="94">
        <v>6.559</v>
      </c>
      <c r="CN59" s="94">
        <v>2.975</v>
      </c>
      <c r="CO59" s="94">
        <v>4.702</v>
      </c>
      <c r="CP59" s="94">
        <v>37.143</v>
      </c>
      <c r="CQ59" s="94">
        <v>2.759</v>
      </c>
      <c r="CR59" s="94">
        <v>7.624</v>
      </c>
      <c r="CS59" s="94">
        <v>29.112</v>
      </c>
      <c r="CT59" s="94">
        <v>3.842</v>
      </c>
      <c r="CU59" s="94">
        <v>4.745</v>
      </c>
      <c r="CV59" s="94">
        <v>40.807</v>
      </c>
      <c r="CW59" s="94">
        <v>136.666</v>
      </c>
      <c r="CX59" s="94">
        <v>19.847</v>
      </c>
      <c r="CY59" s="94">
        <v>4.059</v>
      </c>
      <c r="CZ59" s="94">
        <v>2.481</v>
      </c>
      <c r="DA59" s="94">
        <v>2.987</v>
      </c>
      <c r="DB59" s="94">
        <v>22.427</v>
      </c>
      <c r="DC59" s="94">
        <v>1.722</v>
      </c>
      <c r="DD59" s="94">
        <v>40.251</v>
      </c>
      <c r="DE59" s="94">
        <v>5.911</v>
      </c>
      <c r="DF59" s="94">
        <v>18.683</v>
      </c>
      <c r="DG59" s="94">
        <v>23.349</v>
      </c>
      <c r="DH59" s="94">
        <v>1.91</v>
      </c>
      <c r="DI59" s="94">
        <v>3.463</v>
      </c>
      <c r="DJ59" s="94">
        <v>1.001</v>
      </c>
      <c r="DK59" s="94">
        <v>1.732</v>
      </c>
      <c r="DL59" s="94">
        <v>449.709</v>
      </c>
      <c r="DM59" s="94">
        <v>1090.779</v>
      </c>
      <c r="DN59" s="94">
        <v>10.833</v>
      </c>
      <c r="DO59" s="94">
        <v>6.213</v>
      </c>
      <c r="DP59" s="94">
        <v>5.914</v>
      </c>
      <c r="DQ59" s="94">
        <v>6.092</v>
      </c>
      <c r="DR59" s="94">
        <v>19.075</v>
      </c>
      <c r="DS59" s="94">
        <v>13.997</v>
      </c>
      <c r="DT59" s="94">
        <v>14.571</v>
      </c>
      <c r="DU59" s="94">
        <v>1.599</v>
      </c>
      <c r="DV59" s="94">
        <v>22.655</v>
      </c>
      <c r="DW59" s="94">
        <v>3.38</v>
      </c>
      <c r="DX59" s="94">
        <v>5.434</v>
      </c>
      <c r="DY59" s="94">
        <v>26.106</v>
      </c>
      <c r="DZ59" s="94">
        <v>34.282</v>
      </c>
      <c r="EA59" s="94">
        <v>54.049</v>
      </c>
      <c r="EB59" s="94">
        <v>54.143</v>
      </c>
      <c r="EC59" s="94">
        <v>27.241</v>
      </c>
      <c r="ED59" s="95"/>
      <c r="EE59" s="94">
        <v>4.181</v>
      </c>
      <c r="EF59" s="94">
        <v>10.668</v>
      </c>
      <c r="EG59" s="94">
        <v>5.988</v>
      </c>
      <c r="EH59" s="94">
        <v>87.581</v>
      </c>
      <c r="EI59" s="94">
        <v>70.587</v>
      </c>
      <c r="EJ59" s="94">
        <v>48.098</v>
      </c>
      <c r="EK59" s="94">
        <v>2.027</v>
      </c>
      <c r="EL59" s="94">
        <v>14.304</v>
      </c>
      <c r="EM59" s="94">
        <v>3.423</v>
      </c>
      <c r="EN59" s="94">
        <v>2.41</v>
      </c>
      <c r="EO59" s="94">
        <v>3.982</v>
      </c>
      <c r="EP59" s="94">
        <v>1.555</v>
      </c>
      <c r="EQ59" s="94">
        <v>3.921</v>
      </c>
      <c r="ER59" s="94">
        <v>6.488</v>
      </c>
      <c r="ES59" s="94">
        <v>48.115</v>
      </c>
      <c r="ET59" s="94">
        <v>5.717</v>
      </c>
      <c r="EU59" s="94">
        <v>9.371</v>
      </c>
      <c r="EV59" s="94">
        <v>14.016</v>
      </c>
      <c r="EW59" s="94">
        <v>3.907</v>
      </c>
      <c r="EX59" s="94">
        <v>33.284</v>
      </c>
      <c r="EY59" s="94">
        <v>4.547</v>
      </c>
      <c r="EZ59" s="94">
        <v>14.361</v>
      </c>
      <c r="FA59" s="94">
        <v>2.194</v>
      </c>
      <c r="FB59" s="94"/>
      <c r="FC59" s="94"/>
      <c r="FD59" s="94">
        <v>2.876</v>
      </c>
      <c r="FE59" s="94">
        <v>1.693</v>
      </c>
      <c r="FF59" s="94">
        <v>143.22</v>
      </c>
      <c r="FG59" s="94">
        <v>12.763</v>
      </c>
      <c r="FH59" s="94">
        <v>7.762</v>
      </c>
      <c r="FI59" s="94">
        <v>6.124</v>
      </c>
      <c r="FJ59" s="95"/>
      <c r="FK59" s="94"/>
      <c r="FL59" s="94"/>
      <c r="FM59" s="94"/>
      <c r="FN59" s="94"/>
      <c r="FO59" s="94"/>
      <c r="FP59" s="94"/>
      <c r="FQ59" s="94"/>
      <c r="FR59" s="94">
        <v>11.384</v>
      </c>
      <c r="FS59" s="94">
        <v>73.092</v>
      </c>
      <c r="FT59" s="94">
        <v>4.676</v>
      </c>
      <c r="FU59" s="94">
        <v>3.128</v>
      </c>
      <c r="FV59" s="94">
        <v>104.243</v>
      </c>
      <c r="FW59" s="94">
        <v>240.886</v>
      </c>
      <c r="FX59" s="94">
        <v>3.648</v>
      </c>
      <c r="FY59" s="94">
        <v>2.208</v>
      </c>
      <c r="FZ59" s="94">
        <v>2.116</v>
      </c>
      <c r="GA59" s="94">
        <v>13.476</v>
      </c>
      <c r="GB59" s="94">
        <v>66.671</v>
      </c>
      <c r="GC59" s="94">
        <v>9.384</v>
      </c>
      <c r="GD59" s="94">
        <v>3</v>
      </c>
      <c r="GE59" s="94">
        <v>0.764</v>
      </c>
      <c r="GF59" s="94">
        <v>24.089</v>
      </c>
      <c r="GG59" s="94">
        <v>7.427</v>
      </c>
      <c r="GH59" s="94">
        <v>8.591</v>
      </c>
      <c r="GI59" s="94">
        <v>20.547</v>
      </c>
      <c r="GJ59" s="94">
        <v>5.322</v>
      </c>
      <c r="GK59" s="94">
        <v>3.343</v>
      </c>
      <c r="GL59" s="94">
        <v>4.734</v>
      </c>
      <c r="GM59" s="94">
        <v>8.228</v>
      </c>
      <c r="GN59" s="94">
        <v>9.29</v>
      </c>
      <c r="GO59" s="94">
        <v>19.722</v>
      </c>
      <c r="GP59" s="94">
        <v>37.032</v>
      </c>
      <c r="GQ59" s="94">
        <v>29.387</v>
      </c>
      <c r="GR59" s="94">
        <v>77.496</v>
      </c>
      <c r="GS59" s="94">
        <v>5.876</v>
      </c>
      <c r="GT59" s="94">
        <v>2.716</v>
      </c>
      <c r="GU59" s="94">
        <v>4.345</v>
      </c>
      <c r="GV59" s="94">
        <v>5.928</v>
      </c>
      <c r="GW59" s="94">
        <v>13.245</v>
      </c>
      <c r="GX59" s="94">
        <v>10.105</v>
      </c>
      <c r="GY59" s="94">
        <v>17.113</v>
      </c>
      <c r="GZ59" s="94">
        <v>27.986</v>
      </c>
      <c r="HA59" s="94">
        <v>22.759</v>
      </c>
      <c r="HB59" s="94">
        <v>11.65</v>
      </c>
      <c r="HC59" s="94">
        <v>7.739</v>
      </c>
      <c r="HD59" s="94">
        <v>23.303</v>
      </c>
      <c r="HE59" s="94">
        <v>7.843</v>
      </c>
      <c r="HF59" s="94">
        <v>3.314</v>
      </c>
      <c r="HG59" s="94">
        <v>1.844</v>
      </c>
      <c r="HH59" s="94">
        <v>65.426</v>
      </c>
      <c r="HI59" s="94">
        <v>145.39</v>
      </c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>
        <v>3.938</v>
      </c>
      <c r="HZ59" s="94">
        <v>5.144</v>
      </c>
      <c r="IA59" s="94">
        <v>27.518</v>
      </c>
      <c r="IB59" s="94">
        <v>15.949</v>
      </c>
      <c r="IC59" s="94">
        <v>3.52</v>
      </c>
      <c r="ID59" s="94">
        <v>1.288</v>
      </c>
      <c r="IE59" s="94">
        <v>3.595</v>
      </c>
      <c r="IF59" s="94">
        <v>20.494</v>
      </c>
      <c r="IG59" s="94">
        <v>2.439</v>
      </c>
      <c r="IH59" s="94">
        <v>30.029</v>
      </c>
      <c r="II59" s="94">
        <v>38.451</v>
      </c>
      <c r="IJ59" s="94">
        <v>5.001</v>
      </c>
      <c r="IK59" s="94">
        <v>33.976</v>
      </c>
      <c r="IL59" s="94">
        <v>6.293</v>
      </c>
      <c r="IM59" s="94">
        <v>23.495</v>
      </c>
      <c r="IN59" s="94">
        <v>20.587</v>
      </c>
      <c r="IO59" s="94">
        <v>4.651</v>
      </c>
    </row>
    <row r="60" spans="1:249" ht="11.25" customHeight="1">
      <c r="A60" s="91" t="s">
        <v>44</v>
      </c>
      <c r="B60" s="92">
        <v>216</v>
      </c>
      <c r="C60" s="93">
        <v>0.6528194444444445</v>
      </c>
      <c r="D60" s="93">
        <v>0.146</v>
      </c>
      <c r="E60" s="93">
        <v>5.025</v>
      </c>
      <c r="F60" s="93">
        <v>0.46062911869776957</v>
      </c>
      <c r="G60" s="94">
        <v>0.972</v>
      </c>
      <c r="H60" s="94">
        <v>0.423</v>
      </c>
      <c r="I60" s="94">
        <v>0.273</v>
      </c>
      <c r="J60" s="94">
        <v>0.246</v>
      </c>
      <c r="K60" s="94">
        <v>0.227</v>
      </c>
      <c r="L60" s="94">
        <v>0.467</v>
      </c>
      <c r="M60" s="94">
        <v>0.415</v>
      </c>
      <c r="N60" s="94">
        <v>0.663</v>
      </c>
      <c r="O60" s="94">
        <v>0.385</v>
      </c>
      <c r="P60" s="94">
        <v>0.488</v>
      </c>
      <c r="Q60" s="94">
        <v>0.635</v>
      </c>
      <c r="R60" s="94">
        <v>5.025</v>
      </c>
      <c r="S60" s="94">
        <v>0.355</v>
      </c>
      <c r="T60" s="95"/>
      <c r="U60" s="94">
        <v>0.438</v>
      </c>
      <c r="V60" s="94">
        <v>0.654</v>
      </c>
      <c r="W60" s="94">
        <v>0.409</v>
      </c>
      <c r="X60" s="94">
        <v>0.292</v>
      </c>
      <c r="Y60" s="94">
        <v>0.284</v>
      </c>
      <c r="Z60" s="94">
        <v>0.979</v>
      </c>
      <c r="AA60" s="94">
        <v>0.374</v>
      </c>
      <c r="AB60" s="94">
        <v>0.325</v>
      </c>
      <c r="AC60" s="94">
        <v>0.208</v>
      </c>
      <c r="AD60" s="94">
        <v>0.351</v>
      </c>
      <c r="AE60" s="94">
        <v>0.635</v>
      </c>
      <c r="AF60" s="94">
        <v>0.835</v>
      </c>
      <c r="AG60" s="94">
        <v>0.627</v>
      </c>
      <c r="AH60" s="94">
        <v>0.493</v>
      </c>
      <c r="AI60" s="94">
        <v>0.201</v>
      </c>
      <c r="AJ60" s="94">
        <v>0.439</v>
      </c>
      <c r="AK60" s="94">
        <v>0.598</v>
      </c>
      <c r="AL60" s="94">
        <v>0.333</v>
      </c>
      <c r="AM60" s="94">
        <v>0.578</v>
      </c>
      <c r="AN60" s="94">
        <v>0.585</v>
      </c>
      <c r="AO60" s="94">
        <v>1.224</v>
      </c>
      <c r="AP60" s="94">
        <v>1.47</v>
      </c>
      <c r="AQ60" s="94">
        <v>0.528</v>
      </c>
      <c r="AR60" s="94">
        <v>1.086</v>
      </c>
      <c r="AS60" s="94">
        <v>0.6</v>
      </c>
      <c r="AT60" s="94">
        <v>0.203</v>
      </c>
      <c r="AU60" s="94">
        <v>0.291</v>
      </c>
      <c r="AV60" s="94">
        <v>0.424</v>
      </c>
      <c r="AW60" s="94">
        <v>0.682</v>
      </c>
      <c r="AX60" s="94">
        <v>2.404</v>
      </c>
      <c r="AY60" s="94">
        <v>0.654</v>
      </c>
      <c r="AZ60" s="94">
        <v>0.31</v>
      </c>
      <c r="BA60" s="94">
        <v>0.28</v>
      </c>
      <c r="BB60" s="94">
        <v>0.556</v>
      </c>
      <c r="BC60" s="94">
        <v>0.617</v>
      </c>
      <c r="BD60" s="94">
        <v>1.114</v>
      </c>
      <c r="BE60" s="94">
        <v>0.177</v>
      </c>
      <c r="BF60" s="94">
        <v>0.62</v>
      </c>
      <c r="BG60" s="94">
        <v>0.919</v>
      </c>
      <c r="BH60" s="94">
        <v>0.595</v>
      </c>
      <c r="BI60" s="94">
        <v>0.429</v>
      </c>
      <c r="BJ60" s="94">
        <v>0.352</v>
      </c>
      <c r="BK60" s="94">
        <v>0.488</v>
      </c>
      <c r="BL60" s="94">
        <v>0.203</v>
      </c>
      <c r="BM60" s="94">
        <v>0.745</v>
      </c>
      <c r="BN60" s="94">
        <v>0.373</v>
      </c>
      <c r="BO60" s="94">
        <v>0.4</v>
      </c>
      <c r="BP60" s="94">
        <v>0.208</v>
      </c>
      <c r="BQ60" s="94">
        <v>0.651</v>
      </c>
      <c r="BR60" s="94">
        <v>0.351</v>
      </c>
      <c r="BS60" s="94">
        <v>0.214</v>
      </c>
      <c r="BT60" s="94">
        <v>0.281</v>
      </c>
      <c r="BU60" s="94">
        <v>0.403</v>
      </c>
      <c r="BV60" s="94">
        <v>0.631</v>
      </c>
      <c r="BW60" s="94">
        <v>1.004</v>
      </c>
      <c r="BX60" s="94">
        <v>0.203</v>
      </c>
      <c r="BY60" s="94">
        <v>0.274</v>
      </c>
      <c r="BZ60" s="94">
        <v>0.75</v>
      </c>
      <c r="CA60" s="94">
        <v>0.801</v>
      </c>
      <c r="CB60" s="94">
        <v>0.437</v>
      </c>
      <c r="CC60" s="94">
        <v>0.76</v>
      </c>
      <c r="CD60" s="94">
        <v>0.453</v>
      </c>
      <c r="CE60" s="94">
        <v>0.482</v>
      </c>
      <c r="CF60" s="94">
        <v>0.421</v>
      </c>
      <c r="CG60" s="94">
        <v>0.476</v>
      </c>
      <c r="CH60" s="94">
        <v>0.38</v>
      </c>
      <c r="CI60" s="94">
        <v>0.583</v>
      </c>
      <c r="CJ60" s="94">
        <v>0.616</v>
      </c>
      <c r="CK60" s="94">
        <v>1.226</v>
      </c>
      <c r="CL60" s="94">
        <v>0.273</v>
      </c>
      <c r="CM60" s="94">
        <v>0.847</v>
      </c>
      <c r="CN60" s="94">
        <v>0.447</v>
      </c>
      <c r="CO60" s="94">
        <v>0.511</v>
      </c>
      <c r="CP60" s="94">
        <v>0.835</v>
      </c>
      <c r="CQ60" s="94">
        <v>0.36</v>
      </c>
      <c r="CR60" s="94">
        <v>0.376</v>
      </c>
      <c r="CS60" s="94">
        <v>0.382</v>
      </c>
      <c r="CT60" s="94">
        <v>0.511</v>
      </c>
      <c r="CU60" s="94">
        <v>0.616</v>
      </c>
      <c r="CV60" s="94">
        <v>0.738</v>
      </c>
      <c r="CW60" s="94">
        <v>1.178</v>
      </c>
      <c r="CX60" s="94">
        <v>0.837</v>
      </c>
      <c r="CY60" s="94">
        <v>0.471</v>
      </c>
      <c r="CZ60" s="94">
        <v>0.47</v>
      </c>
      <c r="DA60" s="94">
        <v>0.642</v>
      </c>
      <c r="DB60" s="94">
        <v>0.923</v>
      </c>
      <c r="DC60" s="94">
        <v>0.345</v>
      </c>
      <c r="DD60" s="94">
        <v>0.765</v>
      </c>
      <c r="DE60" s="94">
        <v>0.387</v>
      </c>
      <c r="DF60" s="94">
        <v>0.723</v>
      </c>
      <c r="DG60" s="94">
        <v>0.603</v>
      </c>
      <c r="DH60" s="94">
        <v>0.46</v>
      </c>
      <c r="DI60" s="94">
        <v>0.774</v>
      </c>
      <c r="DJ60" s="94">
        <v>0.91</v>
      </c>
      <c r="DK60" s="94">
        <v>0.673</v>
      </c>
      <c r="DL60" s="94">
        <v>0.855</v>
      </c>
      <c r="DM60" s="94">
        <v>0.992</v>
      </c>
      <c r="DN60" s="94">
        <v>0.544</v>
      </c>
      <c r="DO60" s="94">
        <v>0.991</v>
      </c>
      <c r="DP60" s="94">
        <v>2.194</v>
      </c>
      <c r="DQ60" s="94">
        <v>0.795</v>
      </c>
      <c r="DR60" s="94">
        <v>0.596</v>
      </c>
      <c r="DS60" s="94">
        <v>0.484</v>
      </c>
      <c r="DT60" s="94">
        <v>0.715</v>
      </c>
      <c r="DU60" s="94">
        <v>0.309</v>
      </c>
      <c r="DV60" s="94">
        <v>0.571</v>
      </c>
      <c r="DW60" s="94">
        <v>0.561</v>
      </c>
      <c r="DX60" s="94">
        <v>0.964</v>
      </c>
      <c r="DY60" s="94">
        <v>0.659</v>
      </c>
      <c r="DZ60" s="94">
        <v>0.554</v>
      </c>
      <c r="EA60" s="94">
        <v>0.794</v>
      </c>
      <c r="EB60" s="94">
        <v>0.646</v>
      </c>
      <c r="EC60" s="94">
        <v>1.135</v>
      </c>
      <c r="ED60" s="95"/>
      <c r="EE60" s="94">
        <v>0.407</v>
      </c>
      <c r="EF60" s="94">
        <v>0.855</v>
      </c>
      <c r="EG60" s="94">
        <v>0.378</v>
      </c>
      <c r="EH60" s="94">
        <v>1.352</v>
      </c>
      <c r="EI60" s="94">
        <v>1.046</v>
      </c>
      <c r="EJ60" s="94">
        <v>0.769</v>
      </c>
      <c r="EK60" s="94">
        <v>0.318</v>
      </c>
      <c r="EL60" s="94">
        <v>1.342</v>
      </c>
      <c r="EM60" s="94">
        <v>0.59</v>
      </c>
      <c r="EN60" s="94">
        <v>0.146</v>
      </c>
      <c r="EO60" s="94">
        <v>0.5</v>
      </c>
      <c r="EP60" s="94">
        <v>0.322</v>
      </c>
      <c r="EQ60" s="94">
        <v>0.64</v>
      </c>
      <c r="ER60" s="94">
        <v>0.547</v>
      </c>
      <c r="ES60" s="94">
        <v>0.776</v>
      </c>
      <c r="ET60" s="94">
        <v>0.68</v>
      </c>
      <c r="EU60" s="94">
        <v>0.344</v>
      </c>
      <c r="EV60" s="94">
        <v>0.527</v>
      </c>
      <c r="EW60" s="94">
        <v>0.756</v>
      </c>
      <c r="EX60" s="94">
        <v>0.565</v>
      </c>
      <c r="EY60" s="94">
        <v>0.419</v>
      </c>
      <c r="EZ60" s="94">
        <v>0.772</v>
      </c>
      <c r="FA60" s="94">
        <v>0.543</v>
      </c>
      <c r="FB60" s="94"/>
      <c r="FC60" s="94"/>
      <c r="FD60" s="94">
        <v>0.447</v>
      </c>
      <c r="FE60" s="94">
        <v>0.403</v>
      </c>
      <c r="FF60" s="94">
        <v>2.268</v>
      </c>
      <c r="FG60" s="94">
        <v>0.486</v>
      </c>
      <c r="FH60" s="94">
        <v>0.41</v>
      </c>
      <c r="FI60" s="94">
        <v>0.395</v>
      </c>
      <c r="FJ60" s="95"/>
      <c r="FK60" s="94"/>
      <c r="FL60" s="94"/>
      <c r="FM60" s="94"/>
      <c r="FN60" s="94"/>
      <c r="FO60" s="94"/>
      <c r="FP60" s="94"/>
      <c r="FQ60" s="94"/>
      <c r="FR60" s="94">
        <v>1.048</v>
      </c>
      <c r="FS60" s="94">
        <v>1.625</v>
      </c>
      <c r="FT60" s="94">
        <v>1.721</v>
      </c>
      <c r="FU60" s="94">
        <v>1.09</v>
      </c>
      <c r="FV60" s="94">
        <v>0.815</v>
      </c>
      <c r="FW60" s="94">
        <v>1.193</v>
      </c>
      <c r="FX60" s="94">
        <v>0.649</v>
      </c>
      <c r="FY60" s="94">
        <v>0.33</v>
      </c>
      <c r="FZ60" s="94">
        <v>0.353</v>
      </c>
      <c r="GA60" s="94">
        <v>0.74</v>
      </c>
      <c r="GB60" s="94">
        <v>0.682</v>
      </c>
      <c r="GC60" s="94">
        <v>0.565</v>
      </c>
      <c r="GD60" s="94">
        <v>0.468</v>
      </c>
      <c r="GE60" s="94">
        <v>0.271</v>
      </c>
      <c r="GF60" s="94">
        <v>0.403</v>
      </c>
      <c r="GG60" s="94">
        <v>0.488</v>
      </c>
      <c r="GH60" s="94">
        <v>0.695</v>
      </c>
      <c r="GI60" s="94">
        <v>0.469</v>
      </c>
      <c r="GJ60" s="94">
        <v>0.546</v>
      </c>
      <c r="GK60" s="94">
        <v>0.491</v>
      </c>
      <c r="GL60" s="94">
        <v>0.712</v>
      </c>
      <c r="GM60" s="94">
        <v>0.324</v>
      </c>
      <c r="GN60" s="94">
        <v>0.347</v>
      </c>
      <c r="GO60" s="94">
        <v>0.605</v>
      </c>
      <c r="GP60" s="94">
        <v>0.473</v>
      </c>
      <c r="GQ60" s="94">
        <v>0.415</v>
      </c>
      <c r="GR60" s="94">
        <v>1.836</v>
      </c>
      <c r="GS60" s="94">
        <v>1.105</v>
      </c>
      <c r="GT60" s="94">
        <v>0.339</v>
      </c>
      <c r="GU60" s="94">
        <v>0.528</v>
      </c>
      <c r="GV60" s="94">
        <v>0.813</v>
      </c>
      <c r="GW60" s="94">
        <v>0.727</v>
      </c>
      <c r="GX60" s="94">
        <v>0.836</v>
      </c>
      <c r="GY60" s="94">
        <v>0.996</v>
      </c>
      <c r="GZ60" s="94">
        <v>0.994</v>
      </c>
      <c r="HA60" s="94">
        <v>0.47</v>
      </c>
      <c r="HB60" s="94">
        <v>0.698</v>
      </c>
      <c r="HC60" s="94">
        <v>0.363</v>
      </c>
      <c r="HD60" s="94">
        <v>0.361</v>
      </c>
      <c r="HE60" s="94">
        <v>0.899</v>
      </c>
      <c r="HF60" s="94">
        <v>0.927</v>
      </c>
      <c r="HG60" s="94">
        <v>0.664</v>
      </c>
      <c r="HH60" s="94">
        <v>0.617</v>
      </c>
      <c r="HI60" s="94">
        <v>0.454</v>
      </c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>
        <v>0.666</v>
      </c>
      <c r="HZ60" s="94">
        <v>0.777</v>
      </c>
      <c r="IA60" s="94">
        <v>0.52</v>
      </c>
      <c r="IB60" s="94">
        <v>0.793</v>
      </c>
      <c r="IC60" s="94">
        <v>0.637</v>
      </c>
      <c r="ID60" s="94">
        <v>0.333</v>
      </c>
      <c r="IE60" s="94">
        <v>0.58</v>
      </c>
      <c r="IF60" s="94">
        <v>0.214</v>
      </c>
      <c r="IG60" s="94">
        <v>0.521</v>
      </c>
      <c r="IH60" s="94">
        <v>0.416</v>
      </c>
      <c r="II60" s="94">
        <v>0.322</v>
      </c>
      <c r="IJ60" s="94">
        <v>0.958</v>
      </c>
      <c r="IK60" s="94">
        <v>0.326</v>
      </c>
      <c r="IL60" s="94">
        <v>1.175</v>
      </c>
      <c r="IM60" s="94">
        <v>1.076</v>
      </c>
      <c r="IN60" s="94">
        <v>0.856</v>
      </c>
      <c r="IO60" s="94">
        <v>0.714</v>
      </c>
    </row>
    <row r="61" spans="1:249" ht="11.25" customHeight="1">
      <c r="A61" s="91" t="s">
        <v>40</v>
      </c>
      <c r="B61" s="92">
        <v>216</v>
      </c>
      <c r="C61" s="93">
        <v>0.9161435185185183</v>
      </c>
      <c r="D61" s="93">
        <v>0.25</v>
      </c>
      <c r="E61" s="93">
        <v>12.043</v>
      </c>
      <c r="F61" s="93">
        <v>1.1694324964108418</v>
      </c>
      <c r="G61" s="94">
        <v>1.656</v>
      </c>
      <c r="H61" s="94">
        <v>0.849</v>
      </c>
      <c r="I61" s="94">
        <v>0.494</v>
      </c>
      <c r="J61" s="94">
        <v>0.302</v>
      </c>
      <c r="K61" s="94">
        <v>0.413</v>
      </c>
      <c r="L61" s="94">
        <v>0.474</v>
      </c>
      <c r="M61" s="94">
        <v>0.544</v>
      </c>
      <c r="N61" s="94">
        <v>0.915</v>
      </c>
      <c r="O61" s="94">
        <v>0.509</v>
      </c>
      <c r="P61" s="94">
        <v>0.616</v>
      </c>
      <c r="Q61" s="94">
        <v>1.098</v>
      </c>
      <c r="R61" s="94">
        <v>4.755</v>
      </c>
      <c r="S61" s="94">
        <v>0.396</v>
      </c>
      <c r="T61" s="95"/>
      <c r="U61" s="94">
        <v>0.705</v>
      </c>
      <c r="V61" s="94">
        <v>0.907</v>
      </c>
      <c r="W61" s="94">
        <v>0.619</v>
      </c>
      <c r="X61" s="94">
        <v>0.332</v>
      </c>
      <c r="Y61" s="94">
        <v>0.318</v>
      </c>
      <c r="Z61" s="94">
        <v>0.896</v>
      </c>
      <c r="AA61" s="94">
        <v>0.568</v>
      </c>
      <c r="AB61" s="94">
        <v>0.869</v>
      </c>
      <c r="AC61" s="94">
        <v>0.361</v>
      </c>
      <c r="AD61" s="94">
        <v>0.378</v>
      </c>
      <c r="AE61" s="94">
        <v>0.806</v>
      </c>
      <c r="AF61" s="94">
        <v>0.569</v>
      </c>
      <c r="AG61" s="94">
        <v>0.664</v>
      </c>
      <c r="AH61" s="94">
        <v>0.583</v>
      </c>
      <c r="AI61" s="94">
        <v>0.252</v>
      </c>
      <c r="AJ61" s="94">
        <v>0.664</v>
      </c>
      <c r="AK61" s="94">
        <v>0.956</v>
      </c>
      <c r="AL61" s="94">
        <v>0.288</v>
      </c>
      <c r="AM61" s="94">
        <v>0.734</v>
      </c>
      <c r="AN61" s="94">
        <v>2.469</v>
      </c>
      <c r="AO61" s="94">
        <v>2.533</v>
      </c>
      <c r="AP61" s="94">
        <v>1.843</v>
      </c>
      <c r="AQ61" s="94">
        <v>0.518</v>
      </c>
      <c r="AR61" s="94">
        <v>1.289</v>
      </c>
      <c r="AS61" s="94">
        <v>0.899</v>
      </c>
      <c r="AT61" s="94">
        <v>0.25</v>
      </c>
      <c r="AU61" s="94">
        <v>0.339</v>
      </c>
      <c r="AV61" s="94">
        <v>0.419</v>
      </c>
      <c r="AW61" s="94">
        <v>0.458</v>
      </c>
      <c r="AX61" s="94">
        <v>3.037</v>
      </c>
      <c r="AY61" s="94">
        <v>1.864</v>
      </c>
      <c r="AZ61" s="94">
        <v>0.356</v>
      </c>
      <c r="BA61" s="94">
        <v>0.505</v>
      </c>
      <c r="BB61" s="94">
        <v>0.971</v>
      </c>
      <c r="BC61" s="94">
        <v>0.714</v>
      </c>
      <c r="BD61" s="94">
        <v>0.964</v>
      </c>
      <c r="BE61" s="94">
        <v>0.482</v>
      </c>
      <c r="BF61" s="94">
        <v>0.728</v>
      </c>
      <c r="BG61" s="94">
        <v>1.269</v>
      </c>
      <c r="BH61" s="94">
        <v>0.723</v>
      </c>
      <c r="BI61" s="94">
        <v>0.525</v>
      </c>
      <c r="BJ61" s="94">
        <v>0.352</v>
      </c>
      <c r="BK61" s="94">
        <v>0.524</v>
      </c>
      <c r="BL61" s="94">
        <v>0.312</v>
      </c>
      <c r="BM61" s="94">
        <v>1.286</v>
      </c>
      <c r="BN61" s="94">
        <v>0.569</v>
      </c>
      <c r="BO61" s="94">
        <v>0.503</v>
      </c>
      <c r="BP61" s="94">
        <v>0.324</v>
      </c>
      <c r="BQ61" s="94">
        <v>0.663</v>
      </c>
      <c r="BR61" s="94">
        <v>0.764</v>
      </c>
      <c r="BS61" s="94">
        <v>0.456</v>
      </c>
      <c r="BT61" s="94">
        <v>0.649</v>
      </c>
      <c r="BU61" s="94">
        <v>0.89</v>
      </c>
      <c r="BV61" s="94">
        <v>0.504</v>
      </c>
      <c r="BW61" s="94">
        <v>1.249</v>
      </c>
      <c r="BX61" s="94">
        <v>0.454</v>
      </c>
      <c r="BY61" s="94">
        <v>0.649</v>
      </c>
      <c r="BZ61" s="94">
        <v>0.532</v>
      </c>
      <c r="CA61" s="94">
        <v>0.589</v>
      </c>
      <c r="CB61" s="94">
        <v>0.31</v>
      </c>
      <c r="CC61" s="94">
        <v>0.501</v>
      </c>
      <c r="CD61" s="94">
        <v>0.465</v>
      </c>
      <c r="CE61" s="94">
        <v>0.425</v>
      </c>
      <c r="CF61" s="94">
        <v>0.426</v>
      </c>
      <c r="CG61" s="94">
        <v>0.447</v>
      </c>
      <c r="CH61" s="94">
        <v>0.501</v>
      </c>
      <c r="CI61" s="94">
        <v>0.509</v>
      </c>
      <c r="CJ61" s="94">
        <v>0.546</v>
      </c>
      <c r="CK61" s="94">
        <v>1.023</v>
      </c>
      <c r="CL61" s="94">
        <v>0.394</v>
      </c>
      <c r="CM61" s="94">
        <v>0.699</v>
      </c>
      <c r="CN61" s="94">
        <v>0.677</v>
      </c>
      <c r="CO61" s="94">
        <v>0.575</v>
      </c>
      <c r="CP61" s="94">
        <v>1.09</v>
      </c>
      <c r="CQ61" s="94">
        <v>0.402</v>
      </c>
      <c r="CR61" s="94">
        <v>0.585</v>
      </c>
      <c r="CS61" s="94">
        <v>0.412</v>
      </c>
      <c r="CT61" s="94">
        <v>0.511</v>
      </c>
      <c r="CU61" s="94">
        <v>0.59</v>
      </c>
      <c r="CV61" s="94">
        <v>0.847</v>
      </c>
      <c r="CW61" s="94">
        <v>0.946</v>
      </c>
      <c r="CX61" s="94">
        <v>0.536</v>
      </c>
      <c r="CY61" s="94">
        <v>0.695</v>
      </c>
      <c r="CZ61" s="94">
        <v>0.508</v>
      </c>
      <c r="DA61" s="94">
        <v>0.494</v>
      </c>
      <c r="DB61" s="94">
        <v>2.011</v>
      </c>
      <c r="DC61" s="94">
        <v>0.751</v>
      </c>
      <c r="DD61" s="94">
        <v>0.688</v>
      </c>
      <c r="DE61" s="94">
        <v>0.679</v>
      </c>
      <c r="DF61" s="94">
        <v>0.728</v>
      </c>
      <c r="DG61" s="94">
        <v>0.632</v>
      </c>
      <c r="DH61" s="94">
        <v>0.536</v>
      </c>
      <c r="DI61" s="94">
        <v>0.517</v>
      </c>
      <c r="DJ61" s="94">
        <v>0.43</v>
      </c>
      <c r="DK61" s="94">
        <v>0.531</v>
      </c>
      <c r="DL61" s="94">
        <v>0.796</v>
      </c>
      <c r="DM61" s="94">
        <v>0.825</v>
      </c>
      <c r="DN61" s="94">
        <v>0.447</v>
      </c>
      <c r="DO61" s="94">
        <v>0.777</v>
      </c>
      <c r="DP61" s="94">
        <v>1.389</v>
      </c>
      <c r="DQ61" s="94">
        <v>1.444</v>
      </c>
      <c r="DR61" s="94">
        <v>0.718</v>
      </c>
      <c r="DS61" s="94">
        <v>0.567</v>
      </c>
      <c r="DT61" s="94">
        <v>1.116</v>
      </c>
      <c r="DU61" s="94">
        <v>0.58</v>
      </c>
      <c r="DV61" s="94">
        <v>0.872</v>
      </c>
      <c r="DW61" s="94">
        <v>0.698</v>
      </c>
      <c r="DX61" s="94">
        <v>0.878</v>
      </c>
      <c r="DY61" s="94">
        <v>0.714</v>
      </c>
      <c r="DZ61" s="94">
        <v>0.576</v>
      </c>
      <c r="EA61" s="94">
        <v>0.715</v>
      </c>
      <c r="EB61" s="94">
        <v>0.562</v>
      </c>
      <c r="EC61" s="94">
        <v>0.98</v>
      </c>
      <c r="ED61" s="95"/>
      <c r="EE61" s="94">
        <v>0.555</v>
      </c>
      <c r="EF61" s="94">
        <v>1.047</v>
      </c>
      <c r="EG61" s="94">
        <v>0.665</v>
      </c>
      <c r="EH61" s="94">
        <v>4.232</v>
      </c>
      <c r="EI61" s="94">
        <v>0.897</v>
      </c>
      <c r="EJ61" s="94">
        <v>0.547</v>
      </c>
      <c r="EK61" s="94">
        <v>0.36</v>
      </c>
      <c r="EL61" s="94">
        <v>1.569</v>
      </c>
      <c r="EM61" s="94">
        <v>4.315</v>
      </c>
      <c r="EN61" s="94">
        <v>0.29</v>
      </c>
      <c r="EO61" s="94">
        <v>0.525</v>
      </c>
      <c r="EP61" s="94">
        <v>0.354</v>
      </c>
      <c r="EQ61" s="94">
        <v>0.809</v>
      </c>
      <c r="ER61" s="94">
        <v>0.523</v>
      </c>
      <c r="ES61" s="94">
        <v>0.973</v>
      </c>
      <c r="ET61" s="94">
        <v>0.838</v>
      </c>
      <c r="EU61" s="94">
        <v>0.381</v>
      </c>
      <c r="EV61" s="94">
        <v>0.518</v>
      </c>
      <c r="EW61" s="94">
        <v>0.677</v>
      </c>
      <c r="EX61" s="94">
        <v>0.513</v>
      </c>
      <c r="EY61" s="94">
        <v>0.353</v>
      </c>
      <c r="EZ61" s="94">
        <v>0.896</v>
      </c>
      <c r="FA61" s="94">
        <v>2.203</v>
      </c>
      <c r="FB61" s="94"/>
      <c r="FC61" s="94"/>
      <c r="FD61" s="94">
        <v>0.491</v>
      </c>
      <c r="FE61" s="94">
        <v>0.499</v>
      </c>
      <c r="FF61" s="94">
        <v>12.043</v>
      </c>
      <c r="FG61" s="94">
        <v>0.718</v>
      </c>
      <c r="FH61" s="94">
        <v>0.544</v>
      </c>
      <c r="FI61" s="94">
        <v>0.483</v>
      </c>
      <c r="FJ61" s="95"/>
      <c r="FK61" s="94"/>
      <c r="FL61" s="94"/>
      <c r="FM61" s="94"/>
      <c r="FN61" s="94"/>
      <c r="FO61" s="94"/>
      <c r="FP61" s="94"/>
      <c r="FQ61" s="94"/>
      <c r="FR61" s="94">
        <v>0.749</v>
      </c>
      <c r="FS61" s="94">
        <v>1.329</v>
      </c>
      <c r="FT61" s="94">
        <v>1.566</v>
      </c>
      <c r="FU61" s="94">
        <v>1.253</v>
      </c>
      <c r="FV61" s="94">
        <v>0.683</v>
      </c>
      <c r="FW61" s="94">
        <v>0.892</v>
      </c>
      <c r="FX61" s="94">
        <v>0.891</v>
      </c>
      <c r="FY61" s="94">
        <v>0.415</v>
      </c>
      <c r="FZ61" s="94">
        <v>0.534</v>
      </c>
      <c r="GA61" s="94">
        <v>0.847</v>
      </c>
      <c r="GB61" s="94">
        <v>0.84</v>
      </c>
      <c r="GC61" s="94">
        <v>0.779</v>
      </c>
      <c r="GD61" s="94">
        <v>0.658</v>
      </c>
      <c r="GE61" s="94">
        <v>0.429</v>
      </c>
      <c r="GF61" s="94">
        <v>0.474</v>
      </c>
      <c r="GG61" s="94">
        <v>0.717</v>
      </c>
      <c r="GH61" s="94">
        <v>0.951</v>
      </c>
      <c r="GI61" s="94">
        <v>0.668</v>
      </c>
      <c r="GJ61" s="94">
        <v>0.898</v>
      </c>
      <c r="GK61" s="94">
        <v>0.688</v>
      </c>
      <c r="GL61" s="94">
        <v>8.613</v>
      </c>
      <c r="GM61" s="94">
        <v>0.891</v>
      </c>
      <c r="GN61" s="94">
        <v>0.438</v>
      </c>
      <c r="GO61" s="94">
        <v>0.623</v>
      </c>
      <c r="GP61" s="94">
        <v>0.405</v>
      </c>
      <c r="GQ61" s="94">
        <v>0.537</v>
      </c>
      <c r="GR61" s="94">
        <v>1.504</v>
      </c>
      <c r="GS61" s="94">
        <v>1.045</v>
      </c>
      <c r="GT61" s="94">
        <v>0.381</v>
      </c>
      <c r="GU61" s="94">
        <v>0.579</v>
      </c>
      <c r="GV61" s="94">
        <v>0.928</v>
      </c>
      <c r="GW61" s="94">
        <v>0.541</v>
      </c>
      <c r="GX61" s="94">
        <v>0.84</v>
      </c>
      <c r="GY61" s="94">
        <v>0.67</v>
      </c>
      <c r="GZ61" s="94">
        <v>0.856</v>
      </c>
      <c r="HA61" s="94">
        <v>0.415</v>
      </c>
      <c r="HB61" s="94">
        <v>0.546</v>
      </c>
      <c r="HC61" s="94">
        <v>0.34</v>
      </c>
      <c r="HD61" s="94">
        <v>0.346</v>
      </c>
      <c r="HE61" s="94">
        <v>0.788</v>
      </c>
      <c r="HF61" s="94">
        <v>0.544</v>
      </c>
      <c r="HG61" s="94">
        <v>0.385</v>
      </c>
      <c r="HH61" s="94">
        <v>0.413</v>
      </c>
      <c r="HI61" s="94">
        <v>0.386</v>
      </c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>
        <v>1.169</v>
      </c>
      <c r="HZ61" s="94">
        <v>1.138</v>
      </c>
      <c r="IA61" s="94">
        <v>1.415</v>
      </c>
      <c r="IB61" s="94">
        <v>1.348</v>
      </c>
      <c r="IC61" s="94">
        <v>0.954</v>
      </c>
      <c r="ID61" s="94">
        <v>0.567</v>
      </c>
      <c r="IE61" s="94">
        <v>0.856</v>
      </c>
      <c r="IF61" s="94">
        <v>3.174</v>
      </c>
      <c r="IG61" s="94">
        <v>0.815</v>
      </c>
      <c r="IH61" s="94">
        <v>0.548</v>
      </c>
      <c r="II61" s="94">
        <v>0.611</v>
      </c>
      <c r="IJ61" s="94">
        <v>0.949</v>
      </c>
      <c r="IK61" s="94">
        <v>0.418</v>
      </c>
      <c r="IL61" s="94">
        <v>1.356</v>
      </c>
      <c r="IM61" s="94">
        <v>1.202</v>
      </c>
      <c r="IN61" s="94">
        <v>0.859</v>
      </c>
      <c r="IO61" s="94">
        <v>6.23</v>
      </c>
    </row>
    <row r="62" spans="1:249" ht="11.25" customHeight="1">
      <c r="A62" s="91" t="s">
        <v>8</v>
      </c>
      <c r="B62" s="92">
        <v>216</v>
      </c>
      <c r="C62" s="93">
        <v>1.5283379629629619</v>
      </c>
      <c r="D62" s="93">
        <v>0.137</v>
      </c>
      <c r="E62" s="93">
        <v>13.937</v>
      </c>
      <c r="F62" s="93">
        <v>1.7270488427446062</v>
      </c>
      <c r="G62" s="94">
        <v>3.793</v>
      </c>
      <c r="H62" s="94">
        <v>1.246</v>
      </c>
      <c r="I62" s="94">
        <v>0.876</v>
      </c>
      <c r="J62" s="94">
        <v>0.761</v>
      </c>
      <c r="K62" s="94">
        <v>0.596</v>
      </c>
      <c r="L62" s="94">
        <v>4.382</v>
      </c>
      <c r="M62" s="94">
        <v>2.186</v>
      </c>
      <c r="N62" s="94">
        <v>2.127</v>
      </c>
      <c r="O62" s="94">
        <v>1.644</v>
      </c>
      <c r="P62" s="94">
        <v>1.493</v>
      </c>
      <c r="Q62" s="94">
        <v>2.102</v>
      </c>
      <c r="R62" s="94">
        <v>13.937</v>
      </c>
      <c r="S62" s="94">
        <v>2.998</v>
      </c>
      <c r="T62" s="95"/>
      <c r="U62" s="94">
        <v>1.655</v>
      </c>
      <c r="V62" s="94">
        <v>1.284</v>
      </c>
      <c r="W62" s="94">
        <v>5.154</v>
      </c>
      <c r="X62" s="94">
        <v>0.826</v>
      </c>
      <c r="Y62" s="94">
        <v>1.147</v>
      </c>
      <c r="Z62" s="94">
        <v>2.316</v>
      </c>
      <c r="AA62" s="94">
        <v>0.93</v>
      </c>
      <c r="AB62" s="94">
        <v>0.737</v>
      </c>
      <c r="AC62" s="94">
        <v>0.422</v>
      </c>
      <c r="AD62" s="94">
        <v>0.782</v>
      </c>
      <c r="AE62" s="94">
        <v>1.582</v>
      </c>
      <c r="AF62" s="94">
        <v>1.951</v>
      </c>
      <c r="AG62" s="94">
        <v>1.539</v>
      </c>
      <c r="AH62" s="94">
        <v>1.076</v>
      </c>
      <c r="AI62" s="94">
        <v>0.618</v>
      </c>
      <c r="AJ62" s="94">
        <v>1.323</v>
      </c>
      <c r="AK62" s="94">
        <v>1.86</v>
      </c>
      <c r="AL62" s="94">
        <v>1.237</v>
      </c>
      <c r="AM62" s="94">
        <v>2.513</v>
      </c>
      <c r="AN62" s="94">
        <v>1.701</v>
      </c>
      <c r="AO62" s="94">
        <v>3.278</v>
      </c>
      <c r="AP62" s="94">
        <v>3.411</v>
      </c>
      <c r="AQ62" s="94">
        <v>0.906</v>
      </c>
      <c r="AR62" s="94">
        <v>11.092</v>
      </c>
      <c r="AS62" s="94">
        <v>1.973</v>
      </c>
      <c r="AT62" s="94">
        <v>2.191</v>
      </c>
      <c r="AU62" s="94">
        <v>0.525</v>
      </c>
      <c r="AV62" s="94">
        <v>2.018</v>
      </c>
      <c r="AW62" s="94">
        <v>2.252</v>
      </c>
      <c r="AX62" s="94">
        <v>6.597</v>
      </c>
      <c r="AY62" s="94">
        <v>2.665</v>
      </c>
      <c r="AZ62" s="94">
        <v>0.549</v>
      </c>
      <c r="BA62" s="94">
        <v>0.316</v>
      </c>
      <c r="BB62" s="94">
        <v>1.436</v>
      </c>
      <c r="BC62" s="94">
        <v>1.171</v>
      </c>
      <c r="BD62" s="94">
        <v>2.431</v>
      </c>
      <c r="BE62" s="94">
        <v>0.403</v>
      </c>
      <c r="BF62" s="94">
        <v>0.969</v>
      </c>
      <c r="BG62" s="94">
        <v>2.179</v>
      </c>
      <c r="BH62" s="94">
        <v>1.025</v>
      </c>
      <c r="BI62" s="94">
        <v>0.901</v>
      </c>
      <c r="BJ62" s="94">
        <v>0.488</v>
      </c>
      <c r="BK62" s="94">
        <v>1.53</v>
      </c>
      <c r="BL62" s="94">
        <v>0.612</v>
      </c>
      <c r="BM62" s="94">
        <v>3.138</v>
      </c>
      <c r="BN62" s="94">
        <v>0.445</v>
      </c>
      <c r="BO62" s="94">
        <v>0.589</v>
      </c>
      <c r="BP62" s="94">
        <v>0.332</v>
      </c>
      <c r="BQ62" s="94">
        <v>2.371</v>
      </c>
      <c r="BR62" s="94">
        <v>0.792</v>
      </c>
      <c r="BS62" s="94">
        <v>0.509</v>
      </c>
      <c r="BT62" s="94">
        <v>0.578</v>
      </c>
      <c r="BU62" s="94">
        <v>1.472</v>
      </c>
      <c r="BV62" s="94">
        <v>1.356</v>
      </c>
      <c r="BW62" s="94">
        <v>1.726</v>
      </c>
      <c r="BX62" s="94">
        <v>0.214</v>
      </c>
      <c r="BY62" s="94">
        <v>0.62</v>
      </c>
      <c r="BZ62" s="94">
        <v>1.097</v>
      </c>
      <c r="CA62" s="94">
        <v>1.181</v>
      </c>
      <c r="CB62" s="94">
        <v>3.834</v>
      </c>
      <c r="CC62" s="94">
        <v>2.566</v>
      </c>
      <c r="CD62" s="94">
        <v>3.888</v>
      </c>
      <c r="CE62" s="94">
        <v>0.693</v>
      </c>
      <c r="CF62" s="94">
        <v>1.483</v>
      </c>
      <c r="CG62" s="94">
        <v>0.688</v>
      </c>
      <c r="CH62" s="94">
        <v>1.032</v>
      </c>
      <c r="CI62" s="94">
        <v>1.051</v>
      </c>
      <c r="CJ62" s="94">
        <v>0.598</v>
      </c>
      <c r="CK62" s="94">
        <v>1.546</v>
      </c>
      <c r="CL62" s="94">
        <v>0.566</v>
      </c>
      <c r="CM62" s="94">
        <v>1.436</v>
      </c>
      <c r="CN62" s="94">
        <v>0.536</v>
      </c>
      <c r="CO62" s="94">
        <v>1.51</v>
      </c>
      <c r="CP62" s="94">
        <v>0.941</v>
      </c>
      <c r="CQ62" s="94">
        <v>0.428</v>
      </c>
      <c r="CR62" s="94">
        <v>0.509</v>
      </c>
      <c r="CS62" s="94">
        <v>0.7</v>
      </c>
      <c r="CT62" s="94">
        <v>0.463</v>
      </c>
      <c r="CU62" s="94">
        <v>0.972</v>
      </c>
      <c r="CV62" s="94">
        <v>1.756</v>
      </c>
      <c r="CW62" s="94">
        <v>1.233</v>
      </c>
      <c r="CX62" s="94">
        <v>0.794</v>
      </c>
      <c r="CY62" s="94">
        <v>0.595</v>
      </c>
      <c r="CZ62" s="94">
        <v>0.855</v>
      </c>
      <c r="DA62" s="94">
        <v>1.679</v>
      </c>
      <c r="DB62" s="94">
        <v>1.105</v>
      </c>
      <c r="DC62" s="94">
        <v>0.246</v>
      </c>
      <c r="DD62" s="94">
        <v>1.36</v>
      </c>
      <c r="DE62" s="94">
        <v>0.286</v>
      </c>
      <c r="DF62" s="94">
        <v>1.2</v>
      </c>
      <c r="DG62" s="94">
        <v>0.829</v>
      </c>
      <c r="DH62" s="94">
        <v>0.242</v>
      </c>
      <c r="DI62" s="94">
        <v>0.309</v>
      </c>
      <c r="DJ62" s="94">
        <v>0.174</v>
      </c>
      <c r="DK62" s="94">
        <v>0.762</v>
      </c>
      <c r="DL62" s="94">
        <v>1.476</v>
      </c>
      <c r="DM62" s="94">
        <v>1.68</v>
      </c>
      <c r="DN62" s="94">
        <v>0.627</v>
      </c>
      <c r="DO62" s="94">
        <v>0.862</v>
      </c>
      <c r="DP62" s="94">
        <v>2.393</v>
      </c>
      <c r="DQ62" s="94">
        <v>1.166</v>
      </c>
      <c r="DR62" s="94">
        <v>0.648</v>
      </c>
      <c r="DS62" s="94">
        <v>0.418</v>
      </c>
      <c r="DT62" s="94">
        <v>0.965</v>
      </c>
      <c r="DU62" s="94">
        <v>0.185</v>
      </c>
      <c r="DV62" s="94">
        <v>0.498</v>
      </c>
      <c r="DW62" s="94">
        <v>1.089</v>
      </c>
      <c r="DX62" s="94">
        <v>1.147</v>
      </c>
      <c r="DY62" s="94">
        <v>0.708</v>
      </c>
      <c r="DZ62" s="94">
        <v>0.635</v>
      </c>
      <c r="EA62" s="94">
        <v>0.657</v>
      </c>
      <c r="EB62" s="94">
        <v>0.877</v>
      </c>
      <c r="EC62" s="94">
        <v>2.375</v>
      </c>
      <c r="ED62" s="95"/>
      <c r="EE62" s="94">
        <v>0.344</v>
      </c>
      <c r="EF62" s="94">
        <v>2.48</v>
      </c>
      <c r="EG62" s="94">
        <v>0.289</v>
      </c>
      <c r="EH62" s="94">
        <v>3.627</v>
      </c>
      <c r="EI62" s="94">
        <v>1.18</v>
      </c>
      <c r="EJ62" s="94">
        <v>0.617</v>
      </c>
      <c r="EK62" s="94">
        <v>0.296</v>
      </c>
      <c r="EL62" s="94">
        <v>1.66</v>
      </c>
      <c r="EM62" s="94">
        <v>0.765</v>
      </c>
      <c r="EN62" s="94">
        <v>0.279</v>
      </c>
      <c r="EO62" s="94">
        <v>0.551</v>
      </c>
      <c r="EP62" s="94">
        <v>0.241</v>
      </c>
      <c r="EQ62" s="94">
        <v>1.091</v>
      </c>
      <c r="ER62" s="94">
        <v>0.849</v>
      </c>
      <c r="ES62" s="94">
        <v>0.875</v>
      </c>
      <c r="ET62" s="94">
        <v>2.698</v>
      </c>
      <c r="EU62" s="94">
        <v>0.361</v>
      </c>
      <c r="EV62" s="94">
        <v>0.909</v>
      </c>
      <c r="EW62" s="94">
        <v>1.738</v>
      </c>
      <c r="EX62" s="94">
        <v>0.448</v>
      </c>
      <c r="EY62" s="94">
        <v>0.711</v>
      </c>
      <c r="EZ62" s="94">
        <v>2.097</v>
      </c>
      <c r="FA62" s="94">
        <v>0.477</v>
      </c>
      <c r="FB62" s="94"/>
      <c r="FC62" s="94"/>
      <c r="FD62" s="94">
        <v>0.378</v>
      </c>
      <c r="FE62" s="94">
        <v>0.28</v>
      </c>
      <c r="FF62" s="94">
        <v>12.165</v>
      </c>
      <c r="FG62" s="94">
        <v>0.421</v>
      </c>
      <c r="FH62" s="94">
        <v>0.27</v>
      </c>
      <c r="FI62" s="94">
        <v>4.121</v>
      </c>
      <c r="FJ62" s="95"/>
      <c r="FK62" s="94"/>
      <c r="FL62" s="94"/>
      <c r="FM62" s="94"/>
      <c r="FN62" s="94"/>
      <c r="FO62" s="94"/>
      <c r="FP62" s="94"/>
      <c r="FQ62" s="94"/>
      <c r="FR62" s="94">
        <v>2.575</v>
      </c>
      <c r="FS62" s="94">
        <v>1.422</v>
      </c>
      <c r="FT62" s="94">
        <v>1.709</v>
      </c>
      <c r="FU62" s="94">
        <v>1.361</v>
      </c>
      <c r="FV62" s="94">
        <v>0.327</v>
      </c>
      <c r="FW62" s="94">
        <v>1.45</v>
      </c>
      <c r="FX62" s="94">
        <v>0.891</v>
      </c>
      <c r="FY62" s="94">
        <v>0.216</v>
      </c>
      <c r="FZ62" s="94">
        <v>0.172</v>
      </c>
      <c r="GA62" s="94">
        <v>9.084</v>
      </c>
      <c r="GB62" s="94">
        <v>0.944</v>
      </c>
      <c r="GC62" s="94">
        <v>0.561</v>
      </c>
      <c r="GD62" s="94">
        <v>0.529</v>
      </c>
      <c r="GE62" s="94">
        <v>0.282</v>
      </c>
      <c r="GF62" s="94">
        <v>0.778</v>
      </c>
      <c r="GG62" s="94">
        <v>0.541</v>
      </c>
      <c r="GH62" s="94">
        <v>1.772</v>
      </c>
      <c r="GI62" s="94">
        <v>1.883</v>
      </c>
      <c r="GJ62" s="94">
        <v>1.708</v>
      </c>
      <c r="GK62" s="94">
        <v>1.351</v>
      </c>
      <c r="GL62" s="94">
        <v>1.39</v>
      </c>
      <c r="GM62" s="94">
        <v>0.952</v>
      </c>
      <c r="GN62" s="94">
        <v>0.492</v>
      </c>
      <c r="GO62" s="94">
        <v>1.441</v>
      </c>
      <c r="GP62" s="94">
        <v>1.348</v>
      </c>
      <c r="GQ62" s="94">
        <v>1.219</v>
      </c>
      <c r="GR62" s="94">
        <v>3.683</v>
      </c>
      <c r="GS62" s="94">
        <v>3.459</v>
      </c>
      <c r="GT62" s="94">
        <v>0.332</v>
      </c>
      <c r="GU62" s="94">
        <v>1.626</v>
      </c>
      <c r="GV62" s="94">
        <v>2.529</v>
      </c>
      <c r="GW62" s="94">
        <v>2.065</v>
      </c>
      <c r="GX62" s="94">
        <v>1.748</v>
      </c>
      <c r="GY62" s="94">
        <v>1.713</v>
      </c>
      <c r="GZ62" s="94">
        <v>1.307</v>
      </c>
      <c r="HA62" s="94">
        <v>0.621</v>
      </c>
      <c r="HB62" s="94">
        <v>0.878</v>
      </c>
      <c r="HC62" s="94">
        <v>0.556</v>
      </c>
      <c r="HD62" s="94">
        <v>0.649</v>
      </c>
      <c r="HE62" s="94">
        <v>1.844</v>
      </c>
      <c r="HF62" s="94">
        <v>2.073</v>
      </c>
      <c r="HG62" s="94">
        <v>0.504</v>
      </c>
      <c r="HH62" s="94">
        <v>0.137</v>
      </c>
      <c r="HI62" s="94">
        <v>0.405</v>
      </c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>
        <v>1.038</v>
      </c>
      <c r="HZ62" s="94">
        <v>2.145</v>
      </c>
      <c r="IA62" s="94">
        <v>1.11</v>
      </c>
      <c r="IB62" s="94">
        <v>1.207</v>
      </c>
      <c r="IC62" s="94">
        <v>0.65</v>
      </c>
      <c r="ID62" s="94">
        <v>0.521</v>
      </c>
      <c r="IE62" s="94">
        <v>1.312</v>
      </c>
      <c r="IF62" s="94">
        <v>2.436</v>
      </c>
      <c r="IG62" s="94">
        <v>1.9</v>
      </c>
      <c r="IH62" s="94">
        <v>1.433</v>
      </c>
      <c r="II62" s="94">
        <v>1.789</v>
      </c>
      <c r="IJ62" s="94">
        <v>5.133</v>
      </c>
      <c r="IK62" s="94">
        <v>1.102</v>
      </c>
      <c r="IL62" s="94">
        <v>2.863</v>
      </c>
      <c r="IM62" s="94">
        <v>3.066</v>
      </c>
      <c r="IN62" s="94">
        <v>2.098</v>
      </c>
      <c r="IO62" s="94">
        <v>2.17</v>
      </c>
    </row>
    <row r="63" spans="1:249" ht="11.25" customHeight="1">
      <c r="A63" s="91" t="s">
        <v>14</v>
      </c>
      <c r="B63" s="92">
        <v>216</v>
      </c>
      <c r="C63" s="93">
        <v>1.3304768518518517</v>
      </c>
      <c r="D63" s="93">
        <v>0</v>
      </c>
      <c r="E63" s="93">
        <v>9.75</v>
      </c>
      <c r="F63" s="93">
        <v>1.2689146862360943</v>
      </c>
      <c r="G63" s="94">
        <v>6.982</v>
      </c>
      <c r="H63" s="94">
        <v>0.74</v>
      </c>
      <c r="I63" s="94">
        <v>0.57</v>
      </c>
      <c r="J63" s="94">
        <v>0.545</v>
      </c>
      <c r="K63" s="94">
        <v>0.276</v>
      </c>
      <c r="L63" s="94">
        <v>1.916</v>
      </c>
      <c r="M63" s="94">
        <v>1.149</v>
      </c>
      <c r="N63" s="94">
        <v>1.531</v>
      </c>
      <c r="O63" s="94">
        <v>1.084</v>
      </c>
      <c r="P63" s="94">
        <v>0.924</v>
      </c>
      <c r="Q63" s="94">
        <v>1.076</v>
      </c>
      <c r="R63" s="94">
        <v>9.13</v>
      </c>
      <c r="S63" s="94">
        <v>0.972</v>
      </c>
      <c r="T63" s="95"/>
      <c r="U63" s="94">
        <v>0.922</v>
      </c>
      <c r="V63" s="94">
        <v>0.727</v>
      </c>
      <c r="W63" s="94">
        <v>1.847</v>
      </c>
      <c r="X63" s="94">
        <v>0.474</v>
      </c>
      <c r="Y63" s="94">
        <v>0.532</v>
      </c>
      <c r="Z63" s="94">
        <v>2.072</v>
      </c>
      <c r="AA63" s="94">
        <v>0.692</v>
      </c>
      <c r="AB63" s="94">
        <v>0.524</v>
      </c>
      <c r="AC63" s="94">
        <v>0.387</v>
      </c>
      <c r="AD63" s="94">
        <v>0.608</v>
      </c>
      <c r="AE63" s="94">
        <v>1.05</v>
      </c>
      <c r="AF63" s="94">
        <v>0.614</v>
      </c>
      <c r="AG63" s="94">
        <v>0.975</v>
      </c>
      <c r="AH63" s="94">
        <v>0.799</v>
      </c>
      <c r="AI63" s="94">
        <v>0.259</v>
      </c>
      <c r="AJ63" s="94">
        <v>1.043</v>
      </c>
      <c r="AK63" s="94">
        <v>1.543</v>
      </c>
      <c r="AL63" s="94">
        <v>0.799</v>
      </c>
      <c r="AM63" s="94">
        <v>1.776</v>
      </c>
      <c r="AN63" s="94">
        <v>0.68</v>
      </c>
      <c r="AO63" s="94">
        <v>1.439</v>
      </c>
      <c r="AP63" s="94">
        <v>2.844</v>
      </c>
      <c r="AQ63" s="94">
        <v>0.577</v>
      </c>
      <c r="AR63" s="94">
        <v>9.75</v>
      </c>
      <c r="AS63" s="94">
        <v>1.136</v>
      </c>
      <c r="AT63" s="94">
        <v>0.702</v>
      </c>
      <c r="AU63" s="94">
        <v>0.474</v>
      </c>
      <c r="AV63" s="94">
        <v>1.193</v>
      </c>
      <c r="AW63" s="94">
        <v>2.345</v>
      </c>
      <c r="AX63" s="94">
        <v>3.881</v>
      </c>
      <c r="AY63" s="94">
        <v>2.33</v>
      </c>
      <c r="AZ63" s="94">
        <v>0.394</v>
      </c>
      <c r="BA63" s="94">
        <v>0.224</v>
      </c>
      <c r="BB63" s="94">
        <v>1.271</v>
      </c>
      <c r="BC63" s="94">
        <v>1.033</v>
      </c>
      <c r="BD63" s="94">
        <v>1.832</v>
      </c>
      <c r="BE63" s="94">
        <v>0.37</v>
      </c>
      <c r="BF63" s="94">
        <v>0.926</v>
      </c>
      <c r="BG63" s="94">
        <v>1.659</v>
      </c>
      <c r="BH63" s="94">
        <v>0.692</v>
      </c>
      <c r="BI63" s="94">
        <v>0.625</v>
      </c>
      <c r="BJ63" s="94">
        <v>0.388</v>
      </c>
      <c r="BK63" s="94">
        <v>1.724</v>
      </c>
      <c r="BL63" s="94">
        <v>0.524</v>
      </c>
      <c r="BM63" s="94">
        <v>2.786</v>
      </c>
      <c r="BN63" s="94">
        <v>0.354</v>
      </c>
      <c r="BO63" s="94">
        <v>0.475</v>
      </c>
      <c r="BP63" s="94">
        <v>0.278</v>
      </c>
      <c r="BQ63" s="94">
        <v>1.464</v>
      </c>
      <c r="BR63" s="94">
        <v>0.404</v>
      </c>
      <c r="BS63" s="94">
        <v>0.433</v>
      </c>
      <c r="BT63" s="94">
        <v>0.396</v>
      </c>
      <c r="BU63" s="94">
        <v>1.304</v>
      </c>
      <c r="BV63" s="94">
        <v>1.129</v>
      </c>
      <c r="BW63" s="94">
        <v>1.279</v>
      </c>
      <c r="BX63" s="94">
        <v>0.195</v>
      </c>
      <c r="BY63" s="94">
        <v>0.668</v>
      </c>
      <c r="BZ63" s="94">
        <v>1.061</v>
      </c>
      <c r="CA63" s="94">
        <v>1.108</v>
      </c>
      <c r="CB63" s="94">
        <v>3.222</v>
      </c>
      <c r="CC63" s="94">
        <v>1.662</v>
      </c>
      <c r="CD63" s="94">
        <v>3.345</v>
      </c>
      <c r="CE63" s="94">
        <v>0.695</v>
      </c>
      <c r="CF63" s="94">
        <v>1.151</v>
      </c>
      <c r="CG63" s="94">
        <v>0.734</v>
      </c>
      <c r="CH63" s="94">
        <v>1.058</v>
      </c>
      <c r="CI63" s="94">
        <v>1.165</v>
      </c>
      <c r="CJ63" s="94">
        <v>1.019</v>
      </c>
      <c r="CK63" s="94">
        <v>1.858</v>
      </c>
      <c r="CL63" s="94">
        <v>0.649</v>
      </c>
      <c r="CM63" s="94">
        <v>1.466</v>
      </c>
      <c r="CN63" s="94">
        <v>0.462</v>
      </c>
      <c r="CO63" s="94">
        <v>1.813</v>
      </c>
      <c r="CP63" s="94">
        <v>1.062</v>
      </c>
      <c r="CQ63" s="94">
        <v>0.259</v>
      </c>
      <c r="CR63" s="94">
        <v>0.426</v>
      </c>
      <c r="CS63" s="94">
        <v>0.919</v>
      </c>
      <c r="CT63" s="94">
        <v>0.498</v>
      </c>
      <c r="CU63" s="94">
        <v>2.219</v>
      </c>
      <c r="CV63" s="94">
        <v>1.544</v>
      </c>
      <c r="CW63" s="94">
        <v>1.119</v>
      </c>
      <c r="CX63" s="94">
        <v>0.937</v>
      </c>
      <c r="CY63" s="94">
        <v>0.739</v>
      </c>
      <c r="CZ63" s="94">
        <v>0.77</v>
      </c>
      <c r="DA63" s="94">
        <v>2.065</v>
      </c>
      <c r="DB63" s="94">
        <v>1.042</v>
      </c>
      <c r="DC63" s="94">
        <v>0.238</v>
      </c>
      <c r="DD63" s="94">
        <v>1.451</v>
      </c>
      <c r="DE63" s="94">
        <v>0.367</v>
      </c>
      <c r="DF63" s="94">
        <v>0.857</v>
      </c>
      <c r="DG63" s="94">
        <v>0.593</v>
      </c>
      <c r="DH63" s="94">
        <v>0.414</v>
      </c>
      <c r="DI63" s="94">
        <v>0.348</v>
      </c>
      <c r="DJ63" s="94">
        <v>0.173</v>
      </c>
      <c r="DK63" s="94">
        <v>0.825</v>
      </c>
      <c r="DL63" s="94">
        <v>1.131</v>
      </c>
      <c r="DM63" s="94">
        <v>1.218</v>
      </c>
      <c r="DN63" s="94">
        <v>0.86</v>
      </c>
      <c r="DO63" s="94">
        <v>0.812</v>
      </c>
      <c r="DP63" s="94">
        <v>2.949</v>
      </c>
      <c r="DQ63" s="94">
        <v>0.994</v>
      </c>
      <c r="DR63" s="94">
        <v>0.607</v>
      </c>
      <c r="DS63" s="94">
        <v>0.467</v>
      </c>
      <c r="DT63" s="94">
        <v>1.298</v>
      </c>
      <c r="DU63" s="94">
        <v>0.351</v>
      </c>
      <c r="DV63" s="94">
        <v>0.525</v>
      </c>
      <c r="DW63" s="94">
        <v>1.811</v>
      </c>
      <c r="DX63" s="94">
        <v>1.09</v>
      </c>
      <c r="DY63" s="94">
        <v>0.662</v>
      </c>
      <c r="DZ63" s="94">
        <v>0.74</v>
      </c>
      <c r="EA63" s="94">
        <v>0.647</v>
      </c>
      <c r="EB63" s="94">
        <v>1.136</v>
      </c>
      <c r="EC63" s="94">
        <v>2.706</v>
      </c>
      <c r="ED63" s="95"/>
      <c r="EE63" s="94">
        <v>0.355</v>
      </c>
      <c r="EF63" s="94">
        <v>3.2</v>
      </c>
      <c r="EG63" s="94">
        <v>0.702</v>
      </c>
      <c r="EH63" s="94">
        <v>2.914</v>
      </c>
      <c r="EI63" s="94">
        <v>1.852</v>
      </c>
      <c r="EJ63" s="94">
        <v>0.75</v>
      </c>
      <c r="EK63" s="94">
        <v>0.291</v>
      </c>
      <c r="EL63" s="94">
        <v>2.348</v>
      </c>
      <c r="EM63" s="94">
        <v>0.715</v>
      </c>
      <c r="EN63" s="94">
        <v>0</v>
      </c>
      <c r="EO63" s="94">
        <v>0.722</v>
      </c>
      <c r="EP63" s="94">
        <v>0.34</v>
      </c>
      <c r="EQ63" s="94">
        <v>1.469</v>
      </c>
      <c r="ER63" s="94">
        <v>1.332</v>
      </c>
      <c r="ES63" s="94">
        <v>1.147</v>
      </c>
      <c r="ET63" s="94">
        <v>3.846</v>
      </c>
      <c r="EU63" s="94">
        <v>0.292</v>
      </c>
      <c r="EV63" s="94">
        <v>1.303</v>
      </c>
      <c r="EW63" s="94">
        <v>3.1</v>
      </c>
      <c r="EX63" s="94">
        <v>0.768</v>
      </c>
      <c r="EY63" s="94">
        <v>0.769</v>
      </c>
      <c r="EZ63" s="94">
        <v>2.093</v>
      </c>
      <c r="FA63" s="94">
        <v>0.75</v>
      </c>
      <c r="FB63" s="94"/>
      <c r="FC63" s="94"/>
      <c r="FD63" s="94">
        <v>0.598</v>
      </c>
      <c r="FE63" s="94">
        <v>0.437</v>
      </c>
      <c r="FF63" s="94">
        <v>6.777</v>
      </c>
      <c r="FG63" s="94">
        <v>0.699</v>
      </c>
      <c r="FH63" s="94">
        <v>0.942</v>
      </c>
      <c r="FI63" s="94">
        <v>1.446</v>
      </c>
      <c r="FJ63" s="95"/>
      <c r="FK63" s="94"/>
      <c r="FL63" s="94"/>
      <c r="FM63" s="94"/>
      <c r="FN63" s="94"/>
      <c r="FO63" s="94"/>
      <c r="FP63" s="94"/>
      <c r="FQ63" s="94"/>
      <c r="FR63" s="94">
        <v>4.006</v>
      </c>
      <c r="FS63" s="94">
        <v>2.03</v>
      </c>
      <c r="FT63" s="94">
        <v>2.024</v>
      </c>
      <c r="FU63" s="94">
        <v>2.206</v>
      </c>
      <c r="FV63" s="94">
        <v>0.715</v>
      </c>
      <c r="FW63" s="94">
        <v>1.575</v>
      </c>
      <c r="FX63" s="94">
        <v>1.356</v>
      </c>
      <c r="FY63" s="94">
        <v>0.51</v>
      </c>
      <c r="FZ63" s="94">
        <v>0.432</v>
      </c>
      <c r="GA63" s="94">
        <v>2.083</v>
      </c>
      <c r="GB63" s="94">
        <v>1.073</v>
      </c>
      <c r="GC63" s="94">
        <v>0.888</v>
      </c>
      <c r="GD63" s="94">
        <v>1.056</v>
      </c>
      <c r="GE63" s="94">
        <v>0.311</v>
      </c>
      <c r="GF63" s="94">
        <v>0.679</v>
      </c>
      <c r="GG63" s="94">
        <v>0.884</v>
      </c>
      <c r="GH63" s="94">
        <v>1.452</v>
      </c>
      <c r="GI63" s="94">
        <v>1.689</v>
      </c>
      <c r="GJ63" s="94">
        <v>2.298</v>
      </c>
      <c r="GK63" s="94">
        <v>2.563</v>
      </c>
      <c r="GL63" s="94">
        <v>1.818</v>
      </c>
      <c r="GM63" s="94">
        <v>0.567</v>
      </c>
      <c r="GN63" s="94">
        <v>0.566</v>
      </c>
      <c r="GO63" s="94">
        <v>1.034</v>
      </c>
      <c r="GP63" s="94">
        <v>1.16</v>
      </c>
      <c r="GQ63" s="94">
        <v>0.789</v>
      </c>
      <c r="GR63" s="94">
        <v>3.476</v>
      </c>
      <c r="GS63" s="94">
        <v>4.95</v>
      </c>
      <c r="GT63" s="94">
        <v>0.469</v>
      </c>
      <c r="GU63" s="94">
        <v>1.293</v>
      </c>
      <c r="GV63" s="94">
        <v>2.062</v>
      </c>
      <c r="GW63" s="94">
        <v>1.555</v>
      </c>
      <c r="GX63" s="94">
        <v>2.091</v>
      </c>
      <c r="GY63" s="94">
        <v>1.774</v>
      </c>
      <c r="GZ63" s="94">
        <v>1.169</v>
      </c>
      <c r="HA63" s="94">
        <v>0.628</v>
      </c>
      <c r="HB63" s="94">
        <v>0.834</v>
      </c>
      <c r="HC63" s="94">
        <v>0.607</v>
      </c>
      <c r="HD63" s="94">
        <v>0.526</v>
      </c>
      <c r="HE63" s="94">
        <v>1.753</v>
      </c>
      <c r="HF63" s="94">
        <v>2.826</v>
      </c>
      <c r="HG63" s="94">
        <v>0.558</v>
      </c>
      <c r="HH63" s="94">
        <v>0.834</v>
      </c>
      <c r="HI63" s="94">
        <v>0.632</v>
      </c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>
        <v>1.868</v>
      </c>
      <c r="HZ63" s="94">
        <v>2.696</v>
      </c>
      <c r="IA63" s="94">
        <v>0.871</v>
      </c>
      <c r="IB63" s="94">
        <v>1.186</v>
      </c>
      <c r="IC63" s="94">
        <v>0.667</v>
      </c>
      <c r="ID63" s="94">
        <v>0.474</v>
      </c>
      <c r="IE63" s="94">
        <v>1.745</v>
      </c>
      <c r="IF63" s="94">
        <v>1.757</v>
      </c>
      <c r="IG63" s="94">
        <v>1.05</v>
      </c>
      <c r="IH63" s="94">
        <v>0.861</v>
      </c>
      <c r="II63" s="94">
        <v>0.867</v>
      </c>
      <c r="IJ63" s="94">
        <v>3.639</v>
      </c>
      <c r="IK63" s="94">
        <v>0.593</v>
      </c>
      <c r="IL63" s="94">
        <v>2.443</v>
      </c>
      <c r="IM63" s="94">
        <v>1.832</v>
      </c>
      <c r="IN63" s="94">
        <v>1.602</v>
      </c>
      <c r="IO63" s="94">
        <v>1.421</v>
      </c>
    </row>
    <row r="64" spans="1:249" ht="11.25" customHeight="1">
      <c r="A64" s="91" t="s">
        <v>34</v>
      </c>
      <c r="B64" s="92">
        <v>216</v>
      </c>
      <c r="C64" s="93">
        <v>34.05094444444444</v>
      </c>
      <c r="D64" s="93">
        <v>3.818</v>
      </c>
      <c r="E64" s="93">
        <v>773.436</v>
      </c>
      <c r="F64" s="93">
        <v>86.14334242647148</v>
      </c>
      <c r="G64" s="94">
        <v>24.349</v>
      </c>
      <c r="H64" s="94">
        <v>10.965</v>
      </c>
      <c r="I64" s="94">
        <v>8.768</v>
      </c>
      <c r="J64" s="94">
        <v>4.744</v>
      </c>
      <c r="K64" s="94">
        <v>5.022</v>
      </c>
      <c r="L64" s="94">
        <v>14.085</v>
      </c>
      <c r="M64" s="94">
        <v>11.28</v>
      </c>
      <c r="N64" s="94">
        <v>18.172</v>
      </c>
      <c r="O64" s="94">
        <v>11.609</v>
      </c>
      <c r="P64" s="94">
        <v>13.825</v>
      </c>
      <c r="Q64" s="94">
        <v>17.167</v>
      </c>
      <c r="R64" s="94">
        <v>126.689</v>
      </c>
      <c r="S64" s="94">
        <v>7.09</v>
      </c>
      <c r="T64" s="95"/>
      <c r="U64" s="94">
        <v>10.679</v>
      </c>
      <c r="V64" s="94">
        <v>14.816</v>
      </c>
      <c r="W64" s="94">
        <v>9.249</v>
      </c>
      <c r="X64" s="94">
        <v>6.343</v>
      </c>
      <c r="Y64" s="94">
        <v>7.308</v>
      </c>
      <c r="Z64" s="94">
        <v>21.573</v>
      </c>
      <c r="AA64" s="94">
        <v>8.01</v>
      </c>
      <c r="AB64" s="94">
        <v>7.148</v>
      </c>
      <c r="AC64" s="94">
        <v>4.3</v>
      </c>
      <c r="AD64" s="94">
        <v>9.597</v>
      </c>
      <c r="AE64" s="94">
        <v>17.706</v>
      </c>
      <c r="AF64" s="94">
        <v>13.817</v>
      </c>
      <c r="AG64" s="94">
        <v>14.389</v>
      </c>
      <c r="AH64" s="94">
        <v>14.299</v>
      </c>
      <c r="AI64" s="94">
        <v>3.818</v>
      </c>
      <c r="AJ64" s="94">
        <v>14.242</v>
      </c>
      <c r="AK64" s="94">
        <v>12.66</v>
      </c>
      <c r="AL64" s="94">
        <v>9.298</v>
      </c>
      <c r="AM64" s="94">
        <v>20.9</v>
      </c>
      <c r="AN64" s="94">
        <v>10.55</v>
      </c>
      <c r="AO64" s="94">
        <v>22.116</v>
      </c>
      <c r="AP64" s="94">
        <v>36.313</v>
      </c>
      <c r="AQ64" s="94">
        <v>11.255</v>
      </c>
      <c r="AR64" s="94">
        <v>35.895</v>
      </c>
      <c r="AS64" s="94">
        <v>13.242</v>
      </c>
      <c r="AT64" s="94">
        <v>4.959</v>
      </c>
      <c r="AU64" s="94">
        <v>10.788</v>
      </c>
      <c r="AV64" s="94">
        <v>10.674</v>
      </c>
      <c r="AW64" s="94">
        <v>20.24</v>
      </c>
      <c r="AX64" s="94">
        <v>54.509</v>
      </c>
      <c r="AY64" s="94">
        <v>13.436</v>
      </c>
      <c r="AZ64" s="94">
        <v>7.197</v>
      </c>
      <c r="BA64" s="94">
        <v>4.98</v>
      </c>
      <c r="BB64" s="94">
        <v>14.559</v>
      </c>
      <c r="BC64" s="94">
        <v>16.865</v>
      </c>
      <c r="BD64" s="94">
        <v>26.002</v>
      </c>
      <c r="BE64" s="94">
        <v>5.336</v>
      </c>
      <c r="BF64" s="94">
        <v>20.761</v>
      </c>
      <c r="BG64" s="94">
        <v>21.196</v>
      </c>
      <c r="BH64" s="94">
        <v>34.699</v>
      </c>
      <c r="BI64" s="94">
        <v>19.781</v>
      </c>
      <c r="BJ64" s="94">
        <v>14.781</v>
      </c>
      <c r="BK64" s="94">
        <v>13.949</v>
      </c>
      <c r="BL64" s="94">
        <v>6.008</v>
      </c>
      <c r="BM64" s="94">
        <v>12.953</v>
      </c>
      <c r="BN64" s="94">
        <v>9.059</v>
      </c>
      <c r="BO64" s="94">
        <v>8.871</v>
      </c>
      <c r="BP64" s="94">
        <v>6.564</v>
      </c>
      <c r="BQ64" s="94">
        <v>24.471</v>
      </c>
      <c r="BR64" s="94">
        <v>6.647</v>
      </c>
      <c r="BS64" s="94">
        <v>4.824</v>
      </c>
      <c r="BT64" s="94">
        <v>5.661</v>
      </c>
      <c r="BU64" s="94">
        <v>7.696</v>
      </c>
      <c r="BV64" s="94">
        <v>18.948</v>
      </c>
      <c r="BW64" s="94">
        <v>18.69</v>
      </c>
      <c r="BX64" s="94">
        <v>4.159</v>
      </c>
      <c r="BY64" s="94">
        <v>4.818</v>
      </c>
      <c r="BZ64" s="94">
        <v>28.933</v>
      </c>
      <c r="CA64" s="94">
        <v>24.371</v>
      </c>
      <c r="CB64" s="94">
        <v>15.531</v>
      </c>
      <c r="CC64" s="94">
        <v>22.382</v>
      </c>
      <c r="CD64" s="94">
        <v>18.617</v>
      </c>
      <c r="CE64" s="94">
        <v>14.63</v>
      </c>
      <c r="CF64" s="94">
        <v>9.935</v>
      </c>
      <c r="CG64" s="94">
        <v>14.781</v>
      </c>
      <c r="CH64" s="94">
        <v>11.382</v>
      </c>
      <c r="CI64" s="94">
        <v>39.833</v>
      </c>
      <c r="CJ64" s="94">
        <v>35.707</v>
      </c>
      <c r="CK64" s="94">
        <v>21.356</v>
      </c>
      <c r="CL64" s="94">
        <v>6.437</v>
      </c>
      <c r="CM64" s="94">
        <v>13.014</v>
      </c>
      <c r="CN64" s="94">
        <v>8.266</v>
      </c>
      <c r="CO64" s="94">
        <v>7.64</v>
      </c>
      <c r="CP64" s="94">
        <v>28.171</v>
      </c>
      <c r="CQ64" s="94">
        <v>12.735</v>
      </c>
      <c r="CR64" s="94">
        <v>23.712</v>
      </c>
      <c r="CS64" s="94">
        <v>10.025</v>
      </c>
      <c r="CT64" s="94">
        <v>7.779</v>
      </c>
      <c r="CU64" s="94">
        <v>13.809</v>
      </c>
      <c r="CV64" s="94">
        <v>16.249</v>
      </c>
      <c r="CW64" s="94">
        <v>32.917</v>
      </c>
      <c r="CX64" s="94">
        <v>16.224</v>
      </c>
      <c r="CY64" s="94">
        <v>8.774</v>
      </c>
      <c r="CZ64" s="94">
        <v>8.387</v>
      </c>
      <c r="DA64" s="94">
        <v>11.892</v>
      </c>
      <c r="DB64" s="94">
        <v>20.044</v>
      </c>
      <c r="DC64" s="94">
        <v>4.372</v>
      </c>
      <c r="DD64" s="94">
        <v>15.216</v>
      </c>
      <c r="DE64" s="94">
        <v>7.02</v>
      </c>
      <c r="DF64" s="94">
        <v>28.143</v>
      </c>
      <c r="DG64" s="94">
        <v>22.501</v>
      </c>
      <c r="DH64" s="94">
        <v>5.701</v>
      </c>
      <c r="DI64" s="94">
        <v>8.972</v>
      </c>
      <c r="DJ64" s="94">
        <v>9.619</v>
      </c>
      <c r="DK64" s="94">
        <v>7.256</v>
      </c>
      <c r="DL64" s="94">
        <v>24.24</v>
      </c>
      <c r="DM64" s="94">
        <v>35.84</v>
      </c>
      <c r="DN64" s="94">
        <v>9.585</v>
      </c>
      <c r="DO64" s="94">
        <v>13.106</v>
      </c>
      <c r="DP64" s="94">
        <v>24.126</v>
      </c>
      <c r="DQ64" s="94">
        <v>21.447</v>
      </c>
      <c r="DR64" s="94">
        <v>13.59</v>
      </c>
      <c r="DS64" s="94">
        <v>22.536</v>
      </c>
      <c r="DT64" s="94">
        <v>13.906</v>
      </c>
      <c r="DU64" s="94">
        <v>4.63</v>
      </c>
      <c r="DV64" s="94">
        <v>12.707</v>
      </c>
      <c r="DW64" s="94">
        <v>9.952</v>
      </c>
      <c r="DX64" s="94">
        <v>10.958</v>
      </c>
      <c r="DY64" s="94">
        <v>15.574</v>
      </c>
      <c r="DZ64" s="94">
        <v>17.495</v>
      </c>
      <c r="EA64" s="94">
        <v>33.231</v>
      </c>
      <c r="EB64" s="94">
        <v>19.666</v>
      </c>
      <c r="EC64" s="94">
        <v>24.617</v>
      </c>
      <c r="ED64" s="95"/>
      <c r="EE64" s="94">
        <v>7.923</v>
      </c>
      <c r="EF64" s="94">
        <v>10.47</v>
      </c>
      <c r="EG64" s="94">
        <v>7.904</v>
      </c>
      <c r="EH64" s="94">
        <v>32.823</v>
      </c>
      <c r="EI64" s="94">
        <v>28.247</v>
      </c>
      <c r="EJ64" s="94">
        <v>16.941</v>
      </c>
      <c r="EK64" s="94">
        <v>6.797</v>
      </c>
      <c r="EL64" s="94">
        <v>18.993</v>
      </c>
      <c r="EM64" s="94">
        <v>10.952</v>
      </c>
      <c r="EN64" s="94">
        <v>7.582</v>
      </c>
      <c r="EO64" s="94">
        <v>13.946</v>
      </c>
      <c r="EP64" s="94">
        <v>6.515</v>
      </c>
      <c r="EQ64" s="94">
        <v>14.44</v>
      </c>
      <c r="ER64" s="94">
        <v>13.69</v>
      </c>
      <c r="ES64" s="94">
        <v>30.314</v>
      </c>
      <c r="ET64" s="94">
        <v>14.35</v>
      </c>
      <c r="EU64" s="94">
        <v>5.805</v>
      </c>
      <c r="EV64" s="94">
        <v>15.621</v>
      </c>
      <c r="EW64" s="94">
        <v>15.863</v>
      </c>
      <c r="EX64" s="94">
        <v>17.154</v>
      </c>
      <c r="EY64" s="94">
        <v>8.877</v>
      </c>
      <c r="EZ64" s="94">
        <v>17.93</v>
      </c>
      <c r="FA64" s="94">
        <v>17.435</v>
      </c>
      <c r="FB64" s="94"/>
      <c r="FC64" s="94"/>
      <c r="FD64" s="94">
        <v>8.134</v>
      </c>
      <c r="FE64" s="94">
        <v>8.792</v>
      </c>
      <c r="FF64" s="94">
        <v>70.039</v>
      </c>
      <c r="FG64" s="94">
        <v>10.541</v>
      </c>
      <c r="FH64" s="94">
        <v>8.701</v>
      </c>
      <c r="FI64" s="94">
        <v>8.591</v>
      </c>
      <c r="FJ64" s="95"/>
      <c r="FK64" s="94"/>
      <c r="FL64" s="94"/>
      <c r="FM64" s="94"/>
      <c r="FN64" s="94"/>
      <c r="FO64" s="94"/>
      <c r="FP64" s="94"/>
      <c r="FQ64" s="94"/>
      <c r="FR64" s="94">
        <v>16.145</v>
      </c>
      <c r="FS64" s="94">
        <v>35.019</v>
      </c>
      <c r="FT64" s="94">
        <v>20.691</v>
      </c>
      <c r="FU64" s="94">
        <v>14.581</v>
      </c>
      <c r="FV64" s="94">
        <v>18.531</v>
      </c>
      <c r="FW64" s="94">
        <v>27.289</v>
      </c>
      <c r="FX64" s="94">
        <v>10.331</v>
      </c>
      <c r="FY64" s="94">
        <v>6.236</v>
      </c>
      <c r="FZ64" s="94">
        <v>773.436</v>
      </c>
      <c r="GA64" s="94">
        <v>748.391</v>
      </c>
      <c r="GB64" s="94">
        <v>323.08</v>
      </c>
      <c r="GC64" s="94">
        <v>486.861</v>
      </c>
      <c r="GD64" s="94">
        <v>309.183</v>
      </c>
      <c r="GE64" s="94">
        <v>232.926</v>
      </c>
      <c r="GF64" s="94">
        <v>146.509</v>
      </c>
      <c r="GG64" s="94">
        <v>162.076</v>
      </c>
      <c r="GH64" s="94">
        <v>137.863</v>
      </c>
      <c r="GI64" s="94">
        <v>97.96</v>
      </c>
      <c r="GJ64" s="94">
        <v>81.853</v>
      </c>
      <c r="GK64" s="94">
        <v>74.048</v>
      </c>
      <c r="GL64" s="94">
        <v>69.09</v>
      </c>
      <c r="GM64" s="94">
        <v>64.382</v>
      </c>
      <c r="GN64" s="94">
        <v>44.71</v>
      </c>
      <c r="GO64" s="94">
        <v>49.726</v>
      </c>
      <c r="GP64" s="94">
        <v>30.89</v>
      </c>
      <c r="GQ64" s="94">
        <v>50.828</v>
      </c>
      <c r="GR64" s="94">
        <v>74.465</v>
      </c>
      <c r="GS64" s="94">
        <v>51.98</v>
      </c>
      <c r="GT64" s="94">
        <v>25.508</v>
      </c>
      <c r="GU64" s="94">
        <v>33.772</v>
      </c>
      <c r="GV64" s="94">
        <v>39.751</v>
      </c>
      <c r="GW64" s="94">
        <v>51.376</v>
      </c>
      <c r="GX64" s="94">
        <v>35.845</v>
      </c>
      <c r="GY64" s="94">
        <v>40.705</v>
      </c>
      <c r="GZ64" s="94">
        <v>34.203</v>
      </c>
      <c r="HA64" s="94">
        <v>25.737</v>
      </c>
      <c r="HB64" s="94">
        <v>23.773</v>
      </c>
      <c r="HC64" s="94">
        <v>14.907</v>
      </c>
      <c r="HD64" s="94">
        <v>15.936</v>
      </c>
      <c r="HE64" s="94">
        <v>23.812</v>
      </c>
      <c r="HF64" s="94">
        <v>30.524</v>
      </c>
      <c r="HG64" s="94">
        <v>9.466</v>
      </c>
      <c r="HH64" s="94">
        <v>15.169</v>
      </c>
      <c r="HI64" s="94">
        <v>17.481</v>
      </c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>
        <v>15.023</v>
      </c>
      <c r="HZ64" s="94">
        <v>55.212</v>
      </c>
      <c r="IA64" s="94">
        <v>11.667</v>
      </c>
      <c r="IB64" s="94">
        <v>17.788</v>
      </c>
      <c r="IC64" s="94">
        <v>12.813</v>
      </c>
      <c r="ID64" s="94">
        <v>9.047</v>
      </c>
      <c r="IE64" s="94">
        <v>13.611</v>
      </c>
      <c r="IF64" s="94">
        <v>17.887</v>
      </c>
      <c r="IG64" s="94">
        <v>11.155</v>
      </c>
      <c r="IH64" s="94">
        <v>12.716</v>
      </c>
      <c r="II64" s="94">
        <v>14.067</v>
      </c>
      <c r="IJ64" s="94">
        <v>21.336</v>
      </c>
      <c r="IK64" s="94">
        <v>8.297</v>
      </c>
      <c r="IL64" s="94">
        <v>15.714</v>
      </c>
      <c r="IM64" s="94">
        <v>18.663</v>
      </c>
      <c r="IN64" s="94">
        <v>16.981</v>
      </c>
      <c r="IO64" s="94">
        <v>13.704</v>
      </c>
    </row>
    <row r="65" spans="1:249" ht="11.25" customHeight="1">
      <c r="A65" s="91" t="s">
        <v>54</v>
      </c>
      <c r="B65" s="92">
        <v>216</v>
      </c>
      <c r="C65" s="93">
        <v>1.1364027777777774</v>
      </c>
      <c r="D65" s="93">
        <v>0.146</v>
      </c>
      <c r="E65" s="93">
        <v>7.557</v>
      </c>
      <c r="F65" s="93">
        <v>0.7368490911580411</v>
      </c>
      <c r="G65" s="94">
        <v>2.01</v>
      </c>
      <c r="H65" s="94">
        <v>1.018</v>
      </c>
      <c r="I65" s="94">
        <v>0.402</v>
      </c>
      <c r="J65" s="94">
        <v>0.771</v>
      </c>
      <c r="K65" s="94">
        <v>0.312</v>
      </c>
      <c r="L65" s="94">
        <v>0.504</v>
      </c>
      <c r="M65" s="94">
        <v>0.574</v>
      </c>
      <c r="N65" s="94">
        <v>1.094</v>
      </c>
      <c r="O65" s="94">
        <v>0.631</v>
      </c>
      <c r="P65" s="94">
        <v>0.929</v>
      </c>
      <c r="Q65" s="94">
        <v>1.238</v>
      </c>
      <c r="R65" s="94">
        <v>7.557</v>
      </c>
      <c r="S65" s="94">
        <v>0.903</v>
      </c>
      <c r="T65" s="95"/>
      <c r="U65" s="94">
        <v>0.896</v>
      </c>
      <c r="V65" s="94">
        <v>2.954</v>
      </c>
      <c r="W65" s="94">
        <v>0.758</v>
      </c>
      <c r="X65" s="94">
        <v>0.619</v>
      </c>
      <c r="Y65" s="94">
        <v>0.443</v>
      </c>
      <c r="Z65" s="94">
        <v>1.416</v>
      </c>
      <c r="AA65" s="94">
        <v>0.591</v>
      </c>
      <c r="AB65" s="94">
        <v>0.602</v>
      </c>
      <c r="AC65" s="94">
        <v>0.311</v>
      </c>
      <c r="AD65" s="94">
        <v>0.255</v>
      </c>
      <c r="AE65" s="94">
        <v>0.863</v>
      </c>
      <c r="AF65" s="94">
        <v>0.979</v>
      </c>
      <c r="AG65" s="94">
        <v>1.188</v>
      </c>
      <c r="AH65" s="94">
        <v>1.238</v>
      </c>
      <c r="AI65" s="94">
        <v>0.514</v>
      </c>
      <c r="AJ65" s="94">
        <v>0.82</v>
      </c>
      <c r="AK65" s="94">
        <v>1.475</v>
      </c>
      <c r="AL65" s="94">
        <v>0.533</v>
      </c>
      <c r="AM65" s="94">
        <v>0.671</v>
      </c>
      <c r="AN65" s="94">
        <v>1.75</v>
      </c>
      <c r="AO65" s="94">
        <v>1.955</v>
      </c>
      <c r="AP65" s="94">
        <v>1.801</v>
      </c>
      <c r="AQ65" s="94">
        <v>0.955</v>
      </c>
      <c r="AR65" s="94">
        <v>1.663</v>
      </c>
      <c r="AS65" s="94">
        <v>1.019</v>
      </c>
      <c r="AT65" s="94">
        <v>0.329</v>
      </c>
      <c r="AU65" s="94">
        <v>0.299</v>
      </c>
      <c r="AV65" s="94">
        <v>0.815</v>
      </c>
      <c r="AW65" s="94">
        <v>0.9</v>
      </c>
      <c r="AX65" s="94">
        <v>2.498</v>
      </c>
      <c r="AY65" s="94">
        <v>0.812</v>
      </c>
      <c r="AZ65" s="94">
        <v>0.806</v>
      </c>
      <c r="BA65" s="94">
        <v>0.389</v>
      </c>
      <c r="BB65" s="94">
        <v>0.919</v>
      </c>
      <c r="BC65" s="94">
        <v>1.044</v>
      </c>
      <c r="BD65" s="94">
        <v>1.9</v>
      </c>
      <c r="BE65" s="94">
        <v>0.505</v>
      </c>
      <c r="BF65" s="94">
        <v>1.034</v>
      </c>
      <c r="BG65" s="94">
        <v>1.364</v>
      </c>
      <c r="BH65" s="94">
        <v>0.885</v>
      </c>
      <c r="BI65" s="94">
        <v>0.629</v>
      </c>
      <c r="BJ65" s="94">
        <v>0.798</v>
      </c>
      <c r="BK65" s="94">
        <v>0.87</v>
      </c>
      <c r="BL65" s="94">
        <v>0.338</v>
      </c>
      <c r="BM65" s="94">
        <v>1.144</v>
      </c>
      <c r="BN65" s="94">
        <v>0.76</v>
      </c>
      <c r="BO65" s="94">
        <v>1.103</v>
      </c>
      <c r="BP65" s="94">
        <v>0.926</v>
      </c>
      <c r="BQ65" s="94">
        <v>1.339</v>
      </c>
      <c r="BR65" s="94">
        <v>0.715</v>
      </c>
      <c r="BS65" s="94">
        <v>0.337</v>
      </c>
      <c r="BT65" s="94">
        <v>0.481</v>
      </c>
      <c r="BU65" s="94">
        <v>0.783</v>
      </c>
      <c r="BV65" s="94">
        <v>1.121</v>
      </c>
      <c r="BW65" s="94">
        <v>1.939</v>
      </c>
      <c r="BX65" s="94">
        <v>0.606</v>
      </c>
      <c r="BY65" s="94">
        <v>0.483</v>
      </c>
      <c r="BZ65" s="94">
        <v>0.995</v>
      </c>
      <c r="CA65" s="94">
        <v>1.424</v>
      </c>
      <c r="CB65" s="94">
        <v>1.25</v>
      </c>
      <c r="CC65" s="94">
        <v>1.594</v>
      </c>
      <c r="CD65" s="94">
        <v>1.006</v>
      </c>
      <c r="CE65" s="94">
        <v>0.753</v>
      </c>
      <c r="CF65" s="94">
        <v>0.801</v>
      </c>
      <c r="CG65" s="94">
        <v>1.03</v>
      </c>
      <c r="CH65" s="94">
        <v>0.693</v>
      </c>
      <c r="CI65" s="94">
        <v>0.941</v>
      </c>
      <c r="CJ65" s="94">
        <v>0.912</v>
      </c>
      <c r="CK65" s="94">
        <v>1.132</v>
      </c>
      <c r="CL65" s="94">
        <v>0.546</v>
      </c>
      <c r="CM65" s="94">
        <v>0.803</v>
      </c>
      <c r="CN65" s="94">
        <v>0.749</v>
      </c>
      <c r="CO65" s="94">
        <v>1.187</v>
      </c>
      <c r="CP65" s="94">
        <v>1.696</v>
      </c>
      <c r="CQ65" s="94">
        <v>1.179</v>
      </c>
      <c r="CR65" s="94">
        <v>0.704</v>
      </c>
      <c r="CS65" s="94">
        <v>0.598</v>
      </c>
      <c r="CT65" s="94">
        <v>0.834</v>
      </c>
      <c r="CU65" s="94">
        <v>0.662</v>
      </c>
      <c r="CV65" s="94">
        <v>1.562</v>
      </c>
      <c r="CW65" s="94">
        <v>1.736</v>
      </c>
      <c r="CX65" s="94">
        <v>0.982</v>
      </c>
      <c r="CY65" s="94">
        <v>1.185</v>
      </c>
      <c r="CZ65" s="94">
        <v>0.653</v>
      </c>
      <c r="DA65" s="94">
        <v>0.665</v>
      </c>
      <c r="DB65" s="94">
        <v>2.008</v>
      </c>
      <c r="DC65" s="94">
        <v>1.001</v>
      </c>
      <c r="DD65" s="94">
        <v>1.381</v>
      </c>
      <c r="DE65" s="94">
        <v>0.946</v>
      </c>
      <c r="DF65" s="94">
        <v>1.817</v>
      </c>
      <c r="DG65" s="94">
        <v>1.555</v>
      </c>
      <c r="DH65" s="94">
        <v>1.068</v>
      </c>
      <c r="DI65" s="94">
        <v>1.196</v>
      </c>
      <c r="DJ65" s="94">
        <v>0.809</v>
      </c>
      <c r="DK65" s="94">
        <v>0.627</v>
      </c>
      <c r="DL65" s="94">
        <v>1.48</v>
      </c>
      <c r="DM65" s="94">
        <v>1.69</v>
      </c>
      <c r="DN65" s="94">
        <v>1.316</v>
      </c>
      <c r="DO65" s="94">
        <v>1.131</v>
      </c>
      <c r="DP65" s="94">
        <v>1.427</v>
      </c>
      <c r="DQ65" s="94">
        <v>1.667</v>
      </c>
      <c r="DR65" s="94">
        <v>1.393</v>
      </c>
      <c r="DS65" s="94">
        <v>0.96</v>
      </c>
      <c r="DT65" s="94">
        <v>0.94</v>
      </c>
      <c r="DU65" s="94">
        <v>0.943</v>
      </c>
      <c r="DV65" s="94">
        <v>1.182</v>
      </c>
      <c r="DW65" s="94">
        <v>1.04</v>
      </c>
      <c r="DX65" s="94">
        <v>1.062</v>
      </c>
      <c r="DY65" s="94">
        <v>1.232</v>
      </c>
      <c r="DZ65" s="94">
        <v>1.167</v>
      </c>
      <c r="EA65" s="94">
        <v>1.076</v>
      </c>
      <c r="EB65" s="94">
        <v>0.985</v>
      </c>
      <c r="EC65" s="94">
        <v>1.202</v>
      </c>
      <c r="ED65" s="95"/>
      <c r="EE65" s="94">
        <v>0.775</v>
      </c>
      <c r="EF65" s="94">
        <v>1.397</v>
      </c>
      <c r="EG65" s="94">
        <v>1.025</v>
      </c>
      <c r="EH65" s="94">
        <v>1.426</v>
      </c>
      <c r="EI65" s="94">
        <v>1.27</v>
      </c>
      <c r="EJ65" s="94">
        <v>1.231</v>
      </c>
      <c r="EK65" s="94">
        <v>0.546</v>
      </c>
      <c r="EL65" s="94">
        <v>1.369</v>
      </c>
      <c r="EM65" s="94">
        <v>1.15</v>
      </c>
      <c r="EN65" s="94">
        <v>2.625</v>
      </c>
      <c r="EO65" s="94">
        <v>1.043</v>
      </c>
      <c r="EP65" s="94">
        <v>0.649</v>
      </c>
      <c r="EQ65" s="94">
        <v>1.032</v>
      </c>
      <c r="ER65" s="94">
        <v>1.007</v>
      </c>
      <c r="ES65" s="94">
        <v>1.168</v>
      </c>
      <c r="ET65" s="94">
        <v>1.19</v>
      </c>
      <c r="EU65" s="94">
        <v>0.662</v>
      </c>
      <c r="EV65" s="94">
        <v>1.079</v>
      </c>
      <c r="EW65" s="94">
        <v>1.441</v>
      </c>
      <c r="EX65" s="94">
        <v>0.856</v>
      </c>
      <c r="EY65" s="94">
        <v>0.744</v>
      </c>
      <c r="EZ65" s="94">
        <v>1.348</v>
      </c>
      <c r="FA65" s="94">
        <v>1.179</v>
      </c>
      <c r="FB65" s="94"/>
      <c r="FC65" s="94"/>
      <c r="FD65" s="94">
        <v>0.747</v>
      </c>
      <c r="FE65" s="94">
        <v>0.862</v>
      </c>
      <c r="FF65" s="94">
        <v>2.29</v>
      </c>
      <c r="FG65" s="94">
        <v>0.93</v>
      </c>
      <c r="FH65" s="94">
        <v>0.855</v>
      </c>
      <c r="FI65" s="94">
        <v>0.782</v>
      </c>
      <c r="FJ65" s="95"/>
      <c r="FK65" s="94"/>
      <c r="FL65" s="94"/>
      <c r="FM65" s="94"/>
      <c r="FN65" s="94"/>
      <c r="FO65" s="94"/>
      <c r="FP65" s="94"/>
      <c r="FQ65" s="94"/>
      <c r="FR65" s="94">
        <v>3.26</v>
      </c>
      <c r="FS65" s="94">
        <v>3.415</v>
      </c>
      <c r="FT65" s="94">
        <v>4.158</v>
      </c>
      <c r="FU65" s="94">
        <v>2.38</v>
      </c>
      <c r="FV65" s="94">
        <v>2.957</v>
      </c>
      <c r="FW65" s="94">
        <v>3.663</v>
      </c>
      <c r="FX65" s="94">
        <v>1.329</v>
      </c>
      <c r="FY65" s="94">
        <v>1.776</v>
      </c>
      <c r="FZ65" s="94">
        <v>0.702</v>
      </c>
      <c r="GA65" s="94">
        <v>0.389</v>
      </c>
      <c r="GB65" s="94">
        <v>0.849</v>
      </c>
      <c r="GC65" s="94">
        <v>0.837</v>
      </c>
      <c r="GD65" s="94">
        <v>0.146</v>
      </c>
      <c r="GE65" s="94">
        <v>0.528</v>
      </c>
      <c r="GF65" s="94">
        <v>0.722</v>
      </c>
      <c r="GG65" s="94">
        <v>0.271</v>
      </c>
      <c r="GH65" s="94">
        <v>0.907</v>
      </c>
      <c r="GI65" s="94">
        <v>0.892</v>
      </c>
      <c r="GJ65" s="94">
        <v>1.152</v>
      </c>
      <c r="GK65" s="94">
        <v>0.957</v>
      </c>
      <c r="GL65" s="94">
        <v>1.486</v>
      </c>
      <c r="GM65" s="94">
        <v>0.78</v>
      </c>
      <c r="GN65" s="94">
        <v>0.701</v>
      </c>
      <c r="GO65" s="94">
        <v>0.963</v>
      </c>
      <c r="GP65" s="94">
        <v>0.982</v>
      </c>
      <c r="GQ65" s="94">
        <v>0.806</v>
      </c>
      <c r="GR65" s="94">
        <v>2.363</v>
      </c>
      <c r="GS65" s="94">
        <v>1.433</v>
      </c>
      <c r="GT65" s="94">
        <v>0.473</v>
      </c>
      <c r="GU65" s="94">
        <v>0.882</v>
      </c>
      <c r="GV65" s="94">
        <v>1.457</v>
      </c>
      <c r="GW65" s="94">
        <v>0.989</v>
      </c>
      <c r="GX65" s="94">
        <v>1.572</v>
      </c>
      <c r="GY65" s="94">
        <v>1.327</v>
      </c>
      <c r="GZ65" s="94">
        <v>1.429</v>
      </c>
      <c r="HA65" s="94">
        <v>0.714</v>
      </c>
      <c r="HB65" s="94">
        <v>0.865</v>
      </c>
      <c r="HC65" s="94">
        <v>0.614</v>
      </c>
      <c r="HD65" s="94">
        <v>0.544</v>
      </c>
      <c r="HE65" s="94">
        <v>1.409</v>
      </c>
      <c r="HF65" s="94">
        <v>0.87</v>
      </c>
      <c r="HG65" s="94">
        <v>0.531</v>
      </c>
      <c r="HH65" s="94">
        <v>0.87</v>
      </c>
      <c r="HI65" s="94">
        <v>0.694</v>
      </c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>
        <v>1.522</v>
      </c>
      <c r="HZ65" s="94">
        <v>1.385</v>
      </c>
      <c r="IA65" s="94">
        <v>1.029</v>
      </c>
      <c r="IB65" s="94">
        <v>1.803</v>
      </c>
      <c r="IC65" s="94">
        <v>1.956</v>
      </c>
      <c r="ID65" s="94">
        <v>0.797</v>
      </c>
      <c r="IE65" s="94">
        <v>1.412</v>
      </c>
      <c r="IF65" s="94">
        <v>0.268</v>
      </c>
      <c r="IG65" s="94">
        <v>1.249</v>
      </c>
      <c r="IH65" s="94">
        <v>0.837</v>
      </c>
      <c r="II65" s="94">
        <v>0.881</v>
      </c>
      <c r="IJ65" s="94">
        <v>1.563</v>
      </c>
      <c r="IK65" s="94">
        <v>0.721</v>
      </c>
      <c r="IL65" s="94">
        <v>1.515</v>
      </c>
      <c r="IM65" s="94">
        <v>1.535</v>
      </c>
      <c r="IN65" s="94">
        <v>1.364</v>
      </c>
      <c r="IO65" s="94">
        <v>1.248</v>
      </c>
    </row>
    <row r="66" spans="1:249" ht="11.25" customHeight="1">
      <c r="A66" s="91" t="s">
        <v>55</v>
      </c>
      <c r="B66" s="92">
        <v>216</v>
      </c>
      <c r="C66" s="93">
        <v>435.2113250000001</v>
      </c>
      <c r="D66" s="93">
        <v>103.05</v>
      </c>
      <c r="E66" s="93">
        <v>2823.2483</v>
      </c>
      <c r="F66" s="93">
        <v>333.88588870308575</v>
      </c>
      <c r="G66" s="94">
        <v>869.3395</v>
      </c>
      <c r="H66" s="94">
        <v>275.193</v>
      </c>
      <c r="I66" s="94">
        <v>178.925</v>
      </c>
      <c r="J66" s="94">
        <v>144.274</v>
      </c>
      <c r="K66" s="94">
        <v>170.2417</v>
      </c>
      <c r="L66" s="94">
        <v>475.44100000000003</v>
      </c>
      <c r="M66" s="94">
        <v>297.7999</v>
      </c>
      <c r="N66" s="94">
        <v>666.4393</v>
      </c>
      <c r="O66" s="94">
        <v>310.9057</v>
      </c>
      <c r="P66" s="94">
        <v>381.376</v>
      </c>
      <c r="Q66" s="94">
        <v>374.037</v>
      </c>
      <c r="R66" s="94">
        <v>2823.2483</v>
      </c>
      <c r="S66" s="94">
        <v>279.781</v>
      </c>
      <c r="T66" s="95"/>
      <c r="U66" s="94">
        <v>351.092</v>
      </c>
      <c r="V66" s="94">
        <v>359.643</v>
      </c>
      <c r="W66" s="94">
        <v>313.617</v>
      </c>
      <c r="X66" s="94">
        <v>171.5688</v>
      </c>
      <c r="Y66" s="94">
        <v>213.743</v>
      </c>
      <c r="Z66" s="94">
        <v>643.2038</v>
      </c>
      <c r="AA66" s="94">
        <v>204.184</v>
      </c>
      <c r="AB66" s="94">
        <v>183.0467</v>
      </c>
      <c r="AC66" s="94">
        <v>125.6903</v>
      </c>
      <c r="AD66" s="94">
        <v>274.143</v>
      </c>
      <c r="AE66" s="94">
        <v>347.459</v>
      </c>
      <c r="AF66" s="94">
        <v>594.8429</v>
      </c>
      <c r="AG66" s="94">
        <v>443.238</v>
      </c>
      <c r="AH66" s="94">
        <v>439.802</v>
      </c>
      <c r="AI66" s="94">
        <v>103.05</v>
      </c>
      <c r="AJ66" s="94">
        <v>294.5861</v>
      </c>
      <c r="AK66" s="94">
        <v>421.671</v>
      </c>
      <c r="AL66" s="94">
        <v>268.494</v>
      </c>
      <c r="AM66" s="94">
        <v>636.21</v>
      </c>
      <c r="AN66" s="94">
        <v>372.053</v>
      </c>
      <c r="AO66" s="94">
        <v>580.6610000000001</v>
      </c>
      <c r="AP66" s="94">
        <v>785.293</v>
      </c>
      <c r="AQ66" s="94">
        <v>331.532</v>
      </c>
      <c r="AR66" s="94">
        <v>1612.2635</v>
      </c>
      <c r="AS66" s="94">
        <v>366.217</v>
      </c>
      <c r="AT66" s="94">
        <v>164.847</v>
      </c>
      <c r="AU66" s="94">
        <v>223.593</v>
      </c>
      <c r="AV66" s="94">
        <v>310.4319</v>
      </c>
      <c r="AW66" s="94">
        <v>454.2958</v>
      </c>
      <c r="AX66" s="94">
        <v>1146.263</v>
      </c>
      <c r="AY66" s="94">
        <v>385.4002</v>
      </c>
      <c r="AZ66" s="94">
        <v>155.266</v>
      </c>
      <c r="BA66" s="94">
        <v>133.547</v>
      </c>
      <c r="BB66" s="94">
        <v>311.2824</v>
      </c>
      <c r="BC66" s="94">
        <v>327.975</v>
      </c>
      <c r="BD66" s="94">
        <v>839.0763</v>
      </c>
      <c r="BE66" s="94">
        <v>128.5791</v>
      </c>
      <c r="BF66" s="94">
        <v>333.285</v>
      </c>
      <c r="BG66" s="94">
        <v>483.821</v>
      </c>
      <c r="BH66" s="94">
        <v>347.0584</v>
      </c>
      <c r="BI66" s="94">
        <v>270.0927</v>
      </c>
      <c r="BJ66" s="94">
        <v>198.883</v>
      </c>
      <c r="BK66" s="94">
        <v>339.9421</v>
      </c>
      <c r="BL66" s="94">
        <v>139.511</v>
      </c>
      <c r="BM66" s="94">
        <v>422.94</v>
      </c>
      <c r="BN66" s="94">
        <v>195.796</v>
      </c>
      <c r="BO66" s="94">
        <v>300.6164</v>
      </c>
      <c r="BP66" s="94">
        <v>132.991</v>
      </c>
      <c r="BQ66" s="94">
        <v>550.791</v>
      </c>
      <c r="BR66" s="94">
        <v>174.943</v>
      </c>
      <c r="BS66" s="94">
        <v>155.1377</v>
      </c>
      <c r="BT66" s="94">
        <v>149.6921</v>
      </c>
      <c r="BU66" s="94">
        <v>271.345</v>
      </c>
      <c r="BV66" s="94">
        <v>398.979</v>
      </c>
      <c r="BW66" s="94">
        <v>671.4901</v>
      </c>
      <c r="BX66" s="94">
        <v>116.879</v>
      </c>
      <c r="BY66" s="94">
        <v>184.1649</v>
      </c>
      <c r="BZ66" s="94">
        <v>488.8232</v>
      </c>
      <c r="CA66" s="94">
        <v>538.544</v>
      </c>
      <c r="CB66" s="94">
        <v>476.23</v>
      </c>
      <c r="CC66" s="94">
        <v>680.981</v>
      </c>
      <c r="CD66" s="94">
        <v>575.441</v>
      </c>
      <c r="CE66" s="94">
        <v>281.3112</v>
      </c>
      <c r="CF66" s="94">
        <v>330.5399</v>
      </c>
      <c r="CG66" s="94">
        <v>263.4132</v>
      </c>
      <c r="CH66" s="94">
        <v>519.944</v>
      </c>
      <c r="CI66" s="94">
        <v>311.446</v>
      </c>
      <c r="CJ66" s="94">
        <v>586.764</v>
      </c>
      <c r="CK66" s="94">
        <v>464.378</v>
      </c>
      <c r="CL66" s="94">
        <v>195.693</v>
      </c>
      <c r="CM66" s="94">
        <v>375.9584</v>
      </c>
      <c r="CN66" s="94">
        <v>216.369</v>
      </c>
      <c r="CO66" s="94">
        <v>330.286</v>
      </c>
      <c r="CP66" s="94">
        <v>657.4135</v>
      </c>
      <c r="CQ66" s="94">
        <v>185.6762</v>
      </c>
      <c r="CR66" s="94">
        <v>231.74530000000001</v>
      </c>
      <c r="CS66" s="94">
        <v>315.3152</v>
      </c>
      <c r="CT66" s="94">
        <v>230.1589</v>
      </c>
      <c r="CU66" s="94">
        <v>401.3019</v>
      </c>
      <c r="CV66" s="94">
        <v>781.6242</v>
      </c>
      <c r="CW66" s="94">
        <v>1501.0738999999999</v>
      </c>
      <c r="CX66" s="94">
        <v>356.2519</v>
      </c>
      <c r="CY66" s="94">
        <v>289.9065</v>
      </c>
      <c r="CZ66" s="94">
        <v>246.0692</v>
      </c>
      <c r="DA66" s="94">
        <v>304.7796</v>
      </c>
      <c r="DB66" s="94">
        <v>595.8860999999999</v>
      </c>
      <c r="DC66" s="94">
        <v>142.3407</v>
      </c>
      <c r="DD66" s="94">
        <v>495.6957</v>
      </c>
      <c r="DE66" s="94">
        <v>269.6557</v>
      </c>
      <c r="DF66" s="94">
        <v>479.5929</v>
      </c>
      <c r="DG66" s="94">
        <v>356.9474</v>
      </c>
      <c r="DH66" s="94">
        <v>233.0089</v>
      </c>
      <c r="DI66" s="94">
        <v>208.8778</v>
      </c>
      <c r="DJ66" s="94">
        <v>132.5029</v>
      </c>
      <c r="DK66" s="94">
        <v>221.2145</v>
      </c>
      <c r="DL66" s="94">
        <v>950.8927</v>
      </c>
      <c r="DM66" s="94">
        <v>1756.1286</v>
      </c>
      <c r="DN66" s="94">
        <v>324.721</v>
      </c>
      <c r="DO66" s="94">
        <v>313.2279</v>
      </c>
      <c r="DP66" s="94">
        <v>547.0128</v>
      </c>
      <c r="DQ66" s="94">
        <v>408.8395</v>
      </c>
      <c r="DR66" s="94">
        <v>354.5696</v>
      </c>
      <c r="DS66" s="94">
        <v>261.9856</v>
      </c>
      <c r="DT66" s="94">
        <v>314.1369</v>
      </c>
      <c r="DU66" s="94">
        <v>143.888</v>
      </c>
      <c r="DV66" s="94">
        <v>266.47860000000003</v>
      </c>
      <c r="DW66" s="94">
        <v>323.127</v>
      </c>
      <c r="DX66" s="94">
        <v>422.783</v>
      </c>
      <c r="DY66" s="94">
        <v>437.4922</v>
      </c>
      <c r="DZ66" s="94">
        <v>332.5443</v>
      </c>
      <c r="EA66" s="94">
        <v>493.5736</v>
      </c>
      <c r="EB66" s="94">
        <v>605.5716</v>
      </c>
      <c r="EC66" s="94">
        <v>778.9046</v>
      </c>
      <c r="ED66" s="95"/>
      <c r="EE66" s="94">
        <v>239.7033</v>
      </c>
      <c r="EF66" s="94">
        <v>405.8304</v>
      </c>
      <c r="EG66" s="94">
        <v>267.8987</v>
      </c>
      <c r="EH66" s="94">
        <v>1251.6525</v>
      </c>
      <c r="EI66" s="94">
        <v>688.4579</v>
      </c>
      <c r="EJ66" s="94">
        <v>541.2039</v>
      </c>
      <c r="EK66" s="94">
        <v>159.2517</v>
      </c>
      <c r="EL66" s="94">
        <v>517.3309</v>
      </c>
      <c r="EM66" s="94">
        <v>297.8045</v>
      </c>
      <c r="EN66" s="94">
        <v>213.1563</v>
      </c>
      <c r="EO66" s="94">
        <v>244.3108</v>
      </c>
      <c r="EP66" s="94">
        <v>140.4466</v>
      </c>
      <c r="EQ66" s="94">
        <v>320.7227</v>
      </c>
      <c r="ER66" s="94">
        <v>301.6362</v>
      </c>
      <c r="ES66" s="94">
        <v>463.1058</v>
      </c>
      <c r="ET66" s="94">
        <v>471.3043</v>
      </c>
      <c r="EU66" s="94">
        <v>283.3162</v>
      </c>
      <c r="EV66" s="94">
        <v>325.8944</v>
      </c>
      <c r="EW66" s="94">
        <v>422.3762</v>
      </c>
      <c r="EX66" s="94">
        <v>379.9221</v>
      </c>
      <c r="EY66" s="94">
        <v>191.4522</v>
      </c>
      <c r="EZ66" s="94">
        <v>385.6529</v>
      </c>
      <c r="FA66" s="94">
        <v>227.8118</v>
      </c>
      <c r="FB66" s="94"/>
      <c r="FC66" s="94"/>
      <c r="FD66" s="94">
        <v>194.4675</v>
      </c>
      <c r="FE66" s="94">
        <v>219.9494</v>
      </c>
      <c r="FF66" s="94">
        <v>2417.9193</v>
      </c>
      <c r="FG66" s="94">
        <v>410.5703</v>
      </c>
      <c r="FH66" s="94">
        <v>262.5093</v>
      </c>
      <c r="FI66" s="94">
        <v>277.9199</v>
      </c>
      <c r="FJ66" s="95"/>
      <c r="FK66" s="94"/>
      <c r="FL66" s="94"/>
      <c r="FM66" s="94"/>
      <c r="FN66" s="94"/>
      <c r="FO66" s="94"/>
      <c r="FP66" s="94"/>
      <c r="FQ66" s="94"/>
      <c r="FR66" s="94">
        <v>443.2268</v>
      </c>
      <c r="FS66" s="94">
        <v>659.0164</v>
      </c>
      <c r="FT66" s="94">
        <v>472.426</v>
      </c>
      <c r="FU66" s="94">
        <v>383.5929</v>
      </c>
      <c r="FV66" s="94">
        <v>454.9781</v>
      </c>
      <c r="FW66" s="94">
        <v>926.5538</v>
      </c>
      <c r="FX66" s="94">
        <v>327.1264</v>
      </c>
      <c r="FY66" s="94">
        <v>179.2064</v>
      </c>
      <c r="FZ66" s="94">
        <v>1252.9305</v>
      </c>
      <c r="GA66" s="94">
        <v>1509.7384</v>
      </c>
      <c r="GB66" s="94">
        <v>774.308</v>
      </c>
      <c r="GC66" s="94">
        <v>900.5553</v>
      </c>
      <c r="GD66" s="94">
        <v>724.6621</v>
      </c>
      <c r="GE66" s="94">
        <v>391.4074</v>
      </c>
      <c r="GF66" s="94">
        <v>405.8419</v>
      </c>
      <c r="GG66" s="94">
        <v>443.9771</v>
      </c>
      <c r="GH66" s="94">
        <v>467.9526</v>
      </c>
      <c r="GI66" s="94">
        <v>415.4818</v>
      </c>
      <c r="GJ66" s="94">
        <v>430.6555</v>
      </c>
      <c r="GK66" s="94">
        <v>423.602</v>
      </c>
      <c r="GL66" s="94">
        <v>454.433</v>
      </c>
      <c r="GM66" s="94">
        <v>249.7164</v>
      </c>
      <c r="GN66" s="94">
        <v>229.3657</v>
      </c>
      <c r="GO66" s="94">
        <v>392.9875</v>
      </c>
      <c r="GP66" s="94">
        <v>386.20709999999997</v>
      </c>
      <c r="GQ66" s="94">
        <v>339.4964</v>
      </c>
      <c r="GR66" s="94">
        <v>874.3836</v>
      </c>
      <c r="GS66" s="94">
        <v>609.1682</v>
      </c>
      <c r="GT66" s="94">
        <v>234.2431</v>
      </c>
      <c r="GU66" s="94">
        <v>393.787</v>
      </c>
      <c r="GV66" s="94">
        <v>454.9026</v>
      </c>
      <c r="GW66" s="94">
        <v>430.4033</v>
      </c>
      <c r="GX66" s="94">
        <v>626.1349</v>
      </c>
      <c r="GY66" s="94">
        <v>577.4568</v>
      </c>
      <c r="GZ66" s="94">
        <v>399.9187</v>
      </c>
      <c r="HA66" s="94">
        <v>259.5919</v>
      </c>
      <c r="HB66" s="94">
        <v>284.1213</v>
      </c>
      <c r="HC66" s="94">
        <v>170.3902</v>
      </c>
      <c r="HD66" s="94">
        <v>204.93449999999999</v>
      </c>
      <c r="HE66" s="94">
        <v>446.8929</v>
      </c>
      <c r="HF66" s="94">
        <v>349.28770000000003</v>
      </c>
      <c r="HG66" s="94">
        <v>187.08089999999999</v>
      </c>
      <c r="HH66" s="94">
        <v>380.6203</v>
      </c>
      <c r="HI66" s="94">
        <v>431.95619999999997</v>
      </c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>
        <v>584.3783</v>
      </c>
      <c r="HZ66" s="94">
        <v>423.70640000000003</v>
      </c>
      <c r="IA66" s="94">
        <v>358.997</v>
      </c>
      <c r="IB66" s="94">
        <v>488.9008</v>
      </c>
      <c r="IC66" s="94">
        <v>373.6438</v>
      </c>
      <c r="ID66" s="94">
        <v>209.8044</v>
      </c>
      <c r="IE66" s="94">
        <v>355.7592</v>
      </c>
      <c r="IF66" s="94">
        <v>505.5554</v>
      </c>
      <c r="IG66" s="94">
        <v>320.1828</v>
      </c>
      <c r="IH66" s="94">
        <v>296.0001</v>
      </c>
      <c r="II66" s="94">
        <v>784.0119</v>
      </c>
      <c r="IJ66" s="94">
        <v>638.8791</v>
      </c>
      <c r="IK66" s="94">
        <v>283.7426</v>
      </c>
      <c r="IL66" s="94">
        <v>492.6027</v>
      </c>
      <c r="IM66" s="94">
        <v>610.2576</v>
      </c>
      <c r="IN66" s="94">
        <v>624.3049</v>
      </c>
      <c r="IO66" s="94">
        <v>364.3627</v>
      </c>
    </row>
    <row r="67" spans="1:249" ht="11.25" customHeight="1">
      <c r="A67" s="96" t="s">
        <v>57</v>
      </c>
      <c r="B67" s="92">
        <v>216</v>
      </c>
      <c r="C67" s="97">
        <v>327.03328286171694</v>
      </c>
      <c r="D67" s="97">
        <v>27.395300000000006</v>
      </c>
      <c r="E67" s="97">
        <v>5142.910999999997</v>
      </c>
      <c r="F67" s="97">
        <v>489.40041703533234</v>
      </c>
      <c r="G67" s="97">
        <f aca="true" t="shared" si="0" ref="G67:S67">SUM(G11:G65)</f>
        <v>697.6149999999999</v>
      </c>
      <c r="H67" s="97">
        <f t="shared" si="0"/>
        <v>202.10500000000005</v>
      </c>
      <c r="I67" s="97">
        <f t="shared" si="0"/>
        <v>131.89099999999996</v>
      </c>
      <c r="J67" s="97">
        <f t="shared" si="0"/>
        <v>107.66059999999999</v>
      </c>
      <c r="K67" s="97">
        <f t="shared" si="0"/>
        <v>124.64499999999998</v>
      </c>
      <c r="L67" s="97">
        <f t="shared" si="0"/>
        <v>412.9160000000001</v>
      </c>
      <c r="M67" s="97">
        <f t="shared" si="0"/>
        <v>236.78100000000006</v>
      </c>
      <c r="N67" s="97">
        <f t="shared" si="0"/>
        <v>582.8259999999999</v>
      </c>
      <c r="O67" s="97">
        <f t="shared" si="0"/>
        <v>245.31700000000006</v>
      </c>
      <c r="P67" s="97">
        <f t="shared" si="0"/>
        <v>316.1269999999999</v>
      </c>
      <c r="Q67" s="97">
        <f t="shared" si="0"/>
        <v>287.853</v>
      </c>
      <c r="R67" s="97">
        <f t="shared" si="0"/>
        <v>2274.8770000000004</v>
      </c>
      <c r="S67" s="97">
        <f t="shared" si="0"/>
        <v>185.76199999999997</v>
      </c>
      <c r="T67" s="97"/>
      <c r="U67" s="97">
        <f aca="true" t="shared" si="1" ref="U67:AZ67">SUM(U11:U65)</f>
        <v>282.813</v>
      </c>
      <c r="V67" s="97">
        <f t="shared" si="1"/>
        <v>256.93199999999996</v>
      </c>
      <c r="W67" s="97">
        <f t="shared" si="1"/>
        <v>253.80900000000003</v>
      </c>
      <c r="X67" s="97">
        <f t="shared" si="1"/>
        <v>110.23799999999999</v>
      </c>
      <c r="Y67" s="97">
        <f t="shared" si="1"/>
        <v>170.48099999999997</v>
      </c>
      <c r="Z67" s="97">
        <f t="shared" si="1"/>
        <v>518.2900000000001</v>
      </c>
      <c r="AA67" s="97">
        <f t="shared" si="1"/>
        <v>156.63800000000003</v>
      </c>
      <c r="AB67" s="97">
        <f t="shared" si="1"/>
        <v>138.33100000000002</v>
      </c>
      <c r="AC67" s="97">
        <f t="shared" si="1"/>
        <v>90.96100000000004</v>
      </c>
      <c r="AD67" s="97">
        <f t="shared" si="1"/>
        <v>230.94500000000005</v>
      </c>
      <c r="AE67" s="97">
        <f t="shared" si="1"/>
        <v>279.766</v>
      </c>
      <c r="AF67" s="97">
        <f t="shared" si="1"/>
        <v>488.141</v>
      </c>
      <c r="AG67" s="97">
        <f t="shared" si="1"/>
        <v>361.5739999999999</v>
      </c>
      <c r="AH67" s="97">
        <f t="shared" si="1"/>
        <v>371.05800000000005</v>
      </c>
      <c r="AI67" s="97">
        <f t="shared" si="1"/>
        <v>73.52599999999997</v>
      </c>
      <c r="AJ67" s="97">
        <f t="shared" si="1"/>
        <v>236.91199999999998</v>
      </c>
      <c r="AK67" s="97">
        <f t="shared" si="1"/>
        <v>310.27400000000006</v>
      </c>
      <c r="AL67" s="97">
        <f t="shared" si="1"/>
        <v>220.59700000000004</v>
      </c>
      <c r="AM67" s="97">
        <f t="shared" si="1"/>
        <v>557.6510000000001</v>
      </c>
      <c r="AN67" s="97">
        <f t="shared" si="1"/>
        <v>266.764</v>
      </c>
      <c r="AO67" s="97">
        <f t="shared" si="1"/>
        <v>448.3010000000001</v>
      </c>
      <c r="AP67" s="97">
        <f t="shared" si="1"/>
        <v>597.7429999999999</v>
      </c>
      <c r="AQ67" s="97">
        <f t="shared" si="1"/>
        <v>260.38</v>
      </c>
      <c r="AR67" s="97">
        <f t="shared" si="1"/>
        <v>1374.9390000000003</v>
      </c>
      <c r="AS67" s="97">
        <f t="shared" si="1"/>
        <v>294.3520000000001</v>
      </c>
      <c r="AT67" s="97">
        <f t="shared" si="1"/>
        <v>134.005</v>
      </c>
      <c r="AU67" s="97">
        <f t="shared" si="1"/>
        <v>182.525</v>
      </c>
      <c r="AV67" s="97">
        <f t="shared" si="1"/>
        <v>248.498</v>
      </c>
      <c r="AW67" s="97">
        <f t="shared" si="1"/>
        <v>381.2920000000001</v>
      </c>
      <c r="AX67" s="97">
        <f t="shared" si="1"/>
        <v>875.4720000000003</v>
      </c>
      <c r="AY67" s="97">
        <f t="shared" si="1"/>
        <v>303.456</v>
      </c>
      <c r="AZ67" s="97">
        <f t="shared" si="1"/>
        <v>121.793</v>
      </c>
      <c r="BA67" s="97">
        <f aca="true" t="shared" si="2" ref="BA67:CF67">SUM(BA11:BA65)</f>
        <v>88.17099999999998</v>
      </c>
      <c r="BB67" s="97">
        <f t="shared" si="2"/>
        <v>232.53600000000006</v>
      </c>
      <c r="BC67" s="97">
        <f t="shared" si="2"/>
        <v>258.88599999999997</v>
      </c>
      <c r="BD67" s="97">
        <f t="shared" si="2"/>
        <v>667.772</v>
      </c>
      <c r="BE67" s="97">
        <f t="shared" si="2"/>
        <v>88.78300000000002</v>
      </c>
      <c r="BF67" s="97">
        <f t="shared" si="2"/>
        <v>256.679</v>
      </c>
      <c r="BG67" s="97">
        <f t="shared" si="2"/>
        <v>368.84399999999994</v>
      </c>
      <c r="BH67" s="97">
        <f t="shared" si="2"/>
        <v>267.618</v>
      </c>
      <c r="BI67" s="97">
        <f t="shared" si="2"/>
        <v>199.43300000000005</v>
      </c>
      <c r="BJ67" s="97">
        <f t="shared" si="2"/>
        <v>154.15700000000004</v>
      </c>
      <c r="BK67" s="97">
        <f t="shared" si="2"/>
        <v>260.906</v>
      </c>
      <c r="BL67" s="97">
        <f t="shared" si="2"/>
        <v>102.53699999999998</v>
      </c>
      <c r="BM67" s="97">
        <f t="shared" si="2"/>
        <v>332.304</v>
      </c>
      <c r="BN67" s="97">
        <f t="shared" si="2"/>
        <v>137.67199999999997</v>
      </c>
      <c r="BO67" s="97">
        <f t="shared" si="2"/>
        <v>239.32499999999996</v>
      </c>
      <c r="BP67" s="97">
        <f t="shared" si="2"/>
        <v>95.09599999999999</v>
      </c>
      <c r="BQ67" s="97">
        <f t="shared" si="2"/>
        <v>459.2129999999999</v>
      </c>
      <c r="BR67" s="97">
        <f t="shared" si="2"/>
        <v>125.67900000000003</v>
      </c>
      <c r="BS67" s="97">
        <f t="shared" si="2"/>
        <v>113.52300000000001</v>
      </c>
      <c r="BT67" s="97">
        <f t="shared" si="2"/>
        <v>103.72400000000002</v>
      </c>
      <c r="BU67" s="97">
        <f t="shared" si="2"/>
        <v>207.8449999999999</v>
      </c>
      <c r="BV67" s="97">
        <f t="shared" si="2"/>
        <v>321.467</v>
      </c>
      <c r="BW67" s="97">
        <f t="shared" si="2"/>
        <v>537.7949999999998</v>
      </c>
      <c r="BX67" s="97">
        <f t="shared" si="2"/>
        <v>69.05399999999999</v>
      </c>
      <c r="BY67" s="97">
        <f t="shared" si="2"/>
        <v>128.343</v>
      </c>
      <c r="BZ67" s="97">
        <f t="shared" si="2"/>
        <v>409.631</v>
      </c>
      <c r="CA67" s="97">
        <f t="shared" si="2"/>
        <v>425.0929999999999</v>
      </c>
      <c r="CB67" s="97">
        <f t="shared" si="2"/>
        <v>338.39399999999995</v>
      </c>
      <c r="CC67" s="97">
        <f t="shared" si="2"/>
        <v>554.509</v>
      </c>
      <c r="CD67" s="97">
        <f t="shared" si="2"/>
        <v>459.382</v>
      </c>
      <c r="CE67" s="97">
        <f t="shared" si="2"/>
        <v>211.92300000000003</v>
      </c>
      <c r="CF67" s="97">
        <f t="shared" si="2"/>
        <v>253.563</v>
      </c>
      <c r="CG67" s="97">
        <f aca="true" t="shared" si="3" ref="CG67:DL67">SUM(CG11:CG65)</f>
        <v>191.452</v>
      </c>
      <c r="CH67" s="97">
        <f t="shared" si="3"/>
        <v>444.67399999999986</v>
      </c>
      <c r="CI67" s="97">
        <f t="shared" si="3"/>
        <v>236.385</v>
      </c>
      <c r="CJ67" s="97">
        <f t="shared" si="3"/>
        <v>488.59900000000005</v>
      </c>
      <c r="CK67" s="97">
        <f t="shared" si="3"/>
        <v>337.259</v>
      </c>
      <c r="CL67" s="97">
        <f t="shared" si="3"/>
        <v>117.06600000000005</v>
      </c>
      <c r="CM67" s="97">
        <f t="shared" si="3"/>
        <v>255.76300000000003</v>
      </c>
      <c r="CN67" s="97">
        <f t="shared" si="3"/>
        <v>154.416</v>
      </c>
      <c r="CO67" s="97">
        <f t="shared" si="3"/>
        <v>234.9519999999999</v>
      </c>
      <c r="CP67" s="97">
        <f t="shared" si="3"/>
        <v>523.0009999999999</v>
      </c>
      <c r="CQ67" s="97">
        <f t="shared" si="3"/>
        <v>120.025</v>
      </c>
      <c r="CR67" s="97">
        <f t="shared" si="3"/>
        <v>156.243</v>
      </c>
      <c r="CS67" s="97">
        <f t="shared" si="3"/>
        <v>241.58000000000007</v>
      </c>
      <c r="CT67" s="97">
        <f t="shared" si="3"/>
        <v>140.80000000000004</v>
      </c>
      <c r="CU67" s="97">
        <f t="shared" si="3"/>
        <v>299.48099999999994</v>
      </c>
      <c r="CV67" s="97">
        <f t="shared" si="3"/>
        <v>643.479</v>
      </c>
      <c r="CW67" s="97">
        <f t="shared" si="3"/>
        <v>1347.0449999999998</v>
      </c>
      <c r="CX67" s="97">
        <f t="shared" si="3"/>
        <v>250.398</v>
      </c>
      <c r="CY67" s="97">
        <f t="shared" si="3"/>
        <v>184.21100000000004</v>
      </c>
      <c r="CZ67" s="97">
        <f t="shared" si="3"/>
        <v>165.424</v>
      </c>
      <c r="DA67" s="97">
        <f t="shared" si="3"/>
        <v>226.639</v>
      </c>
      <c r="DB67" s="97">
        <f t="shared" si="3"/>
        <v>303.25399999999996</v>
      </c>
      <c r="DC67" s="97">
        <f t="shared" si="3"/>
        <v>75.996</v>
      </c>
      <c r="DD67" s="97">
        <f t="shared" si="3"/>
        <v>399.0769999999999</v>
      </c>
      <c r="DE67" s="97">
        <f t="shared" si="3"/>
        <v>205.56900000000002</v>
      </c>
      <c r="DF67" s="97">
        <f t="shared" si="3"/>
        <v>396.062</v>
      </c>
      <c r="DG67" s="97">
        <f t="shared" si="3"/>
        <v>252.78199999999998</v>
      </c>
      <c r="DH67" s="97">
        <f t="shared" si="3"/>
        <v>141.539</v>
      </c>
      <c r="DI67" s="97">
        <f t="shared" si="3"/>
        <v>136.17499999999998</v>
      </c>
      <c r="DJ67" s="97">
        <f t="shared" si="3"/>
        <v>57.553</v>
      </c>
      <c r="DK67" s="97">
        <f t="shared" si="3"/>
        <v>142.69499999999996</v>
      </c>
      <c r="DL67" s="97">
        <f t="shared" si="3"/>
        <v>814.4330000000001</v>
      </c>
      <c r="DM67" s="97">
        <f aca="true" t="shared" si="4" ref="DM67:EC67">SUM(DM11:DM65)</f>
        <v>1612.948</v>
      </c>
      <c r="DN67" s="97">
        <f t="shared" si="4"/>
        <v>203.562</v>
      </c>
      <c r="DO67" s="97">
        <f t="shared" si="4"/>
        <v>216.053</v>
      </c>
      <c r="DP67" s="97">
        <f t="shared" si="4"/>
        <v>394.32400000000007</v>
      </c>
      <c r="DQ67" s="97">
        <f t="shared" si="4"/>
        <v>281.15700000000004</v>
      </c>
      <c r="DR67" s="97">
        <f t="shared" si="4"/>
        <v>227.369</v>
      </c>
      <c r="DS67" s="97">
        <f t="shared" si="4"/>
        <v>174.04000000000005</v>
      </c>
      <c r="DT67" s="97">
        <f t="shared" si="4"/>
        <v>212.28500000000003</v>
      </c>
      <c r="DU67" s="97">
        <f t="shared" si="4"/>
        <v>84.117</v>
      </c>
      <c r="DV67" s="97">
        <f t="shared" si="4"/>
        <v>167.06599999999997</v>
      </c>
      <c r="DW67" s="97">
        <f t="shared" si="4"/>
        <v>208.184</v>
      </c>
      <c r="DX67" s="97">
        <f t="shared" si="4"/>
        <v>318.15000000000003</v>
      </c>
      <c r="DY67" s="97">
        <f t="shared" si="4"/>
        <v>337.798</v>
      </c>
      <c r="DZ67" s="97">
        <f t="shared" si="4"/>
        <v>232.99900000000005</v>
      </c>
      <c r="EA67" s="97">
        <f t="shared" si="4"/>
        <v>387.59599999999995</v>
      </c>
      <c r="EB67" s="97">
        <f t="shared" si="4"/>
        <v>447.504</v>
      </c>
      <c r="EC67" s="97">
        <f t="shared" si="4"/>
        <v>577.824</v>
      </c>
      <c r="ED67" s="97"/>
      <c r="EE67" s="97">
        <f>SUM(EE11:EE65)</f>
        <v>155.204</v>
      </c>
      <c r="EF67" s="97">
        <f>SUM(EF11:EF65)</f>
        <v>292.06700000000006</v>
      </c>
      <c r="EG67" s="97">
        <f>SUM(EG11:EG65)</f>
        <v>151.53599999999997</v>
      </c>
      <c r="EH67" s="97">
        <f>SUM(EH11:EH65)</f>
        <v>699.5129999999999</v>
      </c>
      <c r="EI67" s="97">
        <f>SUM(EI11:EI65)</f>
        <v>496.5179999999999</v>
      </c>
      <c r="EJ67" s="97">
        <f>SUM(EJ11:EJ65)</f>
        <v>395.66</v>
      </c>
      <c r="EK67" s="97">
        <f>SUM(EK11:EK65)</f>
        <v>97.74000000000001</v>
      </c>
      <c r="EL67" s="97">
        <f>SUM(EL11:EL65)</f>
        <v>364.58900000000006</v>
      </c>
      <c r="EM67" s="97">
        <f>SUM(EM11:EM65)</f>
        <v>167.045</v>
      </c>
      <c r="EN67" s="97">
        <f>SUM(EN11:EN65)</f>
        <v>122.15729999999999</v>
      </c>
      <c r="EO67" s="97">
        <f>SUM(EO11:EO65)</f>
        <v>151.01399999999998</v>
      </c>
      <c r="EP67" s="97">
        <f>SUM(EP11:EP65)</f>
        <v>72.181</v>
      </c>
      <c r="EQ67" s="97">
        <f>SUM(EQ11:EQ65)</f>
        <v>231.54600000000002</v>
      </c>
      <c r="ER67" s="97">
        <f>SUM(ER11:ER65)</f>
        <v>231.73999999999995</v>
      </c>
      <c r="ES67" s="97">
        <f>SUM(ES11:ES65)</f>
        <v>371.9790000000001</v>
      </c>
      <c r="ET67" s="97">
        <f>SUM(ET11:ET65)</f>
        <v>328.113</v>
      </c>
      <c r="EU67" s="97">
        <f>SUM(EU11:EU65)</f>
        <v>159.39799999999997</v>
      </c>
      <c r="EV67" s="97">
        <f>SUM(EV11:EV65)</f>
        <v>220.011</v>
      </c>
      <c r="EW67" s="97">
        <f>SUM(EW11:EW65)</f>
        <v>290.443</v>
      </c>
      <c r="EX67" s="97">
        <f>SUM(EX11:EX65)</f>
        <v>226.22</v>
      </c>
      <c r="EY67" s="97">
        <f>SUM(EY11:EY65)</f>
        <v>116.524</v>
      </c>
      <c r="EZ67" s="97">
        <f>SUM(EZ11:EZ65)</f>
        <v>283.3190000000001</v>
      </c>
      <c r="FA67" s="97">
        <f>SUM(FA11:FA65)</f>
        <v>141.309</v>
      </c>
      <c r="FB67" s="97"/>
      <c r="FC67" s="97"/>
      <c r="FD67" s="97">
        <f>SUM(FD11:FD65)</f>
        <v>111.45500000000004</v>
      </c>
      <c r="FE67" s="97">
        <f>SUM(FE11:FE65)</f>
        <v>147.417</v>
      </c>
      <c r="FF67" s="97">
        <f>SUM(FF11:FF65)</f>
        <v>1519.725</v>
      </c>
      <c r="FG67" s="97">
        <f>SUM(FG11:FG65)</f>
        <v>268.367</v>
      </c>
      <c r="FH67" s="97">
        <f>SUM(FH11:FH65)</f>
        <v>167.28300000000004</v>
      </c>
      <c r="FI67" s="97">
        <f>SUM(FI11:FI65)</f>
        <v>174.3</v>
      </c>
      <c r="FJ67" s="97"/>
      <c r="FK67" s="97"/>
      <c r="FL67" s="97"/>
      <c r="FM67" s="97"/>
      <c r="FN67" s="97"/>
      <c r="FO67" s="97"/>
      <c r="FP67" s="97"/>
      <c r="FQ67" s="97"/>
      <c r="FR67" s="97">
        <f>SUM(FR11:FR65)</f>
        <v>272.25999999999993</v>
      </c>
      <c r="FS67" s="97">
        <f>SUM(FS11:FS65)</f>
        <v>493.64199999999994</v>
      </c>
      <c r="FT67" s="97">
        <f>SUM(FT11:FT65)</f>
        <v>308.77699999999993</v>
      </c>
      <c r="FU67" s="97">
        <f>SUM(FU11:FU65)</f>
        <v>251.89999999999995</v>
      </c>
      <c r="FV67" s="97">
        <f>SUM(FV11:FV65)</f>
        <v>356.1549999999999</v>
      </c>
      <c r="FW67" s="97">
        <f>SUM(FW11:FW65)</f>
        <v>797.525</v>
      </c>
      <c r="FX67" s="97">
        <f>SUM(FX11:FX65)</f>
        <v>216.72099999999995</v>
      </c>
      <c r="FY67" s="97">
        <f>SUM(FY11:FY65)</f>
        <v>86.27000000000001</v>
      </c>
      <c r="FZ67" s="97">
        <f>SUM(FZ11:FZ65)</f>
        <v>1175.2</v>
      </c>
      <c r="GA67" s="97">
        <f>SUM(GA11:GA65)</f>
        <v>1373.1899999999996</v>
      </c>
      <c r="GB67" s="97">
        <f>SUM(GB11:GB65)</f>
        <v>627.6850000000001</v>
      </c>
      <c r="GC67" s="97">
        <f>SUM(GC11:GC65)</f>
        <v>699.107</v>
      </c>
      <c r="GD67" s="97">
        <f>SUM(GD11:GD65)</f>
        <v>501.28900000000004</v>
      </c>
      <c r="GE67" s="97">
        <f>SUM(GE11:GE65)</f>
        <v>340.851</v>
      </c>
      <c r="GF67" s="97">
        <f>SUM(GF11:GF65)</f>
        <v>332.065</v>
      </c>
      <c r="GG67" s="97">
        <f>SUM(GG11:GG65)</f>
        <v>353.218</v>
      </c>
      <c r="GH67" s="97">
        <f>SUM(GH11:GH65)</f>
        <v>370.30499999999995</v>
      </c>
      <c r="GI67" s="97">
        <f>SUM(GI11:GI65)</f>
        <v>325.443</v>
      </c>
      <c r="GJ67" s="97">
        <f>SUM(GJ11:GJ65)</f>
        <v>332.929</v>
      </c>
      <c r="GK67" s="97">
        <f>SUM(GK11:GK65)</f>
        <v>318.83299999999997</v>
      </c>
      <c r="GL67" s="97">
        <f>SUM(GL11:GL65)</f>
        <v>326.36</v>
      </c>
      <c r="GM67" s="97">
        <f>SUM(GM11:GM65)</f>
        <v>166.33559999999997</v>
      </c>
      <c r="GN67" s="97">
        <f>SUM(GN11:GN65)</f>
        <v>150.81799999999996</v>
      </c>
      <c r="GO67" s="97">
        <f>SUM(GO11:GO65)</f>
        <v>290.43799999999993</v>
      </c>
      <c r="GP67" s="97">
        <f>SUM(GP11:GP65)</f>
        <v>279.18600000000004</v>
      </c>
      <c r="GQ67" s="97">
        <f>SUM(GQ11:GQ65)</f>
        <v>265.378</v>
      </c>
      <c r="GR67" s="97">
        <f>SUM(GR11:GR65)</f>
        <v>678.3130000000001</v>
      </c>
      <c r="GS67" s="97">
        <f>SUM(GS11:GS65)</f>
        <v>460.7150000000001</v>
      </c>
      <c r="GT67" s="97">
        <f>SUM(GT11:GT65)</f>
        <v>180.916</v>
      </c>
      <c r="GU67" s="97">
        <f>SUM(GU11:GU65)</f>
        <v>302.105</v>
      </c>
      <c r="GV67" s="97">
        <f>SUM(GV11:GV65)</f>
        <v>348.09299999999996</v>
      </c>
      <c r="GW67" s="97">
        <f>SUM(GW11:GW65)</f>
        <v>322.8499999999999</v>
      </c>
      <c r="GX67" s="97">
        <f>SUM(GX11:GX65)</f>
        <v>515.215</v>
      </c>
      <c r="GY67" s="97">
        <f>SUM(GY11:GY65)</f>
        <v>476.27500000000003</v>
      </c>
      <c r="GZ67" s="97">
        <f>SUM(GZ11:GZ65)</f>
        <v>321.57899999999995</v>
      </c>
      <c r="HA67" s="97">
        <f>SUM(HA11:HA65)</f>
        <v>211.39299999999992</v>
      </c>
      <c r="HB67" s="97">
        <f>SUM(HB11:HB65)</f>
        <v>211.51600000000002</v>
      </c>
      <c r="HC67" s="97">
        <f>SUM(HC11:HC65)</f>
        <v>130.87800000000001</v>
      </c>
      <c r="HD67" s="97">
        <f>SUM(HD11:HD65)</f>
        <v>164.91600000000003</v>
      </c>
      <c r="HE67" s="97">
        <f>SUM(HE11:HE65)</f>
        <v>351.9150000000001</v>
      </c>
      <c r="HF67" s="97">
        <f>SUM(HF11:HF65)</f>
        <v>276.98300000000006</v>
      </c>
      <c r="HG67" s="97">
        <f>SUM(HG11:HG65)</f>
        <v>125.12499999999999</v>
      </c>
      <c r="HH67" s="97">
        <f>SUM(HH11:HH65)</f>
        <v>297.333</v>
      </c>
      <c r="HI67" s="97">
        <f>SUM(HI11:HI65)</f>
        <v>380.317</v>
      </c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>
        <f>SUM(HY11:HY65)</f>
        <v>235.96999999999994</v>
      </c>
      <c r="HZ67" s="97">
        <f>SUM(HZ11:HZ65)</f>
        <v>337.76200000000006</v>
      </c>
      <c r="IA67" s="97">
        <f>SUM(IA11:IA65)</f>
        <v>208.88000000000008</v>
      </c>
      <c r="IB67" s="97">
        <f>SUM(IB11:IB65)</f>
        <v>318.004</v>
      </c>
      <c r="IC67" s="97">
        <f>SUM(IC11:IC65)</f>
        <v>188.671</v>
      </c>
      <c r="ID67" s="97">
        <f>SUM(ID11:ID65)</f>
        <v>95.91299999999997</v>
      </c>
      <c r="IE67" s="97">
        <f>SUM(IE11:IE65)</f>
        <v>204.36999999999998</v>
      </c>
      <c r="IF67" s="97">
        <f>SUM(IF11:IF65)</f>
        <v>323.5219999999999</v>
      </c>
      <c r="IG67" s="97">
        <f>SUM(IG11:IG65)</f>
        <v>172.15999999999997</v>
      </c>
      <c r="IH67" s="97">
        <f>SUM(IH11:IH65)</f>
        <v>214.947</v>
      </c>
      <c r="II67" s="97">
        <f>SUM(II11:II65)</f>
        <v>675.486</v>
      </c>
      <c r="IJ67" s="97">
        <f>SUM(IJ11:IJ65)</f>
        <v>448.9560000000001</v>
      </c>
      <c r="IK67" s="97">
        <f>SUM(IK11:IK65)</f>
        <v>191.618</v>
      </c>
      <c r="IL67" s="97">
        <f>SUM(IL11:IL65)</f>
        <v>361.11599999999993</v>
      </c>
      <c r="IM67" s="97">
        <f>SUM(IM11:IM65)</f>
        <v>428.18000000000006</v>
      </c>
      <c r="IN67" s="97">
        <f>SUM(IN11:IN65)</f>
        <v>447.33099999999985</v>
      </c>
      <c r="IO67" s="97">
        <f>SUM(IO11:IO65)</f>
        <v>219.41899999999998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6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7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8.625" style="4" customWidth="1"/>
    <col min="2" max="6" width="6.625" style="35" customWidth="1"/>
    <col min="7" max="183" width="6.625" style="7" customWidth="1"/>
    <col min="184" max="16384" width="9.00390625" style="7" customWidth="1"/>
  </cols>
  <sheetData>
    <row r="1" ht="12.75" customHeight="1">
      <c r="A1" s="39" t="s">
        <v>76</v>
      </c>
    </row>
    <row r="2" ht="12.75" customHeight="1">
      <c r="A2" s="39" t="s">
        <v>77</v>
      </c>
    </row>
    <row r="3" ht="12.75" customHeight="1">
      <c r="A3" s="39" t="s">
        <v>81</v>
      </c>
    </row>
    <row r="4" ht="12.75" customHeight="1">
      <c r="A4" s="39" t="s">
        <v>82</v>
      </c>
    </row>
    <row r="5" ht="12.75" customHeight="1">
      <c r="A5" s="39" t="s">
        <v>79</v>
      </c>
    </row>
    <row r="6" ht="12.75" customHeight="1">
      <c r="A6" s="39" t="s">
        <v>80</v>
      </c>
    </row>
    <row r="7" ht="12.75" customHeight="1">
      <c r="A7" s="35"/>
    </row>
    <row r="8" ht="12.75" customHeight="1">
      <c r="A8" s="35"/>
    </row>
    <row r="9" ht="12.75" customHeight="1">
      <c r="A9" s="35"/>
    </row>
    <row r="10" spans="1:183" s="2" customFormat="1" ht="12.75" customHeight="1">
      <c r="A10" s="46" t="s">
        <v>92</v>
      </c>
      <c r="B10" s="47" t="s">
        <v>93</v>
      </c>
      <c r="C10" s="47" t="s">
        <v>94</v>
      </c>
      <c r="D10" s="47" t="s">
        <v>95</v>
      </c>
      <c r="E10" s="47" t="s">
        <v>96</v>
      </c>
      <c r="F10" s="47" t="s">
        <v>56</v>
      </c>
      <c r="G10" s="90">
        <v>34788</v>
      </c>
      <c r="H10" s="90">
        <v>34791</v>
      </c>
      <c r="I10" s="90">
        <v>34792</v>
      </c>
      <c r="J10" s="90">
        <v>34794</v>
      </c>
      <c r="K10" s="90">
        <v>34795</v>
      </c>
      <c r="L10" s="90">
        <v>34797</v>
      </c>
      <c r="M10" s="90">
        <v>34798</v>
      </c>
      <c r="N10" s="90">
        <v>34800</v>
      </c>
      <c r="O10" s="90">
        <v>34801</v>
      </c>
      <c r="P10" s="90">
        <v>34803</v>
      </c>
      <c r="Q10" s="90">
        <v>34804</v>
      </c>
      <c r="R10" s="90">
        <v>34806</v>
      </c>
      <c r="S10" s="90">
        <v>34807</v>
      </c>
      <c r="T10" s="90">
        <v>34809</v>
      </c>
      <c r="U10" s="90">
        <v>34810</v>
      </c>
      <c r="V10" s="90">
        <v>34812</v>
      </c>
      <c r="W10" s="90">
        <v>34813</v>
      </c>
      <c r="X10" s="90">
        <v>34815</v>
      </c>
      <c r="Y10" s="90">
        <v>34816</v>
      </c>
      <c r="Z10" s="90">
        <v>34818</v>
      </c>
      <c r="AA10" s="90">
        <v>34819</v>
      </c>
      <c r="AB10" s="90">
        <v>34821</v>
      </c>
      <c r="AC10" s="90">
        <v>34822</v>
      </c>
      <c r="AD10" s="90">
        <v>34824</v>
      </c>
      <c r="AE10" s="90">
        <v>34825</v>
      </c>
      <c r="AF10" s="90">
        <v>34827</v>
      </c>
      <c r="AG10" s="90">
        <v>34828</v>
      </c>
      <c r="AH10" s="90">
        <v>34830</v>
      </c>
      <c r="AI10" s="90">
        <v>34831</v>
      </c>
      <c r="AJ10" s="90">
        <v>34833</v>
      </c>
      <c r="AK10" s="90">
        <v>34834</v>
      </c>
      <c r="AL10" s="90">
        <v>34836</v>
      </c>
      <c r="AM10" s="90">
        <v>34837</v>
      </c>
      <c r="AN10" s="90">
        <v>34839</v>
      </c>
      <c r="AO10" s="90">
        <v>34840</v>
      </c>
      <c r="AP10" s="90">
        <v>34842</v>
      </c>
      <c r="AQ10" s="90">
        <v>34843</v>
      </c>
      <c r="AR10" s="90">
        <v>34845</v>
      </c>
      <c r="AS10" s="90">
        <v>34846</v>
      </c>
      <c r="AT10" s="90">
        <v>34848</v>
      </c>
      <c r="AU10" s="90">
        <v>34849</v>
      </c>
      <c r="AV10" s="90">
        <v>34851</v>
      </c>
      <c r="AW10" s="90">
        <v>34852</v>
      </c>
      <c r="AX10" s="90">
        <v>34854</v>
      </c>
      <c r="AY10" s="90">
        <v>34855</v>
      </c>
      <c r="AZ10" s="90">
        <v>34857</v>
      </c>
      <c r="BA10" s="90">
        <v>34858</v>
      </c>
      <c r="BB10" s="90">
        <v>34860</v>
      </c>
      <c r="BC10" s="90">
        <v>34861</v>
      </c>
      <c r="BD10" s="90">
        <v>34863</v>
      </c>
      <c r="BE10" s="90">
        <v>34864</v>
      </c>
      <c r="BF10" s="90">
        <v>34866</v>
      </c>
      <c r="BG10" s="90">
        <v>34867</v>
      </c>
      <c r="BH10" s="90">
        <v>34869</v>
      </c>
      <c r="BI10" s="90">
        <v>34870</v>
      </c>
      <c r="BJ10" s="90">
        <v>34872</v>
      </c>
      <c r="BK10" s="90">
        <v>34873</v>
      </c>
      <c r="BL10" s="90">
        <v>34875</v>
      </c>
      <c r="BM10" s="90">
        <v>34876</v>
      </c>
      <c r="BN10" s="90">
        <v>34878</v>
      </c>
      <c r="BO10" s="90">
        <v>34879</v>
      </c>
      <c r="BP10" s="90">
        <v>34881</v>
      </c>
      <c r="BQ10" s="90">
        <v>34882</v>
      </c>
      <c r="BR10" s="90">
        <v>34891</v>
      </c>
      <c r="BS10" s="90">
        <v>34893</v>
      </c>
      <c r="BT10" s="90">
        <v>34894</v>
      </c>
      <c r="BU10" s="90">
        <v>34896</v>
      </c>
      <c r="BV10" s="90">
        <v>34897</v>
      </c>
      <c r="BW10" s="90">
        <v>34899</v>
      </c>
      <c r="BX10" s="90">
        <v>34900</v>
      </c>
      <c r="BY10" s="90">
        <v>34902</v>
      </c>
      <c r="BZ10" s="90">
        <v>34903</v>
      </c>
      <c r="CA10" s="90">
        <v>34905</v>
      </c>
      <c r="CB10" s="90">
        <v>34906</v>
      </c>
      <c r="CC10" s="90">
        <v>34908</v>
      </c>
      <c r="CD10" s="90">
        <v>34909</v>
      </c>
      <c r="CE10" s="90">
        <v>34911</v>
      </c>
      <c r="CF10" s="90">
        <v>34912</v>
      </c>
      <c r="CG10" s="90">
        <v>34914</v>
      </c>
      <c r="CH10" s="90">
        <v>34915</v>
      </c>
      <c r="CI10" s="90">
        <v>34917</v>
      </c>
      <c r="CJ10" s="90">
        <v>34918</v>
      </c>
      <c r="CK10" s="90">
        <v>34920</v>
      </c>
      <c r="CL10" s="90">
        <v>34921</v>
      </c>
      <c r="CM10" s="90">
        <v>34923</v>
      </c>
      <c r="CN10" s="90">
        <v>34924</v>
      </c>
      <c r="CO10" s="90">
        <v>34926</v>
      </c>
      <c r="CP10" s="90">
        <v>34927</v>
      </c>
      <c r="CQ10" s="90">
        <v>34929</v>
      </c>
      <c r="CR10" s="90">
        <v>34930</v>
      </c>
      <c r="CS10" s="90">
        <v>34932</v>
      </c>
      <c r="CT10" s="90">
        <v>34933</v>
      </c>
      <c r="CU10" s="90">
        <v>34935</v>
      </c>
      <c r="CV10" s="90">
        <v>34936</v>
      </c>
      <c r="CW10" s="90">
        <v>34938</v>
      </c>
      <c r="CX10" s="90">
        <v>34939</v>
      </c>
      <c r="CY10" s="90">
        <v>34941</v>
      </c>
      <c r="CZ10" s="90">
        <v>34942</v>
      </c>
      <c r="DA10" s="90">
        <v>34944</v>
      </c>
      <c r="DB10" s="90">
        <v>34945</v>
      </c>
      <c r="DC10" s="90">
        <v>34947</v>
      </c>
      <c r="DD10" s="90">
        <v>34948</v>
      </c>
      <c r="DE10" s="90">
        <v>34950</v>
      </c>
      <c r="DF10" s="90">
        <v>34951</v>
      </c>
      <c r="DG10" s="90">
        <v>34953</v>
      </c>
      <c r="DH10" s="90">
        <v>34954</v>
      </c>
      <c r="DI10" s="90">
        <v>34956</v>
      </c>
      <c r="DJ10" s="90">
        <v>34957</v>
      </c>
      <c r="DK10" s="90">
        <v>34959</v>
      </c>
      <c r="DL10" s="90">
        <v>34960</v>
      </c>
      <c r="DM10" s="90">
        <v>34962</v>
      </c>
      <c r="DN10" s="90">
        <v>34963</v>
      </c>
      <c r="DO10" s="90">
        <v>34965</v>
      </c>
      <c r="DP10" s="90">
        <v>34966</v>
      </c>
      <c r="DQ10" s="90">
        <v>34968</v>
      </c>
      <c r="DR10" s="90">
        <v>34969</v>
      </c>
      <c r="DS10" s="90">
        <v>34971</v>
      </c>
      <c r="DT10" s="90">
        <v>34972</v>
      </c>
      <c r="DU10" s="90">
        <v>34974</v>
      </c>
      <c r="DV10" s="90">
        <v>34975</v>
      </c>
      <c r="DW10" s="90">
        <v>34977</v>
      </c>
      <c r="DX10" s="90">
        <v>34978</v>
      </c>
      <c r="DY10" s="90">
        <v>34980</v>
      </c>
      <c r="DZ10" s="90">
        <v>34981</v>
      </c>
      <c r="EA10" s="90">
        <v>34983</v>
      </c>
      <c r="EB10" s="90">
        <v>34984</v>
      </c>
      <c r="EC10" s="90">
        <v>34986</v>
      </c>
      <c r="ED10" s="90">
        <v>34987</v>
      </c>
      <c r="EE10" s="90">
        <v>34989</v>
      </c>
      <c r="EF10" s="90">
        <v>34990</v>
      </c>
      <c r="EG10" s="90">
        <v>34992</v>
      </c>
      <c r="EH10" s="90">
        <v>34993</v>
      </c>
      <c r="EI10" s="90">
        <v>34995</v>
      </c>
      <c r="EJ10" s="90">
        <v>34996</v>
      </c>
      <c r="EK10" s="90">
        <v>34998</v>
      </c>
      <c r="EL10" s="90">
        <v>34999</v>
      </c>
      <c r="EM10" s="90">
        <v>35001</v>
      </c>
      <c r="EN10" s="90">
        <v>35002</v>
      </c>
      <c r="EO10" s="90">
        <v>35004</v>
      </c>
      <c r="EP10" s="90">
        <v>35005</v>
      </c>
      <c r="EQ10" s="90">
        <v>35010</v>
      </c>
      <c r="ER10" s="90">
        <v>35011</v>
      </c>
      <c r="ES10" s="90">
        <v>35013</v>
      </c>
      <c r="ET10" s="90">
        <v>35014</v>
      </c>
      <c r="EU10" s="90">
        <v>35016</v>
      </c>
      <c r="EV10" s="90">
        <v>35017</v>
      </c>
      <c r="EW10" s="90">
        <v>35019</v>
      </c>
      <c r="EX10" s="90">
        <v>35020</v>
      </c>
      <c r="EY10" s="90">
        <v>35022</v>
      </c>
      <c r="EZ10" s="90">
        <v>35023</v>
      </c>
      <c r="FA10" s="90">
        <v>35025</v>
      </c>
      <c r="FB10" s="90">
        <v>35026</v>
      </c>
      <c r="FC10" s="90">
        <v>35028</v>
      </c>
      <c r="FD10" s="90">
        <v>35029</v>
      </c>
      <c r="FE10" s="90">
        <v>35031</v>
      </c>
      <c r="FF10" s="90">
        <v>35032</v>
      </c>
      <c r="FG10" s="90">
        <v>35034</v>
      </c>
      <c r="FH10" s="90">
        <v>35035</v>
      </c>
      <c r="FI10" s="90">
        <v>35037</v>
      </c>
      <c r="FJ10" s="90">
        <v>35038</v>
      </c>
      <c r="FK10" s="90">
        <v>35040</v>
      </c>
      <c r="FL10" s="90">
        <v>35041</v>
      </c>
      <c r="FM10" s="90">
        <v>35043</v>
      </c>
      <c r="FN10" s="90">
        <v>35044</v>
      </c>
      <c r="FO10" s="90">
        <v>35046</v>
      </c>
      <c r="FP10" s="90">
        <v>35047</v>
      </c>
      <c r="FQ10" s="90">
        <v>35049</v>
      </c>
      <c r="FR10" s="90">
        <v>35050</v>
      </c>
      <c r="FS10" s="90">
        <v>35052</v>
      </c>
      <c r="FT10" s="90">
        <v>35053</v>
      </c>
      <c r="FU10" s="90">
        <v>35055</v>
      </c>
      <c r="FV10" s="90">
        <v>35056</v>
      </c>
      <c r="FW10" s="90">
        <v>35058</v>
      </c>
      <c r="FX10" s="90">
        <v>35059</v>
      </c>
      <c r="FY10" s="90">
        <v>35061</v>
      </c>
      <c r="FZ10" s="90">
        <v>35062</v>
      </c>
      <c r="GA10" s="90">
        <v>35064</v>
      </c>
    </row>
    <row r="11" spans="1:183" ht="10.5" customHeight="1">
      <c r="A11" s="98" t="s">
        <v>51</v>
      </c>
      <c r="B11" s="99">
        <v>175</v>
      </c>
      <c r="C11" s="100">
        <v>1.9467142857142865</v>
      </c>
      <c r="D11" s="100">
        <v>0</v>
      </c>
      <c r="E11" s="100">
        <v>16.242</v>
      </c>
      <c r="F11" s="100">
        <v>2.5490797417491504</v>
      </c>
      <c r="G11" s="101">
        <v>0.494</v>
      </c>
      <c r="H11" s="101">
        <v>0.412</v>
      </c>
      <c r="I11" s="101">
        <v>0.946</v>
      </c>
      <c r="J11" s="101">
        <v>0.883</v>
      </c>
      <c r="K11" s="101">
        <v>1</v>
      </c>
      <c r="L11" s="101">
        <v>0.411</v>
      </c>
      <c r="M11" s="101">
        <v>0.918</v>
      </c>
      <c r="N11" s="101">
        <v>0.685</v>
      </c>
      <c r="O11" s="101">
        <v>0.537</v>
      </c>
      <c r="P11" s="101">
        <v>0.288</v>
      </c>
      <c r="Q11" s="101">
        <v>0</v>
      </c>
      <c r="R11" s="101">
        <v>0.249</v>
      </c>
      <c r="S11" s="101">
        <v>0.839</v>
      </c>
      <c r="T11" s="101">
        <v>0.463</v>
      </c>
      <c r="U11" s="101">
        <v>0.994</v>
      </c>
      <c r="V11" s="101">
        <v>0.179</v>
      </c>
      <c r="W11" s="101">
        <v>0.524</v>
      </c>
      <c r="X11" s="101">
        <v>0.288</v>
      </c>
      <c r="Y11" s="101">
        <v>0.586</v>
      </c>
      <c r="Z11" s="101">
        <v>0.62</v>
      </c>
      <c r="AA11" s="101">
        <v>0.904</v>
      </c>
      <c r="AB11" s="101">
        <v>0.443</v>
      </c>
      <c r="AC11" s="101"/>
      <c r="AD11" s="101">
        <v>0.519</v>
      </c>
      <c r="AE11" s="101">
        <v>0.222</v>
      </c>
      <c r="AF11" s="101">
        <v>0.115</v>
      </c>
      <c r="AG11" s="101">
        <v>0.28</v>
      </c>
      <c r="AH11" s="101">
        <v>1.028</v>
      </c>
      <c r="AI11" s="101">
        <v>0.658</v>
      </c>
      <c r="AJ11" s="101">
        <v>0.28</v>
      </c>
      <c r="AK11" s="101">
        <v>0.525</v>
      </c>
      <c r="AL11" s="101">
        <v>0.857</v>
      </c>
      <c r="AM11" s="101">
        <v>1.239</v>
      </c>
      <c r="AN11" s="101">
        <v>1.766</v>
      </c>
      <c r="AO11" s="101">
        <v>1.172</v>
      </c>
      <c r="AP11" s="101">
        <v>1.313</v>
      </c>
      <c r="AQ11" s="101">
        <v>0.826</v>
      </c>
      <c r="AR11" s="101">
        <v>0.628</v>
      </c>
      <c r="AS11" s="101">
        <v>0.466</v>
      </c>
      <c r="AT11" s="101">
        <v>0.794</v>
      </c>
      <c r="AU11" s="101">
        <v>0.381</v>
      </c>
      <c r="AV11" s="101">
        <v>1.433</v>
      </c>
      <c r="AW11" s="101">
        <v>0.59</v>
      </c>
      <c r="AX11" s="101">
        <v>0.646</v>
      </c>
      <c r="AY11" s="101">
        <v>0.947</v>
      </c>
      <c r="AZ11" s="101">
        <v>0.863</v>
      </c>
      <c r="BA11" s="101">
        <v>1.103</v>
      </c>
      <c r="BB11" s="101">
        <v>0.725</v>
      </c>
      <c r="BC11" s="101">
        <v>0.657</v>
      </c>
      <c r="BD11" s="101">
        <v>0.393</v>
      </c>
      <c r="BE11" s="101">
        <v>0.774</v>
      </c>
      <c r="BF11" s="101">
        <v>0.681</v>
      </c>
      <c r="BG11" s="101">
        <v>0.998</v>
      </c>
      <c r="BH11" s="101">
        <v>2.122</v>
      </c>
      <c r="BI11" s="101">
        <v>1.76</v>
      </c>
      <c r="BJ11" s="101">
        <v>1.19</v>
      </c>
      <c r="BK11" s="101">
        <v>1.16</v>
      </c>
      <c r="BL11" s="101">
        <v>0.73</v>
      </c>
      <c r="BM11" s="101">
        <v>2.671</v>
      </c>
      <c r="BN11" s="101">
        <v>1.132</v>
      </c>
      <c r="BO11" s="101">
        <v>0.813</v>
      </c>
      <c r="BP11" s="101">
        <v>1.269</v>
      </c>
      <c r="BQ11" s="101">
        <v>0.615</v>
      </c>
      <c r="BR11" s="101">
        <v>1.179</v>
      </c>
      <c r="BS11" s="101">
        <v>0.942</v>
      </c>
      <c r="BT11" s="101">
        <v>1.422</v>
      </c>
      <c r="BU11" s="101">
        <v>1.276</v>
      </c>
      <c r="BV11" s="101">
        <v>0.751</v>
      </c>
      <c r="BW11" s="101">
        <v>0.799</v>
      </c>
      <c r="BX11" s="101">
        <v>1.766</v>
      </c>
      <c r="BY11" s="101">
        <v>1.359</v>
      </c>
      <c r="BZ11" s="101">
        <v>0.905</v>
      </c>
      <c r="CA11" s="101">
        <v>1.062</v>
      </c>
      <c r="CB11" s="101">
        <v>0.988</v>
      </c>
      <c r="CC11" s="101">
        <v>0.69</v>
      </c>
      <c r="CD11" s="101">
        <v>1.181</v>
      </c>
      <c r="CE11" s="101">
        <v>0.734</v>
      </c>
      <c r="CF11" s="101">
        <v>0.952</v>
      </c>
      <c r="CG11" s="101">
        <v>0.881</v>
      </c>
      <c r="CH11" s="101">
        <v>1.387</v>
      </c>
      <c r="CI11" s="101">
        <v>0.732</v>
      </c>
      <c r="CJ11" s="101">
        <v>0.724</v>
      </c>
      <c r="CK11" s="101">
        <v>0.611</v>
      </c>
      <c r="CL11" s="101">
        <v>0.502</v>
      </c>
      <c r="CM11" s="101">
        <v>1.193</v>
      </c>
      <c r="CN11" s="101">
        <v>0.583</v>
      </c>
      <c r="CO11" s="101">
        <v>9.582</v>
      </c>
      <c r="CP11" s="101">
        <v>0.97</v>
      </c>
      <c r="CQ11" s="101">
        <v>0.511</v>
      </c>
      <c r="CR11" s="101">
        <v>6.87</v>
      </c>
      <c r="CS11" s="101">
        <v>16.242</v>
      </c>
      <c r="CT11" s="101">
        <v>8.525</v>
      </c>
      <c r="CU11" s="101">
        <v>1.26</v>
      </c>
      <c r="CV11" s="101">
        <v>0.684</v>
      </c>
      <c r="CW11" s="101">
        <v>0.856</v>
      </c>
      <c r="CX11" s="101">
        <v>1.322</v>
      </c>
      <c r="CY11" s="101">
        <v>0.715</v>
      </c>
      <c r="CZ11" s="101">
        <v>0.354</v>
      </c>
      <c r="DA11" s="101">
        <v>0.477</v>
      </c>
      <c r="DB11" s="101">
        <v>0.581</v>
      </c>
      <c r="DC11" s="101">
        <v>4.405</v>
      </c>
      <c r="DD11" s="101">
        <v>1.004</v>
      </c>
      <c r="DE11" s="101">
        <v>1.342</v>
      </c>
      <c r="DF11" s="101">
        <v>6.015</v>
      </c>
      <c r="DG11" s="101">
        <v>0.472</v>
      </c>
      <c r="DH11" s="101">
        <v>0.627</v>
      </c>
      <c r="DI11" s="101">
        <v>9.128</v>
      </c>
      <c r="DJ11" s="101">
        <v>0.872</v>
      </c>
      <c r="DK11" s="101">
        <v>7.018</v>
      </c>
      <c r="DL11" s="101">
        <v>5.202</v>
      </c>
      <c r="DM11" s="101">
        <v>5.193</v>
      </c>
      <c r="DN11" s="101">
        <v>5.898</v>
      </c>
      <c r="DO11" s="101">
        <v>4.548</v>
      </c>
      <c r="DP11" s="101">
        <v>0.698</v>
      </c>
      <c r="DQ11" s="101">
        <v>1.209</v>
      </c>
      <c r="DR11" s="101">
        <v>0.971</v>
      </c>
      <c r="DS11" s="101">
        <v>1.096</v>
      </c>
      <c r="DT11" s="101">
        <v>1.087</v>
      </c>
      <c r="DU11" s="101">
        <v>1.66</v>
      </c>
      <c r="DV11" s="101">
        <v>8.777</v>
      </c>
      <c r="DW11" s="101">
        <v>8.501</v>
      </c>
      <c r="DX11" s="101">
        <v>0.853</v>
      </c>
      <c r="DY11" s="101">
        <v>6.849</v>
      </c>
      <c r="DZ11" s="101">
        <v>0.751</v>
      </c>
      <c r="EA11" s="101">
        <v>7.438</v>
      </c>
      <c r="EB11" s="101">
        <v>1.269</v>
      </c>
      <c r="EC11" s="101">
        <v>9.22</v>
      </c>
      <c r="ED11" s="101">
        <v>1.483</v>
      </c>
      <c r="EE11" s="101">
        <v>0.979</v>
      </c>
      <c r="EF11" s="101">
        <v>1.964</v>
      </c>
      <c r="EG11" s="101">
        <v>7.81</v>
      </c>
      <c r="EH11" s="101">
        <v>6.493</v>
      </c>
      <c r="EI11" s="101">
        <v>8.964</v>
      </c>
      <c r="EJ11" s="101">
        <v>6.518</v>
      </c>
      <c r="EK11" s="101">
        <v>5.718</v>
      </c>
      <c r="EL11" s="101">
        <v>7.823</v>
      </c>
      <c r="EM11" s="101">
        <v>5.711</v>
      </c>
      <c r="EN11" s="101">
        <v>0.966</v>
      </c>
      <c r="EO11" s="101">
        <v>3.185</v>
      </c>
      <c r="EP11" s="101">
        <v>6.174</v>
      </c>
      <c r="EQ11" s="101">
        <v>1.155</v>
      </c>
      <c r="ER11" s="101">
        <v>1.04</v>
      </c>
      <c r="ES11" s="101">
        <v>0.645</v>
      </c>
      <c r="ET11" s="101">
        <v>4.103</v>
      </c>
      <c r="EU11" s="101">
        <v>0.958</v>
      </c>
      <c r="EV11" s="101">
        <v>8.208</v>
      </c>
      <c r="EW11" s="101">
        <v>2.018</v>
      </c>
      <c r="EX11" s="101">
        <v>1.632</v>
      </c>
      <c r="EY11" s="101">
        <v>5.363</v>
      </c>
      <c r="EZ11" s="101">
        <v>0.54</v>
      </c>
      <c r="FA11" s="101">
        <v>0.877</v>
      </c>
      <c r="FB11" s="101">
        <v>0.743</v>
      </c>
      <c r="FC11" s="101">
        <v>1.048</v>
      </c>
      <c r="FD11" s="101">
        <v>0.745</v>
      </c>
      <c r="FE11" s="101">
        <v>0.62</v>
      </c>
      <c r="FF11" s="101"/>
      <c r="FG11" s="101">
        <v>0.971</v>
      </c>
      <c r="FH11" s="101">
        <v>0.723</v>
      </c>
      <c r="FI11" s="101">
        <v>0.734</v>
      </c>
      <c r="FJ11" s="101">
        <v>5.437</v>
      </c>
      <c r="FK11" s="101">
        <v>0.807</v>
      </c>
      <c r="FL11" s="101">
        <v>0.602</v>
      </c>
      <c r="FM11" s="101">
        <v>0.394</v>
      </c>
      <c r="FN11" s="101">
        <v>0.855</v>
      </c>
      <c r="FO11" s="101">
        <v>0.86</v>
      </c>
      <c r="FP11" s="101">
        <v>2.274</v>
      </c>
      <c r="FQ11" s="101">
        <v>1.698</v>
      </c>
      <c r="FR11" s="101">
        <v>0.406</v>
      </c>
      <c r="FS11" s="101">
        <v>0.854</v>
      </c>
      <c r="FT11" s="101">
        <v>0.337</v>
      </c>
      <c r="FU11" s="101">
        <v>0.526</v>
      </c>
      <c r="FV11" s="101">
        <v>0.892</v>
      </c>
      <c r="FW11" s="101">
        <v>0.572</v>
      </c>
      <c r="FX11" s="101">
        <v>1.873</v>
      </c>
      <c r="FY11" s="101">
        <v>0.343</v>
      </c>
      <c r="FZ11" s="101">
        <v>0.764</v>
      </c>
      <c r="GA11" s="101">
        <v>2.595</v>
      </c>
    </row>
    <row r="12" spans="1:183" ht="10.5" customHeight="1">
      <c r="A12" s="98" t="s">
        <v>49</v>
      </c>
      <c r="B12" s="99">
        <v>176</v>
      </c>
      <c r="C12" s="100">
        <v>3.1713352272727273</v>
      </c>
      <c r="D12" s="100">
        <v>0.483</v>
      </c>
      <c r="E12" s="100">
        <v>11.215</v>
      </c>
      <c r="F12" s="100">
        <v>1.779873251395099</v>
      </c>
      <c r="G12" s="101">
        <v>1.838</v>
      </c>
      <c r="H12" s="101">
        <v>1.425</v>
      </c>
      <c r="I12" s="101">
        <v>3.246</v>
      </c>
      <c r="J12" s="101">
        <v>3.199</v>
      </c>
      <c r="K12" s="101">
        <v>4.015</v>
      </c>
      <c r="L12" s="101">
        <v>1.475</v>
      </c>
      <c r="M12" s="101">
        <v>2.565</v>
      </c>
      <c r="N12" s="101">
        <v>1.861</v>
      </c>
      <c r="O12" s="101">
        <v>2.239</v>
      </c>
      <c r="P12" s="101">
        <v>1.228</v>
      </c>
      <c r="Q12" s="101">
        <v>0.483</v>
      </c>
      <c r="R12" s="101">
        <v>1.365</v>
      </c>
      <c r="S12" s="101">
        <v>4.244</v>
      </c>
      <c r="T12" s="101">
        <v>1.803</v>
      </c>
      <c r="U12" s="101">
        <v>3.629</v>
      </c>
      <c r="V12" s="101">
        <v>0.939</v>
      </c>
      <c r="W12" s="101">
        <v>1.881</v>
      </c>
      <c r="X12" s="101">
        <v>1.5</v>
      </c>
      <c r="Y12" s="101">
        <v>2.54</v>
      </c>
      <c r="Z12" s="101">
        <v>2.09</v>
      </c>
      <c r="AA12" s="101">
        <v>2.561</v>
      </c>
      <c r="AB12" s="101">
        <v>1.904</v>
      </c>
      <c r="AC12" s="101">
        <v>1.71</v>
      </c>
      <c r="AD12" s="101">
        <v>2.189</v>
      </c>
      <c r="AE12" s="101">
        <v>1.137</v>
      </c>
      <c r="AF12" s="101">
        <v>0.582</v>
      </c>
      <c r="AG12" s="101">
        <v>1.573</v>
      </c>
      <c r="AH12" s="101">
        <v>3.397</v>
      </c>
      <c r="AI12" s="101">
        <v>2.779</v>
      </c>
      <c r="AJ12" s="101">
        <v>1.833</v>
      </c>
      <c r="AK12" s="101">
        <v>2.82</v>
      </c>
      <c r="AL12" s="101">
        <v>3.212</v>
      </c>
      <c r="AM12" s="101">
        <v>4.624</v>
      </c>
      <c r="AN12" s="101">
        <v>5.953</v>
      </c>
      <c r="AO12" s="101">
        <v>4.73</v>
      </c>
      <c r="AP12" s="101">
        <v>4.138</v>
      </c>
      <c r="AQ12" s="101">
        <v>3.9</v>
      </c>
      <c r="AR12" s="101">
        <v>2.812</v>
      </c>
      <c r="AS12" s="101">
        <v>2.337</v>
      </c>
      <c r="AT12" s="101">
        <v>2.252</v>
      </c>
      <c r="AU12" s="101">
        <v>2.001</v>
      </c>
      <c r="AV12" s="101">
        <v>4.337</v>
      </c>
      <c r="AW12" s="101">
        <v>2.531</v>
      </c>
      <c r="AX12" s="101">
        <v>2.52</v>
      </c>
      <c r="AY12" s="101">
        <v>3.233</v>
      </c>
      <c r="AZ12" s="101">
        <v>2.859</v>
      </c>
      <c r="BA12" s="101">
        <v>3.274</v>
      </c>
      <c r="BB12" s="101">
        <v>2.097</v>
      </c>
      <c r="BC12" s="101">
        <v>2.039</v>
      </c>
      <c r="BD12" s="101">
        <v>1.978</v>
      </c>
      <c r="BE12" s="101">
        <v>2.799</v>
      </c>
      <c r="BF12" s="101">
        <v>2.097</v>
      </c>
      <c r="BG12" s="101">
        <v>3.041</v>
      </c>
      <c r="BH12" s="101">
        <v>5.273</v>
      </c>
      <c r="BI12" s="101">
        <v>4.961</v>
      </c>
      <c r="BJ12" s="101">
        <v>3.383</v>
      </c>
      <c r="BK12" s="101">
        <v>3.604</v>
      </c>
      <c r="BL12" s="101">
        <v>2.352</v>
      </c>
      <c r="BM12" s="101">
        <v>5.204</v>
      </c>
      <c r="BN12" s="101">
        <v>2.952</v>
      </c>
      <c r="BO12" s="101">
        <v>2.392</v>
      </c>
      <c r="BP12" s="101">
        <v>2.468</v>
      </c>
      <c r="BQ12" s="101">
        <v>2.054</v>
      </c>
      <c r="BR12" s="101">
        <v>2.995</v>
      </c>
      <c r="BS12" s="101">
        <v>2.119</v>
      </c>
      <c r="BT12" s="101">
        <v>5.557</v>
      </c>
      <c r="BU12" s="101">
        <v>4.655</v>
      </c>
      <c r="BV12" s="101">
        <v>3.183</v>
      </c>
      <c r="BW12" s="101">
        <v>3.35</v>
      </c>
      <c r="BX12" s="101">
        <v>6.376</v>
      </c>
      <c r="BY12" s="101">
        <v>4.455</v>
      </c>
      <c r="BZ12" s="101">
        <v>4.921</v>
      </c>
      <c r="CA12" s="101">
        <v>4.562</v>
      </c>
      <c r="CB12" s="101">
        <v>2.637</v>
      </c>
      <c r="CC12" s="101">
        <v>2.703</v>
      </c>
      <c r="CD12" s="101">
        <v>4.361</v>
      </c>
      <c r="CE12" s="101">
        <v>2.268</v>
      </c>
      <c r="CF12" s="101">
        <v>3.786</v>
      </c>
      <c r="CG12" s="101">
        <v>3.39</v>
      </c>
      <c r="CH12" s="101">
        <v>5.118</v>
      </c>
      <c r="CI12" s="101">
        <v>3.348</v>
      </c>
      <c r="CJ12" s="101">
        <v>2.615</v>
      </c>
      <c r="CK12" s="101">
        <v>1.806</v>
      </c>
      <c r="CL12" s="101">
        <v>1.299</v>
      </c>
      <c r="CM12" s="101">
        <v>4.341</v>
      </c>
      <c r="CN12" s="101">
        <v>1.834</v>
      </c>
      <c r="CO12" s="101">
        <v>1.471</v>
      </c>
      <c r="CP12" s="101">
        <v>3.417</v>
      </c>
      <c r="CQ12" s="101">
        <v>1.695</v>
      </c>
      <c r="CR12" s="101">
        <v>1.421</v>
      </c>
      <c r="CS12" s="101">
        <v>7.478</v>
      </c>
      <c r="CT12" s="101">
        <v>3.354</v>
      </c>
      <c r="CU12" s="101">
        <v>5.455</v>
      </c>
      <c r="CV12" s="101">
        <v>2.287</v>
      </c>
      <c r="CW12" s="101">
        <v>3.271</v>
      </c>
      <c r="CX12" s="101">
        <v>3.993</v>
      </c>
      <c r="CY12" s="101">
        <v>1.946</v>
      </c>
      <c r="CZ12" s="101">
        <v>1.276</v>
      </c>
      <c r="DA12" s="101">
        <v>1.28</v>
      </c>
      <c r="DB12" s="101">
        <v>1.908</v>
      </c>
      <c r="DC12" s="101">
        <v>10</v>
      </c>
      <c r="DD12" s="101">
        <v>4.27</v>
      </c>
      <c r="DE12" s="101">
        <v>4.454</v>
      </c>
      <c r="DF12" s="101">
        <v>1.539</v>
      </c>
      <c r="DG12" s="101">
        <v>1.602</v>
      </c>
      <c r="DH12" s="101">
        <v>2.157</v>
      </c>
      <c r="DI12" s="101">
        <v>5.066</v>
      </c>
      <c r="DJ12" s="101">
        <v>2.01</v>
      </c>
      <c r="DK12" s="101">
        <v>1.652</v>
      </c>
      <c r="DL12" s="101">
        <v>1.334</v>
      </c>
      <c r="DM12" s="101">
        <v>1.545</v>
      </c>
      <c r="DN12" s="101">
        <v>1.283</v>
      </c>
      <c r="DO12" s="101">
        <v>1.05</v>
      </c>
      <c r="DP12" s="101">
        <v>1.719</v>
      </c>
      <c r="DQ12" s="101">
        <v>4.436</v>
      </c>
      <c r="DR12" s="101">
        <v>4.989</v>
      </c>
      <c r="DS12" s="101">
        <v>4.38</v>
      </c>
      <c r="DT12" s="101">
        <v>3.972</v>
      </c>
      <c r="DU12" s="101">
        <v>7.885</v>
      </c>
      <c r="DV12" s="101">
        <v>4.58</v>
      </c>
      <c r="DW12" s="101">
        <v>4.12</v>
      </c>
      <c r="DX12" s="101">
        <v>4.069</v>
      </c>
      <c r="DY12" s="101">
        <v>1.891</v>
      </c>
      <c r="DZ12" s="101">
        <v>2.693</v>
      </c>
      <c r="EA12" s="101">
        <v>4.734</v>
      </c>
      <c r="EB12" s="101">
        <v>6.419</v>
      </c>
      <c r="EC12" s="101">
        <v>1.665</v>
      </c>
      <c r="ED12" s="101">
        <v>4.404</v>
      </c>
      <c r="EE12" s="101">
        <v>4.628</v>
      </c>
      <c r="EF12" s="101">
        <v>8.161</v>
      </c>
      <c r="EG12" s="101">
        <v>3.675</v>
      </c>
      <c r="EH12" s="101">
        <v>2.264</v>
      </c>
      <c r="EI12" s="101">
        <v>4.707</v>
      </c>
      <c r="EJ12" s="101">
        <v>2.05</v>
      </c>
      <c r="EK12" s="101">
        <v>2.604</v>
      </c>
      <c r="EL12" s="101">
        <v>5.74</v>
      </c>
      <c r="EM12" s="101">
        <v>2.338</v>
      </c>
      <c r="EN12" s="101">
        <v>3.754</v>
      </c>
      <c r="EO12" s="101">
        <v>11.215</v>
      </c>
      <c r="EP12" s="101">
        <v>2.192</v>
      </c>
      <c r="EQ12" s="101">
        <v>5.136</v>
      </c>
      <c r="ER12" s="101">
        <v>3.234</v>
      </c>
      <c r="ES12" s="101">
        <v>2.755</v>
      </c>
      <c r="ET12" s="101">
        <v>0.771</v>
      </c>
      <c r="EU12" s="101">
        <v>4.259</v>
      </c>
      <c r="EV12" s="101">
        <v>4.361</v>
      </c>
      <c r="EW12" s="101">
        <v>6.266</v>
      </c>
      <c r="EX12" s="101">
        <v>4.953</v>
      </c>
      <c r="EY12" s="101">
        <v>3.274</v>
      </c>
      <c r="EZ12" s="101">
        <v>2.264</v>
      </c>
      <c r="FA12" s="101">
        <v>2.393</v>
      </c>
      <c r="FB12" s="101">
        <v>2.743</v>
      </c>
      <c r="FC12" s="101">
        <v>3.666</v>
      </c>
      <c r="FD12" s="101">
        <v>2.41</v>
      </c>
      <c r="FE12" s="101">
        <v>2.143</v>
      </c>
      <c r="FF12" s="101"/>
      <c r="FG12" s="101">
        <v>3.01</v>
      </c>
      <c r="FH12" s="101">
        <v>2.368</v>
      </c>
      <c r="FI12" s="101">
        <v>2.235</v>
      </c>
      <c r="FJ12" s="101">
        <v>2.064</v>
      </c>
      <c r="FK12" s="101">
        <v>3.044</v>
      </c>
      <c r="FL12" s="101">
        <v>1.603</v>
      </c>
      <c r="FM12" s="101">
        <v>1.252</v>
      </c>
      <c r="FN12" s="101">
        <v>2.345</v>
      </c>
      <c r="FO12" s="101">
        <v>3.065</v>
      </c>
      <c r="FP12" s="101">
        <v>8.442</v>
      </c>
      <c r="FQ12" s="101">
        <v>7.612</v>
      </c>
      <c r="FR12" s="101">
        <v>1.294</v>
      </c>
      <c r="FS12" s="101">
        <v>2.683</v>
      </c>
      <c r="FT12" s="101">
        <v>1.073</v>
      </c>
      <c r="FU12" s="101">
        <v>1.844</v>
      </c>
      <c r="FV12" s="101">
        <v>3.498</v>
      </c>
      <c r="FW12" s="101">
        <v>2.149</v>
      </c>
      <c r="FX12" s="101">
        <v>1.128</v>
      </c>
      <c r="FY12" s="101">
        <v>1.159</v>
      </c>
      <c r="FZ12" s="101">
        <v>2.332</v>
      </c>
      <c r="GA12" s="101">
        <v>8.693</v>
      </c>
    </row>
    <row r="13" spans="1:183" ht="10.5" customHeight="1">
      <c r="A13" s="98" t="s">
        <v>47</v>
      </c>
      <c r="B13" s="99">
        <v>175</v>
      </c>
      <c r="C13" s="100">
        <v>1.27392</v>
      </c>
      <c r="D13" s="100">
        <v>0.165</v>
      </c>
      <c r="E13" s="100">
        <v>7.363</v>
      </c>
      <c r="F13" s="100">
        <v>0.8425280627119455</v>
      </c>
      <c r="G13" s="101">
        <v>0.65</v>
      </c>
      <c r="H13" s="101">
        <v>0.56</v>
      </c>
      <c r="I13" s="101">
        <v>0.829</v>
      </c>
      <c r="J13" s="101">
        <v>0.491</v>
      </c>
      <c r="K13" s="101">
        <v>0.752</v>
      </c>
      <c r="L13" s="101">
        <v>0.617</v>
      </c>
      <c r="M13" s="101">
        <v>1.209</v>
      </c>
      <c r="N13" s="101">
        <v>0.798</v>
      </c>
      <c r="O13" s="101">
        <v>0.934</v>
      </c>
      <c r="P13" s="101">
        <v>0.492</v>
      </c>
      <c r="Q13" s="101">
        <v>0.165</v>
      </c>
      <c r="R13" s="101">
        <v>0.59</v>
      </c>
      <c r="S13" s="101">
        <v>1.432</v>
      </c>
      <c r="T13" s="101">
        <v>0.328</v>
      </c>
      <c r="U13" s="101">
        <v>1.537</v>
      </c>
      <c r="V13" s="101">
        <v>0.395</v>
      </c>
      <c r="W13" s="101">
        <v>0.795</v>
      </c>
      <c r="X13" s="101">
        <v>0.432</v>
      </c>
      <c r="Y13" s="101">
        <v>0.62</v>
      </c>
      <c r="Z13" s="101">
        <v>0.987</v>
      </c>
      <c r="AA13" s="101">
        <v>1.155</v>
      </c>
      <c r="AB13" s="101">
        <v>0.736</v>
      </c>
      <c r="AC13" s="101"/>
      <c r="AD13" s="101">
        <v>0.732</v>
      </c>
      <c r="AE13" s="101">
        <v>0.31</v>
      </c>
      <c r="AF13" s="101">
        <v>0.263</v>
      </c>
      <c r="AG13" s="101">
        <v>0.613</v>
      </c>
      <c r="AH13" s="101">
        <v>1.85</v>
      </c>
      <c r="AI13" s="101">
        <v>1.056</v>
      </c>
      <c r="AJ13" s="101">
        <v>0.667</v>
      </c>
      <c r="AK13" s="101">
        <v>0.944</v>
      </c>
      <c r="AL13" s="101">
        <v>1.496</v>
      </c>
      <c r="AM13" s="101">
        <v>1.799</v>
      </c>
      <c r="AN13" s="101">
        <v>2.551</v>
      </c>
      <c r="AO13" s="101">
        <v>2.017</v>
      </c>
      <c r="AP13" s="101">
        <v>1.541</v>
      </c>
      <c r="AQ13" s="101">
        <v>1.491</v>
      </c>
      <c r="AR13" s="101">
        <v>0.998</v>
      </c>
      <c r="AS13" s="101">
        <v>0.765</v>
      </c>
      <c r="AT13" s="101">
        <v>0.921</v>
      </c>
      <c r="AU13" s="101">
        <v>0.772</v>
      </c>
      <c r="AV13" s="101">
        <v>1.884</v>
      </c>
      <c r="AW13" s="101">
        <v>0.846</v>
      </c>
      <c r="AX13" s="101">
        <v>1.13</v>
      </c>
      <c r="AY13" s="101">
        <v>1.25</v>
      </c>
      <c r="AZ13" s="101">
        <v>1.053</v>
      </c>
      <c r="BA13" s="101">
        <v>1.133</v>
      </c>
      <c r="BB13" s="101">
        <v>0.71</v>
      </c>
      <c r="BC13" s="101">
        <v>0.76</v>
      </c>
      <c r="BD13" s="101">
        <v>0.394</v>
      </c>
      <c r="BE13" s="101">
        <v>1.018</v>
      </c>
      <c r="BF13" s="101">
        <v>0.776</v>
      </c>
      <c r="BG13" s="101">
        <v>1.077</v>
      </c>
      <c r="BH13" s="101">
        <v>2.416</v>
      </c>
      <c r="BI13" s="101">
        <v>2.021</v>
      </c>
      <c r="BJ13" s="101">
        <v>1.349</v>
      </c>
      <c r="BK13" s="101">
        <v>1.714</v>
      </c>
      <c r="BL13" s="101">
        <v>0.848</v>
      </c>
      <c r="BM13" s="101">
        <v>2.163</v>
      </c>
      <c r="BN13" s="101">
        <v>1.289</v>
      </c>
      <c r="BO13" s="101">
        <v>0.852</v>
      </c>
      <c r="BP13" s="101">
        <v>1.302</v>
      </c>
      <c r="BQ13" s="101">
        <v>0.869</v>
      </c>
      <c r="BR13" s="101">
        <v>1.333</v>
      </c>
      <c r="BS13" s="101">
        <v>0.84</v>
      </c>
      <c r="BT13" s="101">
        <v>1.728</v>
      </c>
      <c r="BU13" s="101">
        <v>1.132</v>
      </c>
      <c r="BV13" s="101">
        <v>0.821</v>
      </c>
      <c r="BW13" s="101">
        <v>0.4</v>
      </c>
      <c r="BX13" s="101">
        <v>1.933</v>
      </c>
      <c r="BY13" s="101">
        <v>1.329</v>
      </c>
      <c r="BZ13" s="101">
        <v>1.409</v>
      </c>
      <c r="CA13" s="101">
        <v>1.464</v>
      </c>
      <c r="CB13" s="101">
        <v>1.336</v>
      </c>
      <c r="CC13" s="101">
        <v>0.413</v>
      </c>
      <c r="CD13" s="101">
        <v>1.399</v>
      </c>
      <c r="CE13" s="101">
        <v>1.014</v>
      </c>
      <c r="CF13" s="101">
        <v>1.748</v>
      </c>
      <c r="CG13" s="101">
        <v>1.245</v>
      </c>
      <c r="CH13" s="101">
        <v>1.948</v>
      </c>
      <c r="CI13" s="101">
        <v>1.343</v>
      </c>
      <c r="CJ13" s="101">
        <v>1.066</v>
      </c>
      <c r="CK13" s="101">
        <v>0.713</v>
      </c>
      <c r="CL13" s="101">
        <v>0.529</v>
      </c>
      <c r="CM13" s="101">
        <v>1.594</v>
      </c>
      <c r="CN13" s="101">
        <v>0.647</v>
      </c>
      <c r="CO13" s="101">
        <v>0.701</v>
      </c>
      <c r="CP13" s="101">
        <v>1.571</v>
      </c>
      <c r="CQ13" s="101">
        <v>0.715</v>
      </c>
      <c r="CR13" s="101">
        <v>0.753</v>
      </c>
      <c r="CS13" s="101">
        <v>2.895</v>
      </c>
      <c r="CT13" s="101">
        <v>0.951</v>
      </c>
      <c r="CU13" s="101">
        <v>2.151</v>
      </c>
      <c r="CV13" s="101">
        <v>0.888</v>
      </c>
      <c r="CW13" s="101">
        <v>1.091</v>
      </c>
      <c r="CX13" s="101">
        <v>1.553</v>
      </c>
      <c r="CY13" s="101">
        <v>0.992</v>
      </c>
      <c r="CZ13" s="101">
        <v>0.746</v>
      </c>
      <c r="DA13" s="101">
        <v>0.596</v>
      </c>
      <c r="DB13" s="101">
        <v>0.962</v>
      </c>
      <c r="DC13" s="101">
        <v>7.363</v>
      </c>
      <c r="DD13" s="101">
        <v>1.69</v>
      </c>
      <c r="DE13" s="101">
        <v>1.72</v>
      </c>
      <c r="DF13" s="101">
        <v>0.727</v>
      </c>
      <c r="DG13" s="101">
        <v>0.85</v>
      </c>
      <c r="DH13" s="101">
        <v>1.081</v>
      </c>
      <c r="DI13" s="101">
        <v>1.628</v>
      </c>
      <c r="DJ13" s="101">
        <v>0.78</v>
      </c>
      <c r="DK13" s="101">
        <v>0.783</v>
      </c>
      <c r="DL13" s="101">
        <v>0.595</v>
      </c>
      <c r="DM13" s="101">
        <v>0.505</v>
      </c>
      <c r="DN13" s="101">
        <v>0.542</v>
      </c>
      <c r="DO13" s="101">
        <v>0.463</v>
      </c>
      <c r="DP13" s="101">
        <v>0.739</v>
      </c>
      <c r="DQ13" s="101">
        <v>1.637</v>
      </c>
      <c r="DR13" s="101">
        <v>1.942</v>
      </c>
      <c r="DS13" s="101">
        <v>1.792</v>
      </c>
      <c r="DT13" s="101">
        <v>1.325</v>
      </c>
      <c r="DU13" s="101">
        <v>3.419</v>
      </c>
      <c r="DV13" s="101">
        <v>2.001</v>
      </c>
      <c r="DW13" s="101">
        <v>2.282</v>
      </c>
      <c r="DX13" s="101">
        <v>1.75</v>
      </c>
      <c r="DY13" s="101">
        <v>0.885</v>
      </c>
      <c r="DZ13" s="101">
        <v>1.257</v>
      </c>
      <c r="EA13" s="101">
        <v>1.681</v>
      </c>
      <c r="EB13" s="101">
        <v>2.596</v>
      </c>
      <c r="EC13" s="101">
        <v>0.777</v>
      </c>
      <c r="ED13" s="101">
        <v>2.268</v>
      </c>
      <c r="EE13" s="101">
        <v>1.745</v>
      </c>
      <c r="EF13" s="101">
        <v>3.281</v>
      </c>
      <c r="EG13" s="101">
        <v>1.745</v>
      </c>
      <c r="EH13" s="101">
        <v>1.097</v>
      </c>
      <c r="EI13" s="101">
        <v>2.025</v>
      </c>
      <c r="EJ13" s="101">
        <v>0.912</v>
      </c>
      <c r="EK13" s="101">
        <v>1.135</v>
      </c>
      <c r="EL13" s="101">
        <v>2.057</v>
      </c>
      <c r="EM13" s="101">
        <v>1.103</v>
      </c>
      <c r="EN13" s="101">
        <v>1.708</v>
      </c>
      <c r="EO13" s="101">
        <v>4.7</v>
      </c>
      <c r="EP13" s="101">
        <v>1.015</v>
      </c>
      <c r="EQ13" s="101">
        <v>2.043</v>
      </c>
      <c r="ER13" s="101">
        <v>1.323</v>
      </c>
      <c r="ES13" s="101">
        <v>0.934</v>
      </c>
      <c r="ET13" s="101">
        <v>0.288</v>
      </c>
      <c r="EU13" s="101">
        <v>1.524</v>
      </c>
      <c r="EV13" s="101">
        <v>1.691</v>
      </c>
      <c r="EW13" s="101">
        <v>2.228</v>
      </c>
      <c r="EX13" s="101">
        <v>2.096</v>
      </c>
      <c r="EY13" s="101">
        <v>1.104</v>
      </c>
      <c r="EZ13" s="101">
        <v>0.667</v>
      </c>
      <c r="FA13" s="101">
        <v>0.798</v>
      </c>
      <c r="FB13" s="101">
        <v>1.071</v>
      </c>
      <c r="FC13" s="101">
        <v>1.624</v>
      </c>
      <c r="FD13" s="101">
        <v>0.958</v>
      </c>
      <c r="FE13" s="101">
        <v>0.932</v>
      </c>
      <c r="FF13" s="101"/>
      <c r="FG13" s="101">
        <v>1.337</v>
      </c>
      <c r="FH13" s="101">
        <v>1.047</v>
      </c>
      <c r="FI13" s="101">
        <v>0.987</v>
      </c>
      <c r="FJ13" s="101">
        <v>0.952</v>
      </c>
      <c r="FK13" s="101">
        <v>1.707</v>
      </c>
      <c r="FL13" s="101">
        <v>0.88</v>
      </c>
      <c r="FM13" s="101">
        <v>0.854</v>
      </c>
      <c r="FN13" s="101">
        <v>1.147</v>
      </c>
      <c r="FO13" s="101">
        <v>1.525</v>
      </c>
      <c r="FP13" s="101">
        <v>3.165</v>
      </c>
      <c r="FQ13" s="101">
        <v>2.6</v>
      </c>
      <c r="FR13" s="101">
        <v>0.577</v>
      </c>
      <c r="FS13" s="101">
        <v>1.15</v>
      </c>
      <c r="FT13" s="101">
        <v>0.437</v>
      </c>
      <c r="FU13" s="101">
        <v>0.802</v>
      </c>
      <c r="FV13" s="101">
        <v>1.44</v>
      </c>
      <c r="FW13" s="101">
        <v>0.948</v>
      </c>
      <c r="FX13" s="101">
        <v>0.543</v>
      </c>
      <c r="FY13" s="101">
        <v>0.465</v>
      </c>
      <c r="FZ13" s="101">
        <v>1.028</v>
      </c>
      <c r="GA13" s="101">
        <v>4.37</v>
      </c>
    </row>
    <row r="14" spans="1:183" ht="10.5" customHeight="1">
      <c r="A14" s="98" t="s">
        <v>6</v>
      </c>
      <c r="B14" s="99">
        <v>176</v>
      </c>
      <c r="C14" s="100">
        <v>6.052892045454545</v>
      </c>
      <c r="D14" s="100">
        <v>0</v>
      </c>
      <c r="E14" s="100">
        <v>44.081</v>
      </c>
      <c r="F14" s="100">
        <v>5.190333241047106</v>
      </c>
      <c r="G14" s="101">
        <v>8.077</v>
      </c>
      <c r="H14" s="101">
        <v>0.451</v>
      </c>
      <c r="I14" s="101">
        <v>15.632</v>
      </c>
      <c r="J14" s="101">
        <v>24.73</v>
      </c>
      <c r="K14" s="101">
        <v>26.977</v>
      </c>
      <c r="L14" s="101">
        <v>3.332</v>
      </c>
      <c r="M14" s="101">
        <v>6.68</v>
      </c>
      <c r="N14" s="101">
        <v>3.343</v>
      </c>
      <c r="O14" s="101">
        <v>3.825</v>
      </c>
      <c r="P14" s="101">
        <v>2.966</v>
      </c>
      <c r="Q14" s="101">
        <v>2.776</v>
      </c>
      <c r="R14" s="101">
        <v>3.547</v>
      </c>
      <c r="S14" s="101">
        <v>4.967</v>
      </c>
      <c r="T14" s="101">
        <v>2.312</v>
      </c>
      <c r="U14" s="101">
        <v>5.667</v>
      </c>
      <c r="V14" s="101">
        <v>3.339</v>
      </c>
      <c r="W14" s="101">
        <v>4.116</v>
      </c>
      <c r="X14" s="101">
        <v>3.591</v>
      </c>
      <c r="Y14" s="101">
        <v>3.612</v>
      </c>
      <c r="Z14" s="101">
        <v>8.159</v>
      </c>
      <c r="AA14" s="101">
        <v>7.556</v>
      </c>
      <c r="AB14" s="101">
        <v>7.888</v>
      </c>
      <c r="AC14" s="101">
        <v>6.177</v>
      </c>
      <c r="AD14" s="101">
        <v>3.144</v>
      </c>
      <c r="AE14" s="101">
        <v>2.3</v>
      </c>
      <c r="AF14" s="101">
        <v>2.114</v>
      </c>
      <c r="AG14" s="101">
        <v>2.656</v>
      </c>
      <c r="AH14" s="101">
        <v>8.612</v>
      </c>
      <c r="AI14" s="101">
        <v>3.246</v>
      </c>
      <c r="AJ14" s="101">
        <v>2.235</v>
      </c>
      <c r="AK14" s="101">
        <v>3.393</v>
      </c>
      <c r="AL14" s="101">
        <v>5.017</v>
      </c>
      <c r="AM14" s="101">
        <v>6.305</v>
      </c>
      <c r="AN14" s="101">
        <v>16.428</v>
      </c>
      <c r="AO14" s="101">
        <v>44.081</v>
      </c>
      <c r="AP14" s="101">
        <v>14.018</v>
      </c>
      <c r="AQ14" s="101">
        <v>8.046</v>
      </c>
      <c r="AR14" s="101">
        <v>7.867</v>
      </c>
      <c r="AS14" s="101">
        <v>7.154</v>
      </c>
      <c r="AT14" s="101">
        <v>7.304</v>
      </c>
      <c r="AU14" s="101">
        <v>6.202</v>
      </c>
      <c r="AV14" s="101">
        <v>9.804</v>
      </c>
      <c r="AW14" s="101">
        <v>7.592</v>
      </c>
      <c r="AX14" s="101">
        <v>6.553</v>
      </c>
      <c r="AY14" s="101">
        <v>3.292</v>
      </c>
      <c r="AZ14" s="101">
        <v>2.993</v>
      </c>
      <c r="BA14" s="101">
        <v>5.829</v>
      </c>
      <c r="BB14" s="101">
        <v>8.581</v>
      </c>
      <c r="BC14" s="101">
        <v>5.038</v>
      </c>
      <c r="BD14" s="101">
        <v>6.045</v>
      </c>
      <c r="BE14" s="101">
        <v>9.02</v>
      </c>
      <c r="BF14" s="101">
        <v>7.838</v>
      </c>
      <c r="BG14" s="101">
        <v>5.055</v>
      </c>
      <c r="BH14" s="101">
        <v>3.632</v>
      </c>
      <c r="BI14" s="101">
        <v>6.415</v>
      </c>
      <c r="BJ14" s="101">
        <v>6.24</v>
      </c>
      <c r="BK14" s="101">
        <v>7.299</v>
      </c>
      <c r="BL14" s="101">
        <v>1.8</v>
      </c>
      <c r="BM14" s="101">
        <v>3.004</v>
      </c>
      <c r="BN14" s="101">
        <v>3.921</v>
      </c>
      <c r="BO14" s="101">
        <v>3.086</v>
      </c>
      <c r="BP14" s="101">
        <v>2.144</v>
      </c>
      <c r="BQ14" s="101">
        <v>6.531</v>
      </c>
      <c r="BR14" s="101">
        <v>4.021</v>
      </c>
      <c r="BS14" s="101">
        <v>1.884</v>
      </c>
      <c r="BT14" s="101">
        <v>4.178</v>
      </c>
      <c r="BU14" s="101">
        <v>3.633</v>
      </c>
      <c r="BV14" s="101">
        <v>2.118</v>
      </c>
      <c r="BW14" s="101">
        <v>4.865</v>
      </c>
      <c r="BX14" s="101">
        <v>5.712</v>
      </c>
      <c r="BY14" s="101">
        <v>2.97</v>
      </c>
      <c r="BZ14" s="101">
        <v>4.073</v>
      </c>
      <c r="CA14" s="101">
        <v>2.815</v>
      </c>
      <c r="CB14" s="101">
        <v>2.849</v>
      </c>
      <c r="CC14" s="101">
        <v>2.136</v>
      </c>
      <c r="CD14" s="101">
        <v>7.12</v>
      </c>
      <c r="CE14" s="101">
        <v>2.596</v>
      </c>
      <c r="CF14" s="101">
        <v>3.835</v>
      </c>
      <c r="CG14" s="101">
        <v>1.556</v>
      </c>
      <c r="CH14" s="101">
        <v>8.062</v>
      </c>
      <c r="CI14" s="101">
        <v>5.203</v>
      </c>
      <c r="CJ14" s="101">
        <v>5.605</v>
      </c>
      <c r="CK14" s="101">
        <v>2.509</v>
      </c>
      <c r="CL14" s="101">
        <v>9.971</v>
      </c>
      <c r="CM14" s="101">
        <v>2.754</v>
      </c>
      <c r="CN14" s="101">
        <v>1.733</v>
      </c>
      <c r="CO14" s="101">
        <v>6.861</v>
      </c>
      <c r="CP14" s="101">
        <v>10.531</v>
      </c>
      <c r="CQ14" s="101">
        <v>1.709</v>
      </c>
      <c r="CR14" s="101">
        <v>3.536</v>
      </c>
      <c r="CS14" s="101">
        <v>5.999</v>
      </c>
      <c r="CT14" s="101">
        <v>7.095</v>
      </c>
      <c r="CU14" s="101">
        <v>11.315</v>
      </c>
      <c r="CV14" s="101">
        <v>2.059</v>
      </c>
      <c r="CW14" s="101">
        <v>8.084</v>
      </c>
      <c r="CX14" s="101">
        <v>16.208</v>
      </c>
      <c r="CY14" s="101">
        <v>2.363</v>
      </c>
      <c r="CZ14" s="101">
        <v>6.022</v>
      </c>
      <c r="DA14" s="101">
        <v>1.381</v>
      </c>
      <c r="DB14" s="101">
        <v>2.045</v>
      </c>
      <c r="DC14" s="101">
        <v>1.712</v>
      </c>
      <c r="DD14" s="101">
        <v>7.511</v>
      </c>
      <c r="DE14" s="101">
        <v>4.215</v>
      </c>
      <c r="DF14" s="101">
        <v>6.133</v>
      </c>
      <c r="DG14" s="101">
        <v>2.52</v>
      </c>
      <c r="DH14" s="101">
        <v>3.781</v>
      </c>
      <c r="DI14" s="101">
        <v>5.504</v>
      </c>
      <c r="DJ14" s="101">
        <v>3.861</v>
      </c>
      <c r="DK14" s="101">
        <v>1.511</v>
      </c>
      <c r="DL14" s="101">
        <v>2.157</v>
      </c>
      <c r="DM14" s="101">
        <v>3.28</v>
      </c>
      <c r="DN14" s="101">
        <v>2.127</v>
      </c>
      <c r="DO14" s="101">
        <v>1.745</v>
      </c>
      <c r="DP14" s="101">
        <v>3.114</v>
      </c>
      <c r="DQ14" s="101">
        <v>11.266</v>
      </c>
      <c r="DR14" s="101">
        <v>1.591</v>
      </c>
      <c r="DS14" s="101">
        <v>7.464</v>
      </c>
      <c r="DT14" s="101">
        <v>3.965</v>
      </c>
      <c r="DU14" s="101">
        <v>6.704</v>
      </c>
      <c r="DV14" s="101">
        <v>12.052</v>
      </c>
      <c r="DW14" s="101">
        <v>10.541</v>
      </c>
      <c r="DX14" s="101">
        <v>8.124</v>
      </c>
      <c r="DY14" s="101">
        <v>2.353</v>
      </c>
      <c r="DZ14" s="101">
        <v>8.041</v>
      </c>
      <c r="EA14" s="101">
        <v>13.818</v>
      </c>
      <c r="EB14" s="101">
        <v>6.005</v>
      </c>
      <c r="EC14" s="101">
        <v>1.394</v>
      </c>
      <c r="ED14" s="101">
        <v>6.249</v>
      </c>
      <c r="EE14" s="101">
        <v>8.392</v>
      </c>
      <c r="EF14" s="101">
        <v>9.551</v>
      </c>
      <c r="EG14" s="101">
        <v>8.645</v>
      </c>
      <c r="EH14" s="101">
        <v>6.831</v>
      </c>
      <c r="EI14" s="101">
        <v>15.051</v>
      </c>
      <c r="EJ14" s="101">
        <v>3.883</v>
      </c>
      <c r="EK14" s="101">
        <v>4.384</v>
      </c>
      <c r="EL14" s="101">
        <v>11.982</v>
      </c>
      <c r="EM14" s="101">
        <v>4.814</v>
      </c>
      <c r="EN14" s="101">
        <v>5.936</v>
      </c>
      <c r="EO14" s="101">
        <v>25.753</v>
      </c>
      <c r="EP14" s="101">
        <v>7.565</v>
      </c>
      <c r="EQ14" s="101">
        <v>11.622</v>
      </c>
      <c r="ER14" s="101">
        <v>9.588</v>
      </c>
      <c r="ES14" s="101">
        <v>7.561</v>
      </c>
      <c r="ET14" s="101">
        <v>1.533</v>
      </c>
      <c r="EU14" s="101">
        <v>5.585</v>
      </c>
      <c r="EV14" s="101">
        <v>6.038</v>
      </c>
      <c r="EW14" s="101">
        <v>7.774</v>
      </c>
      <c r="EX14" s="101">
        <v>9.169</v>
      </c>
      <c r="EY14" s="101">
        <v>6.188</v>
      </c>
      <c r="EZ14" s="101">
        <v>3.999</v>
      </c>
      <c r="FA14" s="101">
        <v>4.325</v>
      </c>
      <c r="FB14" s="101">
        <v>3.267</v>
      </c>
      <c r="FC14" s="101">
        <v>3.48</v>
      </c>
      <c r="FD14" s="101">
        <v>4.772</v>
      </c>
      <c r="FE14" s="101">
        <v>2.69</v>
      </c>
      <c r="FF14" s="101"/>
      <c r="FG14" s="101">
        <v>4.251</v>
      </c>
      <c r="FH14" s="101">
        <v>4.448</v>
      </c>
      <c r="FI14" s="101">
        <v>2.809</v>
      </c>
      <c r="FJ14" s="101">
        <v>2.608</v>
      </c>
      <c r="FK14" s="101">
        <v>3.877</v>
      </c>
      <c r="FL14" s="101">
        <v>3.611</v>
      </c>
      <c r="FM14" s="101">
        <v>0</v>
      </c>
      <c r="FN14" s="101">
        <v>4.571</v>
      </c>
      <c r="FO14" s="101">
        <v>0.122</v>
      </c>
      <c r="FP14" s="101">
        <v>10.647</v>
      </c>
      <c r="FQ14" s="101">
        <v>8.323</v>
      </c>
      <c r="FR14" s="101">
        <v>1.97</v>
      </c>
      <c r="FS14" s="101">
        <v>4.303</v>
      </c>
      <c r="FT14" s="101">
        <v>2.418</v>
      </c>
      <c r="FU14" s="101">
        <v>6.747</v>
      </c>
      <c r="FV14" s="101">
        <v>4.922</v>
      </c>
      <c r="FW14" s="101">
        <v>8.848</v>
      </c>
      <c r="FX14" s="101">
        <v>4.927</v>
      </c>
      <c r="FY14" s="101">
        <v>1.796</v>
      </c>
      <c r="FZ14" s="101">
        <v>4.263</v>
      </c>
      <c r="GA14" s="101">
        <v>21.772</v>
      </c>
    </row>
    <row r="15" spans="1:183" ht="10.5" customHeight="1">
      <c r="A15" s="98" t="s">
        <v>48</v>
      </c>
      <c r="B15" s="99">
        <v>175</v>
      </c>
      <c r="C15" s="100">
        <v>1.0231942857142848</v>
      </c>
      <c r="D15" s="100">
        <v>0</v>
      </c>
      <c r="E15" s="100">
        <v>6.318</v>
      </c>
      <c r="F15" s="100">
        <v>0.6711032255889701</v>
      </c>
      <c r="G15" s="101">
        <v>0.352</v>
      </c>
      <c r="H15" s="101">
        <v>0.349</v>
      </c>
      <c r="I15" s="101">
        <v>1.434</v>
      </c>
      <c r="J15" s="101">
        <v>1.208</v>
      </c>
      <c r="K15" s="101">
        <v>1.543</v>
      </c>
      <c r="L15" s="101">
        <v>0.317</v>
      </c>
      <c r="M15" s="101">
        <v>0.531</v>
      </c>
      <c r="N15" s="101">
        <v>0.406</v>
      </c>
      <c r="O15" s="101">
        <v>0.509</v>
      </c>
      <c r="P15" s="101">
        <v>0.256</v>
      </c>
      <c r="Q15" s="101">
        <v>0.114</v>
      </c>
      <c r="R15" s="101">
        <v>0.506</v>
      </c>
      <c r="S15" s="101">
        <v>1.195</v>
      </c>
      <c r="T15" s="101">
        <v>0.244</v>
      </c>
      <c r="U15" s="101">
        <v>0.57</v>
      </c>
      <c r="V15" s="101">
        <v>0.222</v>
      </c>
      <c r="W15" s="101">
        <v>0.574</v>
      </c>
      <c r="X15" s="101">
        <v>0.376</v>
      </c>
      <c r="Y15" s="101">
        <v>0.774</v>
      </c>
      <c r="Z15" s="101">
        <v>0.491</v>
      </c>
      <c r="AA15" s="101">
        <v>0.834</v>
      </c>
      <c r="AB15" s="101">
        <v>0.58</v>
      </c>
      <c r="AC15" s="101"/>
      <c r="AD15" s="101">
        <v>0.383</v>
      </c>
      <c r="AE15" s="101">
        <v>0.182</v>
      </c>
      <c r="AF15" s="101">
        <v>0</v>
      </c>
      <c r="AG15" s="101">
        <v>0.533</v>
      </c>
      <c r="AH15" s="101">
        <v>0.644</v>
      </c>
      <c r="AI15" s="101">
        <v>0.825</v>
      </c>
      <c r="AJ15" s="101">
        <v>0.251</v>
      </c>
      <c r="AK15" s="101">
        <v>0.457</v>
      </c>
      <c r="AL15" s="101">
        <v>1.029</v>
      </c>
      <c r="AM15" s="101">
        <v>1.572</v>
      </c>
      <c r="AN15" s="101">
        <v>2.114</v>
      </c>
      <c r="AO15" s="101">
        <v>1.693</v>
      </c>
      <c r="AP15" s="101">
        <v>1.286</v>
      </c>
      <c r="AQ15" s="101">
        <v>1.217</v>
      </c>
      <c r="AR15" s="101">
        <v>0.555</v>
      </c>
      <c r="AS15" s="101">
        <v>0.714</v>
      </c>
      <c r="AT15" s="101">
        <v>0.403</v>
      </c>
      <c r="AU15" s="101">
        <v>0.605</v>
      </c>
      <c r="AV15" s="101">
        <v>1.497</v>
      </c>
      <c r="AW15" s="101">
        <v>0.876</v>
      </c>
      <c r="AX15" s="101">
        <v>0.903</v>
      </c>
      <c r="AY15" s="101">
        <v>1.039</v>
      </c>
      <c r="AZ15" s="101">
        <v>0.913</v>
      </c>
      <c r="BA15" s="101">
        <v>0.996</v>
      </c>
      <c r="BB15" s="101">
        <v>0.332</v>
      </c>
      <c r="BC15" s="101">
        <v>0.409</v>
      </c>
      <c r="BD15" s="101">
        <v>0.407</v>
      </c>
      <c r="BE15" s="101">
        <v>1.008</v>
      </c>
      <c r="BF15" s="101">
        <v>0.712</v>
      </c>
      <c r="BG15" s="101">
        <v>0.968</v>
      </c>
      <c r="BH15" s="101">
        <v>2.025</v>
      </c>
      <c r="BI15" s="101">
        <v>1.684</v>
      </c>
      <c r="BJ15" s="101">
        <v>1.12</v>
      </c>
      <c r="BK15" s="101">
        <v>0.751</v>
      </c>
      <c r="BL15" s="101">
        <v>0.721</v>
      </c>
      <c r="BM15" s="101">
        <v>1.026</v>
      </c>
      <c r="BN15" s="101">
        <v>1.025</v>
      </c>
      <c r="BO15" s="101">
        <v>0.789</v>
      </c>
      <c r="BP15" s="101">
        <v>0.617</v>
      </c>
      <c r="BQ15" s="101">
        <v>0.791</v>
      </c>
      <c r="BR15" s="101">
        <v>1.238</v>
      </c>
      <c r="BS15" s="101">
        <v>0.936</v>
      </c>
      <c r="BT15" s="101">
        <v>1.54</v>
      </c>
      <c r="BU15" s="101">
        <v>1.162</v>
      </c>
      <c r="BV15" s="101">
        <v>0.82</v>
      </c>
      <c r="BW15" s="101">
        <v>1.276</v>
      </c>
      <c r="BX15" s="101">
        <v>1.695</v>
      </c>
      <c r="BY15" s="101">
        <v>1.241</v>
      </c>
      <c r="BZ15" s="101">
        <v>1.259</v>
      </c>
      <c r="CA15" s="101">
        <v>1.35</v>
      </c>
      <c r="CB15" s="101">
        <v>1.096</v>
      </c>
      <c r="CC15" s="101">
        <v>0.898</v>
      </c>
      <c r="CD15" s="101">
        <v>1.17</v>
      </c>
      <c r="CE15" s="101">
        <v>1.027</v>
      </c>
      <c r="CF15" s="101">
        <v>1.384</v>
      </c>
      <c r="CG15" s="101">
        <v>0.874</v>
      </c>
      <c r="CH15" s="101">
        <v>1.554</v>
      </c>
      <c r="CI15" s="101">
        <v>1.055</v>
      </c>
      <c r="CJ15" s="101">
        <v>0.782</v>
      </c>
      <c r="CK15" s="101">
        <v>0.81</v>
      </c>
      <c r="CL15" s="101">
        <v>0.589</v>
      </c>
      <c r="CM15" s="101">
        <v>1.325</v>
      </c>
      <c r="CN15" s="101">
        <v>0.926</v>
      </c>
      <c r="CO15" s="101">
        <v>0.684</v>
      </c>
      <c r="CP15" s="101">
        <v>1.322</v>
      </c>
      <c r="CQ15" s="101">
        <v>0.762</v>
      </c>
      <c r="CR15" s="101">
        <v>0.758</v>
      </c>
      <c r="CS15" s="101">
        <v>2.144</v>
      </c>
      <c r="CT15" s="101">
        <v>0.971</v>
      </c>
      <c r="CU15" s="101">
        <v>1.719</v>
      </c>
      <c r="CV15" s="101">
        <v>0.864</v>
      </c>
      <c r="CW15" s="101">
        <v>0.931</v>
      </c>
      <c r="CX15" s="101">
        <v>0.948</v>
      </c>
      <c r="CY15" s="101">
        <v>0.856</v>
      </c>
      <c r="CZ15" s="101">
        <v>0.568</v>
      </c>
      <c r="DA15" s="101">
        <v>0.635</v>
      </c>
      <c r="DB15" s="101">
        <v>0.719</v>
      </c>
      <c r="DC15" s="101">
        <v>6.318</v>
      </c>
      <c r="DD15" s="101">
        <v>1.285</v>
      </c>
      <c r="DE15" s="101">
        <v>1.385</v>
      </c>
      <c r="DF15" s="101">
        <v>0.701</v>
      </c>
      <c r="DG15" s="101">
        <v>0.617</v>
      </c>
      <c r="DH15" s="101">
        <v>0.774</v>
      </c>
      <c r="DI15" s="101">
        <v>1.431</v>
      </c>
      <c r="DJ15" s="101">
        <v>0.713</v>
      </c>
      <c r="DK15" s="101">
        <v>0.652</v>
      </c>
      <c r="DL15" s="101">
        <v>0.595</v>
      </c>
      <c r="DM15" s="101">
        <v>0.674</v>
      </c>
      <c r="DN15" s="101">
        <v>0.472</v>
      </c>
      <c r="DO15" s="101">
        <v>0.45</v>
      </c>
      <c r="DP15" s="101">
        <v>0.632</v>
      </c>
      <c r="DQ15" s="101">
        <v>1.291</v>
      </c>
      <c r="DR15" s="101">
        <v>1.531</v>
      </c>
      <c r="DS15" s="101">
        <v>1.294</v>
      </c>
      <c r="DT15" s="101">
        <v>1.026</v>
      </c>
      <c r="DU15" s="101">
        <v>2.55</v>
      </c>
      <c r="DV15" s="101">
        <v>1.653</v>
      </c>
      <c r="DW15" s="101">
        <v>1.627</v>
      </c>
      <c r="DX15" s="101">
        <v>1.217</v>
      </c>
      <c r="DY15" s="101">
        <v>0.743</v>
      </c>
      <c r="DZ15" s="101">
        <v>0.981</v>
      </c>
      <c r="EA15" s="101">
        <v>1.378</v>
      </c>
      <c r="EB15" s="101">
        <v>1.922</v>
      </c>
      <c r="EC15" s="101">
        <v>0.67</v>
      </c>
      <c r="ED15" s="101">
        <v>1.658</v>
      </c>
      <c r="EE15" s="101">
        <v>1.354</v>
      </c>
      <c r="EF15" s="101">
        <v>2.266</v>
      </c>
      <c r="EG15" s="101">
        <v>1.183</v>
      </c>
      <c r="EH15" s="101">
        <v>0.874</v>
      </c>
      <c r="EI15" s="101">
        <v>1.65</v>
      </c>
      <c r="EJ15" s="101">
        <v>0.698</v>
      </c>
      <c r="EK15" s="101">
        <v>0.987</v>
      </c>
      <c r="EL15" s="101">
        <v>1.749</v>
      </c>
      <c r="EM15" s="101">
        <v>0.854</v>
      </c>
      <c r="EN15" s="101">
        <v>1.118</v>
      </c>
      <c r="EO15" s="101">
        <v>3.777</v>
      </c>
      <c r="EP15" s="101">
        <v>0.893</v>
      </c>
      <c r="EQ15" s="101">
        <v>1.518</v>
      </c>
      <c r="ER15" s="101">
        <v>1.076</v>
      </c>
      <c r="ES15" s="101">
        <v>0.914</v>
      </c>
      <c r="ET15" s="101">
        <v>0.338</v>
      </c>
      <c r="EU15" s="101">
        <v>1.229</v>
      </c>
      <c r="EV15" s="101">
        <v>1.247</v>
      </c>
      <c r="EW15" s="101">
        <v>1.938</v>
      </c>
      <c r="EX15" s="101">
        <v>1.487</v>
      </c>
      <c r="EY15" s="101">
        <v>1.152</v>
      </c>
      <c r="EZ15" s="101">
        <v>0.735</v>
      </c>
      <c r="FA15" s="101">
        <v>0.813</v>
      </c>
      <c r="FB15" s="101">
        <v>0.863</v>
      </c>
      <c r="FC15" s="101">
        <v>1.147</v>
      </c>
      <c r="FD15" s="101">
        <v>0.791</v>
      </c>
      <c r="FE15" s="101">
        <v>0.807</v>
      </c>
      <c r="FF15" s="101"/>
      <c r="FG15" s="101">
        <v>1.023</v>
      </c>
      <c r="FH15" s="101">
        <v>0.763</v>
      </c>
      <c r="FI15" s="101">
        <v>0.814</v>
      </c>
      <c r="FJ15" s="101">
        <v>0.676</v>
      </c>
      <c r="FK15" s="101">
        <v>1.112</v>
      </c>
      <c r="FL15" s="101">
        <v>0.661</v>
      </c>
      <c r="FM15" s="101">
        <v>0.516</v>
      </c>
      <c r="FN15" s="101">
        <v>0.917</v>
      </c>
      <c r="FO15" s="101">
        <v>0.914</v>
      </c>
      <c r="FP15" s="101">
        <v>2.342</v>
      </c>
      <c r="FQ15" s="101">
        <v>2.116</v>
      </c>
      <c r="FR15" s="101">
        <v>0.543</v>
      </c>
      <c r="FS15" s="101">
        <v>0.974</v>
      </c>
      <c r="FT15" s="101">
        <v>0.39</v>
      </c>
      <c r="FU15" s="101">
        <v>0.634</v>
      </c>
      <c r="FV15" s="101">
        <v>1.164</v>
      </c>
      <c r="FW15" s="101">
        <v>0.764</v>
      </c>
      <c r="FX15" s="101">
        <v>0.438</v>
      </c>
      <c r="FY15" s="101">
        <v>0.399</v>
      </c>
      <c r="FZ15" s="101">
        <v>0.766</v>
      </c>
      <c r="GA15" s="101">
        <v>3.09</v>
      </c>
    </row>
    <row r="16" spans="1:183" ht="10.5" customHeight="1">
      <c r="A16" s="98" t="s">
        <v>45</v>
      </c>
      <c r="B16" s="99">
        <v>176</v>
      </c>
      <c r="C16" s="100">
        <v>1.626954545454546</v>
      </c>
      <c r="D16" s="100">
        <v>0</v>
      </c>
      <c r="E16" s="100">
        <v>6.078</v>
      </c>
      <c r="F16" s="100">
        <v>0.913153270629392</v>
      </c>
      <c r="G16" s="101">
        <v>1.05</v>
      </c>
      <c r="H16" s="101">
        <v>0.974</v>
      </c>
      <c r="I16" s="101">
        <v>2.069</v>
      </c>
      <c r="J16" s="101">
        <v>1.66</v>
      </c>
      <c r="K16" s="101">
        <v>2.119</v>
      </c>
      <c r="L16" s="101">
        <v>0.907</v>
      </c>
      <c r="M16" s="101">
        <v>1.587</v>
      </c>
      <c r="N16" s="101">
        <v>1.18</v>
      </c>
      <c r="O16" s="101">
        <v>1.369</v>
      </c>
      <c r="P16" s="101">
        <v>0.804</v>
      </c>
      <c r="Q16" s="101">
        <v>0.336</v>
      </c>
      <c r="R16" s="101">
        <v>0.77</v>
      </c>
      <c r="S16" s="101">
        <v>2.065</v>
      </c>
      <c r="T16" s="101">
        <v>0.665</v>
      </c>
      <c r="U16" s="101">
        <v>1.592</v>
      </c>
      <c r="V16" s="101">
        <v>0.589</v>
      </c>
      <c r="W16" s="101">
        <v>0.772</v>
      </c>
      <c r="X16" s="101">
        <v>0.97</v>
      </c>
      <c r="Y16" s="101">
        <v>1.226</v>
      </c>
      <c r="Z16" s="101">
        <v>1.221</v>
      </c>
      <c r="AA16" s="101">
        <v>1.304</v>
      </c>
      <c r="AB16" s="101">
        <v>0.908</v>
      </c>
      <c r="AC16" s="101">
        <v>1.022</v>
      </c>
      <c r="AD16" s="101">
        <v>1.043</v>
      </c>
      <c r="AE16" s="101">
        <v>0.461</v>
      </c>
      <c r="AF16" s="101">
        <v>0.333</v>
      </c>
      <c r="AG16" s="101">
        <v>0.9</v>
      </c>
      <c r="AH16" s="101">
        <v>1.661</v>
      </c>
      <c r="AI16" s="101">
        <v>1.38</v>
      </c>
      <c r="AJ16" s="101">
        <v>0.749</v>
      </c>
      <c r="AK16" s="101">
        <v>1.292</v>
      </c>
      <c r="AL16" s="101">
        <v>1.802</v>
      </c>
      <c r="AM16" s="101">
        <v>2.685</v>
      </c>
      <c r="AN16" s="101">
        <v>3.855</v>
      </c>
      <c r="AO16" s="101">
        <v>2.71</v>
      </c>
      <c r="AP16" s="101">
        <v>1.21</v>
      </c>
      <c r="AQ16" s="101">
        <v>1.15</v>
      </c>
      <c r="AR16" s="101">
        <v>0.799</v>
      </c>
      <c r="AS16" s="101">
        <v>0.619</v>
      </c>
      <c r="AT16" s="101">
        <v>1.028</v>
      </c>
      <c r="AU16" s="101">
        <v>0.909</v>
      </c>
      <c r="AV16" s="101">
        <v>2.191</v>
      </c>
      <c r="AW16" s="101">
        <v>0.882</v>
      </c>
      <c r="AX16" s="101">
        <v>1.066</v>
      </c>
      <c r="AY16" s="101">
        <v>1.459</v>
      </c>
      <c r="AZ16" s="101">
        <v>1.373</v>
      </c>
      <c r="BA16" s="101">
        <v>1.371</v>
      </c>
      <c r="BB16" s="101">
        <v>0.801</v>
      </c>
      <c r="BC16" s="101">
        <v>0.841</v>
      </c>
      <c r="BD16" s="101">
        <v>0.81</v>
      </c>
      <c r="BE16" s="101">
        <v>1.406</v>
      </c>
      <c r="BF16" s="101">
        <v>0.902</v>
      </c>
      <c r="BG16" s="101">
        <v>1.363</v>
      </c>
      <c r="BH16" s="101">
        <v>2.829</v>
      </c>
      <c r="BI16" s="101">
        <v>2.607</v>
      </c>
      <c r="BJ16" s="101">
        <v>1.563</v>
      </c>
      <c r="BK16" s="101">
        <v>1.728</v>
      </c>
      <c r="BL16" s="101">
        <v>1.232</v>
      </c>
      <c r="BM16" s="101">
        <v>2.379</v>
      </c>
      <c r="BN16" s="101">
        <v>1.537</v>
      </c>
      <c r="BO16" s="101">
        <v>1.135</v>
      </c>
      <c r="BP16" s="101">
        <v>1.279</v>
      </c>
      <c r="BQ16" s="101">
        <v>1.198</v>
      </c>
      <c r="BR16" s="101">
        <v>1.761</v>
      </c>
      <c r="BS16" s="101">
        <v>1.216</v>
      </c>
      <c r="BT16" s="101">
        <v>2.407</v>
      </c>
      <c r="BU16" s="101">
        <v>1.889</v>
      </c>
      <c r="BV16" s="101">
        <v>1.185</v>
      </c>
      <c r="BW16" s="101">
        <v>1.664</v>
      </c>
      <c r="BX16" s="101">
        <v>2.697</v>
      </c>
      <c r="BY16" s="101">
        <v>1.882</v>
      </c>
      <c r="BZ16" s="101">
        <v>1.961</v>
      </c>
      <c r="CA16" s="101">
        <v>1.833</v>
      </c>
      <c r="CB16" s="101">
        <v>1.613</v>
      </c>
      <c r="CC16" s="101">
        <v>0</v>
      </c>
      <c r="CD16" s="101">
        <v>1.745</v>
      </c>
      <c r="CE16" s="101">
        <v>1.287</v>
      </c>
      <c r="CF16" s="101">
        <v>2.175</v>
      </c>
      <c r="CG16" s="101">
        <v>1.37</v>
      </c>
      <c r="CH16" s="101">
        <v>2.72</v>
      </c>
      <c r="CI16" s="101">
        <v>1.488</v>
      </c>
      <c r="CJ16" s="101">
        <v>1.106</v>
      </c>
      <c r="CK16" s="101">
        <v>1.11</v>
      </c>
      <c r="CL16" s="101">
        <v>0.735</v>
      </c>
      <c r="CM16" s="101">
        <v>2.019</v>
      </c>
      <c r="CN16" s="101">
        <v>1.043</v>
      </c>
      <c r="CO16" s="101">
        <v>0.987</v>
      </c>
      <c r="CP16" s="101">
        <v>1.885</v>
      </c>
      <c r="CQ16" s="101">
        <v>0.895</v>
      </c>
      <c r="CR16" s="101">
        <v>0.822</v>
      </c>
      <c r="CS16" s="101">
        <v>3.713</v>
      </c>
      <c r="CT16" s="101">
        <v>1.391</v>
      </c>
      <c r="CU16" s="101">
        <v>3.145</v>
      </c>
      <c r="CV16" s="101">
        <v>1.377</v>
      </c>
      <c r="CW16" s="101">
        <v>1.517</v>
      </c>
      <c r="CX16" s="101">
        <v>1.407</v>
      </c>
      <c r="CY16" s="101">
        <v>1.232</v>
      </c>
      <c r="CZ16" s="101">
        <v>0.858</v>
      </c>
      <c r="DA16" s="101">
        <v>0.678</v>
      </c>
      <c r="DB16" s="101">
        <v>1.034</v>
      </c>
      <c r="DC16" s="101">
        <v>2.824</v>
      </c>
      <c r="DD16" s="101">
        <v>1.92</v>
      </c>
      <c r="DE16" s="101">
        <v>2.093</v>
      </c>
      <c r="DF16" s="101">
        <v>0.949</v>
      </c>
      <c r="DG16" s="101">
        <v>0.953</v>
      </c>
      <c r="DH16" s="101">
        <v>1.202</v>
      </c>
      <c r="DI16" s="101">
        <v>2.505</v>
      </c>
      <c r="DJ16" s="101">
        <v>1.036</v>
      </c>
      <c r="DK16" s="101">
        <v>0.845</v>
      </c>
      <c r="DL16" s="101">
        <v>0.674</v>
      </c>
      <c r="DM16" s="101">
        <v>0.883</v>
      </c>
      <c r="DN16" s="101">
        <v>0.81</v>
      </c>
      <c r="DO16" s="101">
        <v>0.597</v>
      </c>
      <c r="DP16" s="101">
        <v>0.818</v>
      </c>
      <c r="DQ16" s="101">
        <v>2.194</v>
      </c>
      <c r="DR16" s="101">
        <v>2.579</v>
      </c>
      <c r="DS16" s="101">
        <v>2.159</v>
      </c>
      <c r="DT16" s="101">
        <v>2.055</v>
      </c>
      <c r="DU16" s="101">
        <v>4.137</v>
      </c>
      <c r="DV16" s="101">
        <v>2.616</v>
      </c>
      <c r="DW16" s="101">
        <v>2.346</v>
      </c>
      <c r="DX16" s="101">
        <v>2.285</v>
      </c>
      <c r="DY16" s="101">
        <v>1.049</v>
      </c>
      <c r="DZ16" s="101">
        <v>1.72</v>
      </c>
      <c r="EA16" s="101">
        <v>2.31</v>
      </c>
      <c r="EB16" s="101">
        <v>3.379</v>
      </c>
      <c r="EC16" s="101">
        <v>0.905</v>
      </c>
      <c r="ED16" s="101">
        <v>2.117</v>
      </c>
      <c r="EE16" s="101">
        <v>2.415</v>
      </c>
      <c r="EF16" s="101">
        <v>4.591</v>
      </c>
      <c r="EG16" s="101">
        <v>1.976</v>
      </c>
      <c r="EH16" s="101">
        <v>1.356</v>
      </c>
      <c r="EI16" s="101">
        <v>2.863</v>
      </c>
      <c r="EJ16" s="101">
        <v>1.284</v>
      </c>
      <c r="EK16" s="101">
        <v>1.547</v>
      </c>
      <c r="EL16" s="101">
        <v>2.745</v>
      </c>
      <c r="EM16" s="101">
        <v>1.456</v>
      </c>
      <c r="EN16" s="101">
        <v>2.033</v>
      </c>
      <c r="EO16" s="101">
        <v>6.078</v>
      </c>
      <c r="EP16" s="101">
        <v>1.311</v>
      </c>
      <c r="EQ16" s="101">
        <v>2.717</v>
      </c>
      <c r="ER16" s="101">
        <v>2.037</v>
      </c>
      <c r="ES16" s="101">
        <v>1.631</v>
      </c>
      <c r="ET16" s="101">
        <v>0.423</v>
      </c>
      <c r="EU16" s="101">
        <v>2.112</v>
      </c>
      <c r="EV16" s="101">
        <v>2.047</v>
      </c>
      <c r="EW16" s="101">
        <v>3.377</v>
      </c>
      <c r="EX16" s="101">
        <v>2.55</v>
      </c>
      <c r="EY16" s="101">
        <v>1.77</v>
      </c>
      <c r="EZ16" s="101">
        <v>1.098</v>
      </c>
      <c r="FA16" s="101">
        <v>1.337</v>
      </c>
      <c r="FB16" s="101">
        <v>1.503</v>
      </c>
      <c r="FC16" s="101">
        <v>2.029</v>
      </c>
      <c r="FD16" s="101">
        <v>1.352</v>
      </c>
      <c r="FE16" s="101">
        <v>1.239</v>
      </c>
      <c r="FF16" s="101"/>
      <c r="FG16" s="101">
        <v>1.965</v>
      </c>
      <c r="FH16" s="101">
        <v>1.411</v>
      </c>
      <c r="FI16" s="101">
        <v>1.421</v>
      </c>
      <c r="FJ16" s="101">
        <v>1.108</v>
      </c>
      <c r="FK16" s="101">
        <v>2.074</v>
      </c>
      <c r="FL16" s="101">
        <v>1.317</v>
      </c>
      <c r="FM16" s="101">
        <v>0.882</v>
      </c>
      <c r="FN16" s="101">
        <v>1.641</v>
      </c>
      <c r="FO16" s="101">
        <v>1.879</v>
      </c>
      <c r="FP16" s="101">
        <v>4.939</v>
      </c>
      <c r="FQ16" s="101">
        <v>4.006</v>
      </c>
      <c r="FR16" s="101">
        <v>0.74</v>
      </c>
      <c r="FS16" s="101">
        <v>1.53</v>
      </c>
      <c r="FT16" s="101">
        <v>0.665</v>
      </c>
      <c r="FU16" s="101">
        <v>1.178</v>
      </c>
      <c r="FV16" s="101">
        <v>2.145</v>
      </c>
      <c r="FW16" s="101">
        <v>1.355</v>
      </c>
      <c r="FX16" s="101">
        <v>0.721</v>
      </c>
      <c r="FY16" s="101">
        <v>0.731</v>
      </c>
      <c r="FZ16" s="101">
        <v>1.508</v>
      </c>
      <c r="GA16" s="101">
        <v>4.747</v>
      </c>
    </row>
    <row r="17" spans="1:183" ht="10.5" customHeight="1">
      <c r="A17" s="98" t="s">
        <v>46</v>
      </c>
      <c r="B17" s="99">
        <v>175</v>
      </c>
      <c r="C17" s="100">
        <v>1.0557257142857146</v>
      </c>
      <c r="D17" s="100">
        <v>0.154</v>
      </c>
      <c r="E17" s="100">
        <v>6.994</v>
      </c>
      <c r="F17" s="100">
        <v>0.7067176071076174</v>
      </c>
      <c r="G17" s="101">
        <v>0.558</v>
      </c>
      <c r="H17" s="101">
        <v>0.484</v>
      </c>
      <c r="I17" s="101">
        <v>0.979</v>
      </c>
      <c r="J17" s="101">
        <v>0.985</v>
      </c>
      <c r="K17" s="101">
        <v>1.23</v>
      </c>
      <c r="L17" s="101">
        <v>0.484</v>
      </c>
      <c r="M17" s="101">
        <v>0.905</v>
      </c>
      <c r="N17" s="101">
        <v>0.659</v>
      </c>
      <c r="O17" s="101">
        <v>0.703</v>
      </c>
      <c r="P17" s="101">
        <v>0.388</v>
      </c>
      <c r="Q17" s="101">
        <v>0.154</v>
      </c>
      <c r="R17" s="101">
        <v>0.44</v>
      </c>
      <c r="S17" s="101">
        <v>1.097</v>
      </c>
      <c r="T17" s="101">
        <v>0.354</v>
      </c>
      <c r="U17" s="101">
        <v>1.026</v>
      </c>
      <c r="V17" s="101">
        <v>0.303</v>
      </c>
      <c r="W17" s="101">
        <v>0.474</v>
      </c>
      <c r="X17" s="101">
        <v>0.483</v>
      </c>
      <c r="Y17" s="101">
        <v>0.67</v>
      </c>
      <c r="Z17" s="101">
        <v>0.673</v>
      </c>
      <c r="AA17" s="101">
        <v>0.769</v>
      </c>
      <c r="AB17" s="101">
        <v>0.498</v>
      </c>
      <c r="AC17" s="101"/>
      <c r="AD17" s="101">
        <v>0.535</v>
      </c>
      <c r="AE17" s="101">
        <v>0.213</v>
      </c>
      <c r="AF17" s="101">
        <v>0.172</v>
      </c>
      <c r="AG17" s="101">
        <v>0.479</v>
      </c>
      <c r="AH17" s="101">
        <v>1.072</v>
      </c>
      <c r="AI17" s="101">
        <v>0.705</v>
      </c>
      <c r="AJ17" s="101">
        <v>0.389</v>
      </c>
      <c r="AK17" s="101">
        <v>0.638</v>
      </c>
      <c r="AL17" s="101">
        <v>0.932</v>
      </c>
      <c r="AM17" s="101">
        <v>1.434</v>
      </c>
      <c r="AN17" s="101">
        <v>1.974</v>
      </c>
      <c r="AO17" s="101">
        <v>1.516</v>
      </c>
      <c r="AP17" s="101">
        <v>2.161</v>
      </c>
      <c r="AQ17" s="101">
        <v>2.003</v>
      </c>
      <c r="AR17" s="101">
        <v>1.347</v>
      </c>
      <c r="AS17" s="101">
        <v>0.999</v>
      </c>
      <c r="AT17" s="101">
        <v>0.614</v>
      </c>
      <c r="AU17" s="101">
        <v>0.462</v>
      </c>
      <c r="AV17" s="101">
        <v>1.264</v>
      </c>
      <c r="AW17" s="101">
        <v>0.634</v>
      </c>
      <c r="AX17" s="101">
        <v>0.722</v>
      </c>
      <c r="AY17" s="101">
        <v>0.939</v>
      </c>
      <c r="AZ17" s="101">
        <v>0.808</v>
      </c>
      <c r="BA17" s="101">
        <v>0.795</v>
      </c>
      <c r="BB17" s="101">
        <v>0.463</v>
      </c>
      <c r="BC17" s="101">
        <v>0.488</v>
      </c>
      <c r="BD17" s="101">
        <v>0.399</v>
      </c>
      <c r="BE17" s="101">
        <v>0.777</v>
      </c>
      <c r="BF17" s="101">
        <v>0.519</v>
      </c>
      <c r="BG17" s="101">
        <v>0.767</v>
      </c>
      <c r="BH17" s="101">
        <v>1.676</v>
      </c>
      <c r="BI17" s="101">
        <v>1.452</v>
      </c>
      <c r="BJ17" s="101">
        <v>0.933</v>
      </c>
      <c r="BK17" s="101">
        <v>1.142</v>
      </c>
      <c r="BL17" s="101">
        <v>0.67</v>
      </c>
      <c r="BM17" s="101">
        <v>2.08</v>
      </c>
      <c r="BN17" s="101">
        <v>0.937</v>
      </c>
      <c r="BO17" s="101">
        <v>0.651</v>
      </c>
      <c r="BP17" s="101">
        <v>0.902</v>
      </c>
      <c r="BQ17" s="101">
        <v>0.746</v>
      </c>
      <c r="BR17" s="101">
        <v>0.952</v>
      </c>
      <c r="BS17" s="101">
        <v>0.709</v>
      </c>
      <c r="BT17" s="101">
        <v>1.283</v>
      </c>
      <c r="BU17" s="101">
        <v>1.095</v>
      </c>
      <c r="BV17" s="101">
        <v>0.666</v>
      </c>
      <c r="BW17" s="101">
        <v>0.958</v>
      </c>
      <c r="BX17" s="101">
        <v>1.518</v>
      </c>
      <c r="BY17" s="101">
        <v>1.139</v>
      </c>
      <c r="BZ17" s="101">
        <v>1.102</v>
      </c>
      <c r="CA17" s="101">
        <v>1.17</v>
      </c>
      <c r="CB17" s="101">
        <v>1.016</v>
      </c>
      <c r="CC17" s="101">
        <v>1.482</v>
      </c>
      <c r="CD17" s="101">
        <v>1.042</v>
      </c>
      <c r="CE17" s="101">
        <v>0.839</v>
      </c>
      <c r="CF17" s="101">
        <v>1.337</v>
      </c>
      <c r="CG17" s="101">
        <v>0.839</v>
      </c>
      <c r="CH17" s="101">
        <v>1.429</v>
      </c>
      <c r="CI17" s="101">
        <v>0.945</v>
      </c>
      <c r="CJ17" s="101">
        <v>0.669</v>
      </c>
      <c r="CK17" s="101">
        <v>0.603</v>
      </c>
      <c r="CL17" s="101">
        <v>0.406</v>
      </c>
      <c r="CM17" s="101">
        <v>1.067</v>
      </c>
      <c r="CN17" s="101">
        <v>0.539</v>
      </c>
      <c r="CO17" s="101">
        <v>0.71</v>
      </c>
      <c r="CP17" s="101">
        <v>1.221</v>
      </c>
      <c r="CQ17" s="101">
        <v>0.659</v>
      </c>
      <c r="CR17" s="101">
        <v>0.729</v>
      </c>
      <c r="CS17" s="101">
        <v>2.174</v>
      </c>
      <c r="CT17" s="101">
        <v>0.87</v>
      </c>
      <c r="CU17" s="101">
        <v>1.713</v>
      </c>
      <c r="CV17" s="101">
        <v>0.882</v>
      </c>
      <c r="CW17" s="101">
        <v>0.98</v>
      </c>
      <c r="CX17" s="101">
        <v>1.107</v>
      </c>
      <c r="CY17" s="101">
        <v>0.816</v>
      </c>
      <c r="CZ17" s="101">
        <v>0.663</v>
      </c>
      <c r="DA17" s="101">
        <v>0.581</v>
      </c>
      <c r="DB17" s="101">
        <v>0.778</v>
      </c>
      <c r="DC17" s="101">
        <v>6.994</v>
      </c>
      <c r="DD17" s="101">
        <v>1.291</v>
      </c>
      <c r="DE17" s="101">
        <v>1.379</v>
      </c>
      <c r="DF17" s="101">
        <v>0.665</v>
      </c>
      <c r="DG17" s="101">
        <v>0.708</v>
      </c>
      <c r="DH17" s="101">
        <v>0.784</v>
      </c>
      <c r="DI17" s="101">
        <v>1.376</v>
      </c>
      <c r="DJ17" s="101">
        <v>0.723</v>
      </c>
      <c r="DK17" s="101">
        <v>0.645</v>
      </c>
      <c r="DL17" s="101">
        <v>0.565</v>
      </c>
      <c r="DM17" s="101">
        <v>0.522</v>
      </c>
      <c r="DN17" s="101">
        <v>0.571</v>
      </c>
      <c r="DO17" s="101">
        <v>0.461</v>
      </c>
      <c r="DP17" s="101">
        <v>0.635</v>
      </c>
      <c r="DQ17" s="101">
        <v>1.275</v>
      </c>
      <c r="DR17" s="101">
        <v>1.501</v>
      </c>
      <c r="DS17" s="101">
        <v>1.355</v>
      </c>
      <c r="DT17" s="101">
        <v>1.203</v>
      </c>
      <c r="DU17" s="101">
        <v>2.548</v>
      </c>
      <c r="DV17" s="101">
        <v>1.615</v>
      </c>
      <c r="DW17" s="101">
        <v>1.605</v>
      </c>
      <c r="DX17" s="101">
        <v>1.322</v>
      </c>
      <c r="DY17" s="101">
        <v>0.759</v>
      </c>
      <c r="DZ17" s="101">
        <v>1.109</v>
      </c>
      <c r="EA17" s="101">
        <v>1.452</v>
      </c>
      <c r="EB17" s="101">
        <v>1.998</v>
      </c>
      <c r="EC17" s="101">
        <v>0.69</v>
      </c>
      <c r="ED17" s="101">
        <v>1.565</v>
      </c>
      <c r="EE17" s="101">
        <v>1.435</v>
      </c>
      <c r="EF17" s="101">
        <v>2.479</v>
      </c>
      <c r="EG17" s="101">
        <v>1.265</v>
      </c>
      <c r="EH17" s="101">
        <v>0.876</v>
      </c>
      <c r="EI17" s="101">
        <v>1.696</v>
      </c>
      <c r="EJ17" s="101">
        <v>0.888</v>
      </c>
      <c r="EK17" s="101">
        <v>1.017</v>
      </c>
      <c r="EL17" s="101">
        <v>1.693</v>
      </c>
      <c r="EM17" s="101">
        <v>0.944</v>
      </c>
      <c r="EN17" s="101">
        <v>1.245</v>
      </c>
      <c r="EO17" s="101">
        <v>3.621</v>
      </c>
      <c r="EP17" s="101">
        <v>0.849</v>
      </c>
      <c r="EQ17" s="101">
        <v>1.615</v>
      </c>
      <c r="ER17" s="101">
        <v>1.111</v>
      </c>
      <c r="ES17" s="101">
        <v>0.869</v>
      </c>
      <c r="ET17" s="101">
        <v>0.332</v>
      </c>
      <c r="EU17" s="101">
        <v>1.227</v>
      </c>
      <c r="EV17" s="101">
        <v>1.246</v>
      </c>
      <c r="EW17" s="101">
        <v>1.812</v>
      </c>
      <c r="EX17" s="101">
        <v>1.656</v>
      </c>
      <c r="EY17" s="101">
        <v>1.016</v>
      </c>
      <c r="EZ17" s="101">
        <v>0.673</v>
      </c>
      <c r="FA17" s="101">
        <v>0.743</v>
      </c>
      <c r="FB17" s="101">
        <v>1.003</v>
      </c>
      <c r="FC17" s="101">
        <v>1.336</v>
      </c>
      <c r="FD17" s="101">
        <v>0.918</v>
      </c>
      <c r="FE17" s="101">
        <v>0.846</v>
      </c>
      <c r="FF17" s="101"/>
      <c r="FG17" s="101">
        <v>1.092</v>
      </c>
      <c r="FH17" s="101">
        <v>0.804</v>
      </c>
      <c r="FI17" s="101">
        <v>0.985</v>
      </c>
      <c r="FJ17" s="101">
        <v>0.779</v>
      </c>
      <c r="FK17" s="101">
        <v>1.177</v>
      </c>
      <c r="FL17" s="101">
        <v>0.761</v>
      </c>
      <c r="FM17" s="101">
        <v>0.593</v>
      </c>
      <c r="FN17" s="101">
        <v>1.258</v>
      </c>
      <c r="FO17" s="101">
        <v>0.975</v>
      </c>
      <c r="FP17" s="101">
        <v>2.696</v>
      </c>
      <c r="FQ17" s="101">
        <v>2.633</v>
      </c>
      <c r="FR17" s="101">
        <v>0.688</v>
      </c>
      <c r="FS17" s="101">
        <v>1.128</v>
      </c>
      <c r="FT17" s="101">
        <v>0.575</v>
      </c>
      <c r="FU17" s="101">
        <v>0.828</v>
      </c>
      <c r="FV17" s="101">
        <v>1.273</v>
      </c>
      <c r="FW17" s="101">
        <v>0.904</v>
      </c>
      <c r="FX17" s="101">
        <v>0.582</v>
      </c>
      <c r="FY17" s="101">
        <v>0.536</v>
      </c>
      <c r="FZ17" s="101">
        <v>0.957</v>
      </c>
      <c r="GA17" s="101">
        <v>3.388</v>
      </c>
    </row>
    <row r="18" spans="1:183" ht="10.5" customHeight="1">
      <c r="A18" s="98" t="s">
        <v>11</v>
      </c>
      <c r="B18" s="99">
        <v>176</v>
      </c>
      <c r="C18" s="100">
        <v>3.176545454545454</v>
      </c>
      <c r="D18" s="100">
        <v>0.172</v>
      </c>
      <c r="E18" s="100">
        <v>49.05</v>
      </c>
      <c r="F18" s="100">
        <v>4.025892071976919</v>
      </c>
      <c r="G18" s="101">
        <v>8.536</v>
      </c>
      <c r="H18" s="101">
        <v>1.045</v>
      </c>
      <c r="I18" s="101">
        <v>4.287</v>
      </c>
      <c r="J18" s="101">
        <v>4.438</v>
      </c>
      <c r="K18" s="101">
        <v>4.768</v>
      </c>
      <c r="L18" s="101">
        <v>2.779</v>
      </c>
      <c r="M18" s="101">
        <v>4.595</v>
      </c>
      <c r="N18" s="101">
        <v>2.647</v>
      </c>
      <c r="O18" s="101">
        <v>2.655</v>
      </c>
      <c r="P18" s="101">
        <v>4.372</v>
      </c>
      <c r="Q18" s="101">
        <v>3.328</v>
      </c>
      <c r="R18" s="101">
        <v>7.251</v>
      </c>
      <c r="S18" s="101">
        <v>6.582</v>
      </c>
      <c r="T18" s="101">
        <v>5.865</v>
      </c>
      <c r="U18" s="101">
        <v>3.569</v>
      </c>
      <c r="V18" s="101">
        <v>4.466</v>
      </c>
      <c r="W18" s="101">
        <v>1.667</v>
      </c>
      <c r="X18" s="101">
        <v>2.062</v>
      </c>
      <c r="Y18" s="101">
        <v>3.694</v>
      </c>
      <c r="Z18" s="101">
        <v>3.706</v>
      </c>
      <c r="AA18" s="101">
        <v>4.348</v>
      </c>
      <c r="AB18" s="101">
        <v>4.751</v>
      </c>
      <c r="AC18" s="101">
        <v>6.079</v>
      </c>
      <c r="AD18" s="101">
        <v>2.323</v>
      </c>
      <c r="AE18" s="101">
        <v>2.16</v>
      </c>
      <c r="AF18" s="101">
        <v>1.107</v>
      </c>
      <c r="AG18" s="101">
        <v>1.535</v>
      </c>
      <c r="AH18" s="101">
        <v>3.486</v>
      </c>
      <c r="AI18" s="101">
        <v>2.336</v>
      </c>
      <c r="AJ18" s="101">
        <v>3.376</v>
      </c>
      <c r="AK18" s="101">
        <v>2.728</v>
      </c>
      <c r="AL18" s="101">
        <v>4.087</v>
      </c>
      <c r="AM18" s="101">
        <v>2.975</v>
      </c>
      <c r="AN18" s="101">
        <v>18.538</v>
      </c>
      <c r="AO18" s="101">
        <v>5.807</v>
      </c>
      <c r="AP18" s="101">
        <v>5.864</v>
      </c>
      <c r="AQ18" s="101">
        <v>4.188</v>
      </c>
      <c r="AR18" s="101">
        <v>3.564</v>
      </c>
      <c r="AS18" s="101">
        <v>2.534</v>
      </c>
      <c r="AT18" s="101">
        <v>2.208</v>
      </c>
      <c r="AU18" s="101">
        <v>2.564</v>
      </c>
      <c r="AV18" s="101">
        <v>4.83</v>
      </c>
      <c r="AW18" s="101">
        <v>4.618</v>
      </c>
      <c r="AX18" s="101">
        <v>4.505</v>
      </c>
      <c r="AY18" s="101">
        <v>3.408</v>
      </c>
      <c r="AZ18" s="101">
        <v>3.321</v>
      </c>
      <c r="BA18" s="101">
        <v>3.439</v>
      </c>
      <c r="BB18" s="101">
        <v>4.15</v>
      </c>
      <c r="BC18" s="101">
        <v>3.861</v>
      </c>
      <c r="BD18" s="101">
        <v>4.047</v>
      </c>
      <c r="BE18" s="101">
        <v>4.392</v>
      </c>
      <c r="BF18" s="101">
        <v>3.856</v>
      </c>
      <c r="BG18" s="101">
        <v>5.008</v>
      </c>
      <c r="BH18" s="101">
        <v>2.325</v>
      </c>
      <c r="BI18" s="101">
        <v>3.2</v>
      </c>
      <c r="BJ18" s="101">
        <v>4.731</v>
      </c>
      <c r="BK18" s="101">
        <v>4.379</v>
      </c>
      <c r="BL18" s="101">
        <v>49.05</v>
      </c>
      <c r="BM18" s="101">
        <v>2.388</v>
      </c>
      <c r="BN18" s="101">
        <v>5.361</v>
      </c>
      <c r="BO18" s="101">
        <v>5.112</v>
      </c>
      <c r="BP18" s="101">
        <v>3.119</v>
      </c>
      <c r="BQ18" s="101">
        <v>4.565</v>
      </c>
      <c r="BR18" s="101">
        <v>1.097</v>
      </c>
      <c r="BS18" s="101">
        <v>0.594</v>
      </c>
      <c r="BT18" s="101">
        <v>2.286</v>
      </c>
      <c r="BU18" s="101">
        <v>2.282</v>
      </c>
      <c r="BV18" s="101">
        <v>0.863</v>
      </c>
      <c r="BW18" s="101">
        <v>0.71</v>
      </c>
      <c r="BX18" s="101">
        <v>4.375</v>
      </c>
      <c r="BY18" s="101">
        <v>1.649</v>
      </c>
      <c r="BZ18" s="101">
        <v>2.885</v>
      </c>
      <c r="CA18" s="101">
        <v>2.489</v>
      </c>
      <c r="CB18" s="101">
        <v>2.521</v>
      </c>
      <c r="CC18" s="101">
        <v>0.523</v>
      </c>
      <c r="CD18" s="101">
        <v>1.316</v>
      </c>
      <c r="CE18" s="101">
        <v>0.699</v>
      </c>
      <c r="CF18" s="101">
        <v>4.819</v>
      </c>
      <c r="CG18" s="101">
        <v>5.441</v>
      </c>
      <c r="CH18" s="101">
        <v>3.78</v>
      </c>
      <c r="CI18" s="101">
        <v>0.981</v>
      </c>
      <c r="CJ18" s="101">
        <v>2.953</v>
      </c>
      <c r="CK18" s="101">
        <v>1.633</v>
      </c>
      <c r="CL18" s="101">
        <v>3.349</v>
      </c>
      <c r="CM18" s="101">
        <v>4.799</v>
      </c>
      <c r="CN18" s="101">
        <v>3.091</v>
      </c>
      <c r="CO18" s="101">
        <v>2.743</v>
      </c>
      <c r="CP18" s="101">
        <v>5.242</v>
      </c>
      <c r="CQ18" s="101">
        <v>4.051</v>
      </c>
      <c r="CR18" s="101">
        <v>4.96</v>
      </c>
      <c r="CS18" s="101">
        <v>6.206</v>
      </c>
      <c r="CT18" s="101">
        <v>3.324</v>
      </c>
      <c r="CU18" s="101">
        <v>4.018</v>
      </c>
      <c r="CV18" s="101">
        <v>0.648</v>
      </c>
      <c r="CW18" s="101">
        <v>3.588</v>
      </c>
      <c r="CX18" s="101">
        <v>4.012</v>
      </c>
      <c r="CY18" s="101">
        <v>2.647</v>
      </c>
      <c r="CZ18" s="101">
        <v>3.135</v>
      </c>
      <c r="DA18" s="101">
        <v>0.756</v>
      </c>
      <c r="DB18" s="101">
        <v>1.129</v>
      </c>
      <c r="DC18" s="101">
        <v>2.13</v>
      </c>
      <c r="DD18" s="101">
        <v>3.588</v>
      </c>
      <c r="DE18" s="101">
        <v>4.568</v>
      </c>
      <c r="DF18" s="101">
        <v>2.724</v>
      </c>
      <c r="DG18" s="101">
        <v>1.161</v>
      </c>
      <c r="DH18" s="101">
        <v>1.22</v>
      </c>
      <c r="DI18" s="101">
        <v>3.126</v>
      </c>
      <c r="DJ18" s="101">
        <v>1.722</v>
      </c>
      <c r="DK18" s="101">
        <v>2.329</v>
      </c>
      <c r="DL18" s="101">
        <v>0.878</v>
      </c>
      <c r="DM18" s="101">
        <v>2.297</v>
      </c>
      <c r="DN18" s="101">
        <v>1.018</v>
      </c>
      <c r="DO18" s="101">
        <v>0.654</v>
      </c>
      <c r="DP18" s="101">
        <v>1.245</v>
      </c>
      <c r="DQ18" s="101">
        <v>3.187</v>
      </c>
      <c r="DR18" s="101">
        <v>1.366</v>
      </c>
      <c r="DS18" s="101">
        <v>4.035</v>
      </c>
      <c r="DT18" s="101">
        <v>3.011</v>
      </c>
      <c r="DU18" s="101">
        <v>4.14</v>
      </c>
      <c r="DV18" s="101">
        <v>4.886</v>
      </c>
      <c r="DW18" s="101">
        <v>3.199</v>
      </c>
      <c r="DX18" s="101">
        <v>3.389</v>
      </c>
      <c r="DY18" s="101">
        <v>0.659</v>
      </c>
      <c r="DZ18" s="101">
        <v>1.752</v>
      </c>
      <c r="EA18" s="101">
        <v>4.243</v>
      </c>
      <c r="EB18" s="101">
        <v>4.317</v>
      </c>
      <c r="EC18" s="101">
        <v>2.342</v>
      </c>
      <c r="ED18" s="101">
        <v>2.089</v>
      </c>
      <c r="EE18" s="101">
        <v>2.287</v>
      </c>
      <c r="EF18" s="101">
        <v>3.026</v>
      </c>
      <c r="EG18" s="101">
        <v>3.642</v>
      </c>
      <c r="EH18" s="101">
        <v>1.043</v>
      </c>
      <c r="EI18" s="101">
        <v>2.747</v>
      </c>
      <c r="EJ18" s="101">
        <v>0.946</v>
      </c>
      <c r="EK18" s="101">
        <v>2.269</v>
      </c>
      <c r="EL18" s="101">
        <v>4.336</v>
      </c>
      <c r="EM18" s="101">
        <v>1.141</v>
      </c>
      <c r="EN18" s="101">
        <v>1.007</v>
      </c>
      <c r="EO18" s="101">
        <v>5.541</v>
      </c>
      <c r="EP18" s="101">
        <v>2.799</v>
      </c>
      <c r="EQ18" s="101">
        <v>3.411</v>
      </c>
      <c r="ER18" s="101">
        <v>1.197</v>
      </c>
      <c r="ES18" s="101">
        <v>3.436</v>
      </c>
      <c r="ET18" s="101">
        <v>0.619</v>
      </c>
      <c r="EU18" s="101">
        <v>3.006</v>
      </c>
      <c r="EV18" s="101">
        <v>0.812</v>
      </c>
      <c r="EW18" s="101">
        <v>1.923</v>
      </c>
      <c r="EX18" s="101">
        <v>1.845</v>
      </c>
      <c r="EY18" s="101">
        <v>1.259</v>
      </c>
      <c r="EZ18" s="101">
        <v>0.919</v>
      </c>
      <c r="FA18" s="101">
        <v>0.808</v>
      </c>
      <c r="FB18" s="101">
        <v>0.892</v>
      </c>
      <c r="FC18" s="101">
        <v>0.733</v>
      </c>
      <c r="FD18" s="101">
        <v>0.741</v>
      </c>
      <c r="FE18" s="101">
        <v>0.783</v>
      </c>
      <c r="FF18" s="101"/>
      <c r="FG18" s="101">
        <v>2.986</v>
      </c>
      <c r="FH18" s="101">
        <v>1.045</v>
      </c>
      <c r="FI18" s="101">
        <v>0.673</v>
      </c>
      <c r="FJ18" s="101">
        <v>0.857</v>
      </c>
      <c r="FK18" s="101">
        <v>0.925</v>
      </c>
      <c r="FL18" s="101">
        <v>0.702</v>
      </c>
      <c r="FM18" s="101">
        <v>0.457</v>
      </c>
      <c r="FN18" s="101">
        <v>0.931</v>
      </c>
      <c r="FO18" s="101">
        <v>0.623</v>
      </c>
      <c r="FP18" s="101">
        <v>4.669</v>
      </c>
      <c r="FQ18" s="101">
        <v>3.125</v>
      </c>
      <c r="FR18" s="101">
        <v>0.172</v>
      </c>
      <c r="FS18" s="101">
        <v>1.091</v>
      </c>
      <c r="FT18" s="101">
        <v>0.446</v>
      </c>
      <c r="FU18" s="101">
        <v>0.84</v>
      </c>
      <c r="FV18" s="101">
        <v>0.892</v>
      </c>
      <c r="FW18" s="101">
        <v>1.145</v>
      </c>
      <c r="FX18" s="101">
        <v>0.685</v>
      </c>
      <c r="FY18" s="101">
        <v>0.396</v>
      </c>
      <c r="FZ18" s="101">
        <v>0.779</v>
      </c>
      <c r="GA18" s="101">
        <v>7.061</v>
      </c>
    </row>
    <row r="19" spans="1:183" ht="10.5" customHeight="1">
      <c r="A19" s="98" t="s">
        <v>30</v>
      </c>
      <c r="B19" s="99">
        <v>176</v>
      </c>
      <c r="C19" s="100">
        <v>4.5272670454545425</v>
      </c>
      <c r="D19" s="100">
        <v>0.729</v>
      </c>
      <c r="E19" s="100">
        <v>26.998</v>
      </c>
      <c r="F19" s="100">
        <v>3.284889774725454</v>
      </c>
      <c r="G19" s="101">
        <v>3.782</v>
      </c>
      <c r="H19" s="101">
        <v>2.952</v>
      </c>
      <c r="I19" s="101">
        <v>2.776</v>
      </c>
      <c r="J19" s="101">
        <v>1.646</v>
      </c>
      <c r="K19" s="101">
        <v>1.873</v>
      </c>
      <c r="L19" s="101">
        <v>2.961</v>
      </c>
      <c r="M19" s="101">
        <v>3.143</v>
      </c>
      <c r="N19" s="101">
        <v>1.47</v>
      </c>
      <c r="O19" s="101">
        <v>2.227</v>
      </c>
      <c r="P19" s="101">
        <v>1.915</v>
      </c>
      <c r="Q19" s="101">
        <v>0.729</v>
      </c>
      <c r="R19" s="101">
        <v>1.438</v>
      </c>
      <c r="S19" s="101">
        <v>8.46</v>
      </c>
      <c r="T19" s="101">
        <v>2.113</v>
      </c>
      <c r="U19" s="101">
        <v>1.557</v>
      </c>
      <c r="V19" s="101">
        <v>1.379</v>
      </c>
      <c r="W19" s="101">
        <v>1.46</v>
      </c>
      <c r="X19" s="101">
        <v>2.86</v>
      </c>
      <c r="Y19" s="101">
        <v>9.214</v>
      </c>
      <c r="Z19" s="101">
        <v>3.484</v>
      </c>
      <c r="AA19" s="101">
        <v>4.372</v>
      </c>
      <c r="AB19" s="101">
        <v>1.952</v>
      </c>
      <c r="AC19" s="101">
        <v>3.149</v>
      </c>
      <c r="AD19" s="101">
        <v>2.679</v>
      </c>
      <c r="AE19" s="101">
        <v>1.166</v>
      </c>
      <c r="AF19" s="101">
        <v>1.313</v>
      </c>
      <c r="AG19" s="101">
        <v>2.796</v>
      </c>
      <c r="AH19" s="101">
        <v>2.385</v>
      </c>
      <c r="AI19" s="101">
        <v>3.419</v>
      </c>
      <c r="AJ19" s="101">
        <v>1.245</v>
      </c>
      <c r="AK19" s="101">
        <v>4.114</v>
      </c>
      <c r="AL19" s="101">
        <v>10.048</v>
      </c>
      <c r="AM19" s="101">
        <v>7.887</v>
      </c>
      <c r="AN19" s="101">
        <v>10.17</v>
      </c>
      <c r="AO19" s="101">
        <v>7.37</v>
      </c>
      <c r="AP19" s="101">
        <v>9.711</v>
      </c>
      <c r="AQ19" s="101">
        <v>4.878</v>
      </c>
      <c r="AR19" s="101">
        <v>3.221</v>
      </c>
      <c r="AS19" s="101">
        <v>3.749</v>
      </c>
      <c r="AT19" s="101">
        <v>1.449</v>
      </c>
      <c r="AU19" s="101">
        <v>2.713</v>
      </c>
      <c r="AV19" s="101">
        <v>16.361</v>
      </c>
      <c r="AW19" s="101">
        <v>1.524</v>
      </c>
      <c r="AX19" s="101">
        <v>2.864</v>
      </c>
      <c r="AY19" s="101">
        <v>4.594</v>
      </c>
      <c r="AZ19" s="101">
        <v>5.533</v>
      </c>
      <c r="BA19" s="101">
        <v>6.453</v>
      </c>
      <c r="BB19" s="101">
        <v>1.64</v>
      </c>
      <c r="BC19" s="101">
        <v>1.981</v>
      </c>
      <c r="BD19" s="101">
        <v>2.387</v>
      </c>
      <c r="BE19" s="101">
        <v>4.513</v>
      </c>
      <c r="BF19" s="101">
        <v>3.203</v>
      </c>
      <c r="BG19" s="101">
        <v>4.036</v>
      </c>
      <c r="BH19" s="101">
        <v>7.126</v>
      </c>
      <c r="BI19" s="101">
        <v>7.237</v>
      </c>
      <c r="BJ19" s="101">
        <v>2.194</v>
      </c>
      <c r="BK19" s="101">
        <v>3.091</v>
      </c>
      <c r="BL19" s="101">
        <v>4.645</v>
      </c>
      <c r="BM19" s="101">
        <v>2.684</v>
      </c>
      <c r="BN19" s="101">
        <v>1.783</v>
      </c>
      <c r="BO19" s="101">
        <v>3.127</v>
      </c>
      <c r="BP19" s="101">
        <v>3.459</v>
      </c>
      <c r="BQ19" s="101">
        <v>2.792</v>
      </c>
      <c r="BR19" s="101">
        <v>4.969</v>
      </c>
      <c r="BS19" s="101">
        <v>3.42</v>
      </c>
      <c r="BT19" s="101">
        <v>6.527</v>
      </c>
      <c r="BU19" s="101">
        <v>8.697</v>
      </c>
      <c r="BV19" s="101">
        <v>3.563</v>
      </c>
      <c r="BW19" s="101">
        <v>3.43</v>
      </c>
      <c r="BX19" s="101">
        <v>13.23</v>
      </c>
      <c r="BY19" s="101">
        <v>4.719</v>
      </c>
      <c r="BZ19" s="101">
        <v>5.076</v>
      </c>
      <c r="CA19" s="101">
        <v>6.276</v>
      </c>
      <c r="CB19" s="101">
        <v>4.383</v>
      </c>
      <c r="CC19" s="101">
        <v>4.09</v>
      </c>
      <c r="CD19" s="101">
        <v>4.136</v>
      </c>
      <c r="CE19" s="101">
        <v>3.754</v>
      </c>
      <c r="CF19" s="101">
        <v>7.614</v>
      </c>
      <c r="CG19" s="101">
        <v>9.288</v>
      </c>
      <c r="CH19" s="101">
        <v>13.271</v>
      </c>
      <c r="CI19" s="101">
        <v>4.134</v>
      </c>
      <c r="CJ19" s="101">
        <v>3.256</v>
      </c>
      <c r="CK19" s="101">
        <v>3.006</v>
      </c>
      <c r="CL19" s="101">
        <v>2.756</v>
      </c>
      <c r="CM19" s="101">
        <v>4.885</v>
      </c>
      <c r="CN19" s="101">
        <v>2.091</v>
      </c>
      <c r="CO19" s="101">
        <v>1.813</v>
      </c>
      <c r="CP19" s="101">
        <v>8.079</v>
      </c>
      <c r="CQ19" s="101">
        <v>2.694</v>
      </c>
      <c r="CR19" s="101">
        <v>11.132</v>
      </c>
      <c r="CS19" s="101">
        <v>7.227</v>
      </c>
      <c r="CT19" s="101">
        <v>2.433</v>
      </c>
      <c r="CU19" s="101">
        <v>6.739</v>
      </c>
      <c r="CV19" s="101">
        <v>2.115</v>
      </c>
      <c r="CW19" s="101">
        <v>4.343</v>
      </c>
      <c r="CX19" s="101">
        <v>26.998</v>
      </c>
      <c r="CY19" s="101">
        <v>3.853</v>
      </c>
      <c r="CZ19" s="101">
        <v>4.179</v>
      </c>
      <c r="DA19" s="101">
        <v>1.608</v>
      </c>
      <c r="DB19" s="101">
        <v>3.825</v>
      </c>
      <c r="DC19" s="101">
        <v>2.654</v>
      </c>
      <c r="DD19" s="101">
        <v>5.166</v>
      </c>
      <c r="DE19" s="101">
        <v>6.824</v>
      </c>
      <c r="DF19" s="101">
        <v>4.682</v>
      </c>
      <c r="DG19" s="101">
        <v>4.105</v>
      </c>
      <c r="DH19" s="101">
        <v>4.586</v>
      </c>
      <c r="DI19" s="101">
        <v>5.595</v>
      </c>
      <c r="DJ19" s="101">
        <v>3.945</v>
      </c>
      <c r="DK19" s="101">
        <v>5.803</v>
      </c>
      <c r="DL19" s="101">
        <v>1.417</v>
      </c>
      <c r="DM19" s="101">
        <v>3.268</v>
      </c>
      <c r="DN19" s="101">
        <v>2.145</v>
      </c>
      <c r="DO19" s="101">
        <v>1.216</v>
      </c>
      <c r="DP19" s="101">
        <v>3.878</v>
      </c>
      <c r="DQ19" s="101">
        <v>5.036</v>
      </c>
      <c r="DR19" s="101">
        <v>5.212</v>
      </c>
      <c r="DS19" s="101">
        <v>7.947</v>
      </c>
      <c r="DT19" s="101">
        <v>3.442</v>
      </c>
      <c r="DU19" s="101">
        <v>12.289</v>
      </c>
      <c r="DV19" s="101">
        <v>5.941</v>
      </c>
      <c r="DW19" s="101">
        <v>8.367</v>
      </c>
      <c r="DX19" s="101">
        <v>6.411</v>
      </c>
      <c r="DY19" s="101">
        <v>1.924</v>
      </c>
      <c r="DZ19" s="101">
        <v>4.657</v>
      </c>
      <c r="EA19" s="101">
        <v>7.262</v>
      </c>
      <c r="EB19" s="101">
        <v>9.09</v>
      </c>
      <c r="EC19" s="101">
        <v>2.586</v>
      </c>
      <c r="ED19" s="101">
        <v>3.753</v>
      </c>
      <c r="EE19" s="101">
        <v>4.767</v>
      </c>
      <c r="EF19" s="101">
        <v>9.983</v>
      </c>
      <c r="EG19" s="101">
        <v>2.627</v>
      </c>
      <c r="EH19" s="101">
        <v>2.909</v>
      </c>
      <c r="EI19" s="101">
        <v>5.031</v>
      </c>
      <c r="EJ19" s="101">
        <v>2.896</v>
      </c>
      <c r="EK19" s="101">
        <v>3.778</v>
      </c>
      <c r="EL19" s="101">
        <v>6.384</v>
      </c>
      <c r="EM19" s="101">
        <v>4.052</v>
      </c>
      <c r="EN19" s="101">
        <v>6.8</v>
      </c>
      <c r="EO19" s="101">
        <v>14.57</v>
      </c>
      <c r="EP19" s="101">
        <v>3.676</v>
      </c>
      <c r="EQ19" s="101">
        <v>7.162</v>
      </c>
      <c r="ER19" s="101">
        <v>4.228</v>
      </c>
      <c r="ES19" s="101">
        <v>6.105</v>
      </c>
      <c r="ET19" s="101">
        <v>2.328</v>
      </c>
      <c r="EU19" s="101">
        <v>3.617</v>
      </c>
      <c r="EV19" s="101">
        <v>2.925</v>
      </c>
      <c r="EW19" s="101">
        <v>4.935</v>
      </c>
      <c r="EX19" s="101">
        <v>5.36</v>
      </c>
      <c r="EY19" s="101">
        <v>7.415</v>
      </c>
      <c r="EZ19" s="101">
        <v>3.059</v>
      </c>
      <c r="FA19" s="101">
        <v>3.962</v>
      </c>
      <c r="FB19" s="101">
        <v>3.699</v>
      </c>
      <c r="FC19" s="101">
        <v>2.117</v>
      </c>
      <c r="FD19" s="101">
        <v>2.797</v>
      </c>
      <c r="FE19" s="101">
        <v>1.476</v>
      </c>
      <c r="FF19" s="101"/>
      <c r="FG19" s="101">
        <v>4.636</v>
      </c>
      <c r="FH19" s="101">
        <v>4.148</v>
      </c>
      <c r="FI19" s="101">
        <v>2.304</v>
      </c>
      <c r="FJ19" s="101">
        <v>2.422</v>
      </c>
      <c r="FK19" s="101">
        <v>3.603</v>
      </c>
      <c r="FL19" s="101">
        <v>3.345</v>
      </c>
      <c r="FM19" s="101">
        <v>2.064</v>
      </c>
      <c r="FN19" s="101">
        <v>3.445</v>
      </c>
      <c r="FO19" s="101">
        <v>3.597</v>
      </c>
      <c r="FP19" s="101">
        <v>8.207</v>
      </c>
      <c r="FQ19" s="101">
        <v>6.172</v>
      </c>
      <c r="FR19" s="101">
        <v>1.623</v>
      </c>
      <c r="FS19" s="101">
        <v>3.998</v>
      </c>
      <c r="FT19" s="101">
        <v>1.146</v>
      </c>
      <c r="FU19" s="101">
        <v>1.898</v>
      </c>
      <c r="FV19" s="101">
        <v>3.068</v>
      </c>
      <c r="FW19" s="101">
        <v>1.424</v>
      </c>
      <c r="FX19" s="101">
        <v>1.221</v>
      </c>
      <c r="FY19" s="101">
        <v>1.19</v>
      </c>
      <c r="FZ19" s="101">
        <v>3.299</v>
      </c>
      <c r="GA19" s="101">
        <v>12.069</v>
      </c>
    </row>
    <row r="20" spans="1:183" ht="10.5" customHeight="1">
      <c r="A20" s="98" t="s">
        <v>16</v>
      </c>
      <c r="B20" s="99">
        <v>176</v>
      </c>
      <c r="C20" s="100">
        <v>1.5373863636363643</v>
      </c>
      <c r="D20" s="100">
        <v>0.11</v>
      </c>
      <c r="E20" s="100">
        <v>11.441</v>
      </c>
      <c r="F20" s="100">
        <v>1.3477173161904172</v>
      </c>
      <c r="G20" s="101">
        <v>5.517</v>
      </c>
      <c r="H20" s="101">
        <v>0.11</v>
      </c>
      <c r="I20" s="101">
        <v>7.491</v>
      </c>
      <c r="J20" s="101">
        <v>3.252</v>
      </c>
      <c r="K20" s="101">
        <v>4.198</v>
      </c>
      <c r="L20" s="101">
        <v>1.734</v>
      </c>
      <c r="M20" s="101">
        <v>3.483</v>
      </c>
      <c r="N20" s="101">
        <v>2.184</v>
      </c>
      <c r="O20" s="101">
        <v>1.591</v>
      </c>
      <c r="P20" s="101">
        <v>1.051</v>
      </c>
      <c r="Q20" s="101">
        <v>0.817</v>
      </c>
      <c r="R20" s="101">
        <v>0.969</v>
      </c>
      <c r="S20" s="101">
        <v>1.681</v>
      </c>
      <c r="T20" s="101">
        <v>0.995</v>
      </c>
      <c r="U20" s="101">
        <v>2.061</v>
      </c>
      <c r="V20" s="101">
        <v>0.865</v>
      </c>
      <c r="W20" s="101">
        <v>1.007</v>
      </c>
      <c r="X20" s="101">
        <v>0.942</v>
      </c>
      <c r="Y20" s="101">
        <v>1.348</v>
      </c>
      <c r="Z20" s="101">
        <v>0.911</v>
      </c>
      <c r="AA20" s="101">
        <v>1.278</v>
      </c>
      <c r="AB20" s="101">
        <v>1.839</v>
      </c>
      <c r="AC20" s="101">
        <v>0.896</v>
      </c>
      <c r="AD20" s="101">
        <v>0.849</v>
      </c>
      <c r="AE20" s="101">
        <v>0.58</v>
      </c>
      <c r="AF20" s="101">
        <v>0.624</v>
      </c>
      <c r="AG20" s="101">
        <v>0.879</v>
      </c>
      <c r="AH20" s="101">
        <v>1.32</v>
      </c>
      <c r="AI20" s="101">
        <v>0.945</v>
      </c>
      <c r="AJ20" s="101">
        <v>1.316</v>
      </c>
      <c r="AK20" s="101">
        <v>1.412</v>
      </c>
      <c r="AL20" s="101">
        <v>11.441</v>
      </c>
      <c r="AM20" s="101">
        <v>2.227</v>
      </c>
      <c r="AN20" s="101">
        <v>5.754</v>
      </c>
      <c r="AO20" s="101">
        <v>2.158</v>
      </c>
      <c r="AP20" s="101">
        <v>2.383</v>
      </c>
      <c r="AQ20" s="101">
        <v>2.254</v>
      </c>
      <c r="AR20" s="101">
        <v>1.284</v>
      </c>
      <c r="AS20" s="101">
        <v>1.737</v>
      </c>
      <c r="AT20" s="101">
        <v>1.033</v>
      </c>
      <c r="AU20" s="101">
        <v>0.777</v>
      </c>
      <c r="AV20" s="101">
        <v>2.423</v>
      </c>
      <c r="AW20" s="101">
        <v>2.478</v>
      </c>
      <c r="AX20" s="101">
        <v>1.546</v>
      </c>
      <c r="AY20" s="101">
        <v>1.859</v>
      </c>
      <c r="AZ20" s="101">
        <v>1.451</v>
      </c>
      <c r="BA20" s="101">
        <v>1.423</v>
      </c>
      <c r="BB20" s="101">
        <v>0.869</v>
      </c>
      <c r="BC20" s="101">
        <v>1.071</v>
      </c>
      <c r="BD20" s="101">
        <v>0.835</v>
      </c>
      <c r="BE20" s="101">
        <v>1.228</v>
      </c>
      <c r="BF20" s="101">
        <v>1.16</v>
      </c>
      <c r="BG20" s="101">
        <v>0.903</v>
      </c>
      <c r="BH20" s="101">
        <v>2.207</v>
      </c>
      <c r="BI20" s="101">
        <v>2.139</v>
      </c>
      <c r="BJ20" s="101">
        <v>2.537</v>
      </c>
      <c r="BK20" s="101">
        <v>1.422</v>
      </c>
      <c r="BL20" s="101">
        <v>0.887</v>
      </c>
      <c r="BM20" s="101">
        <v>2.102</v>
      </c>
      <c r="BN20" s="101">
        <v>2.853</v>
      </c>
      <c r="BO20" s="101">
        <v>0.934</v>
      </c>
      <c r="BP20" s="101">
        <v>1.437</v>
      </c>
      <c r="BQ20" s="101">
        <v>1.999</v>
      </c>
      <c r="BR20" s="101">
        <v>1.974</v>
      </c>
      <c r="BS20" s="101">
        <v>1.62</v>
      </c>
      <c r="BT20" s="101">
        <v>2.847</v>
      </c>
      <c r="BU20" s="101">
        <v>7.887</v>
      </c>
      <c r="BV20" s="101">
        <v>1.506</v>
      </c>
      <c r="BW20" s="101">
        <v>0.949</v>
      </c>
      <c r="BX20" s="101">
        <v>2.832</v>
      </c>
      <c r="BY20" s="101">
        <v>1.383</v>
      </c>
      <c r="BZ20" s="101">
        <v>1.227</v>
      </c>
      <c r="CA20" s="101">
        <v>1.675</v>
      </c>
      <c r="CB20" s="101">
        <v>1.059</v>
      </c>
      <c r="CC20" s="101">
        <v>0.799</v>
      </c>
      <c r="CD20" s="101">
        <v>1.076</v>
      </c>
      <c r="CE20" s="101">
        <v>0.857</v>
      </c>
      <c r="CF20" s="101">
        <v>1.756</v>
      </c>
      <c r="CG20" s="101">
        <v>2.096</v>
      </c>
      <c r="CH20" s="101">
        <v>3.382</v>
      </c>
      <c r="CI20" s="101">
        <v>0.85</v>
      </c>
      <c r="CJ20" s="101">
        <v>0.766</v>
      </c>
      <c r="CK20" s="101">
        <v>0.966</v>
      </c>
      <c r="CL20" s="101">
        <v>2.402</v>
      </c>
      <c r="CM20" s="101">
        <v>0.946</v>
      </c>
      <c r="CN20" s="101">
        <v>0.542</v>
      </c>
      <c r="CO20" s="101">
        <v>0.653</v>
      </c>
      <c r="CP20" s="101">
        <v>3.247</v>
      </c>
      <c r="CQ20" s="101">
        <v>0.926</v>
      </c>
      <c r="CR20" s="101">
        <v>1.495</v>
      </c>
      <c r="CS20" s="101">
        <v>2.012</v>
      </c>
      <c r="CT20" s="101">
        <v>0.752</v>
      </c>
      <c r="CU20" s="101">
        <v>1.449</v>
      </c>
      <c r="CV20" s="101">
        <v>0.544</v>
      </c>
      <c r="CW20" s="101">
        <v>1.838</v>
      </c>
      <c r="CX20" s="101">
        <v>1.417</v>
      </c>
      <c r="CY20" s="101">
        <v>0.89</v>
      </c>
      <c r="CZ20" s="101">
        <v>0.76</v>
      </c>
      <c r="DA20" s="101">
        <v>0.558</v>
      </c>
      <c r="DB20" s="101">
        <v>1.378</v>
      </c>
      <c r="DC20" s="101">
        <v>0.66</v>
      </c>
      <c r="DD20" s="101">
        <v>1.285</v>
      </c>
      <c r="DE20" s="101">
        <v>2.109</v>
      </c>
      <c r="DF20" s="101">
        <v>1.352</v>
      </c>
      <c r="DG20" s="101">
        <v>0.759</v>
      </c>
      <c r="DH20" s="101">
        <v>0.979</v>
      </c>
      <c r="DI20" s="101">
        <v>1.139</v>
      </c>
      <c r="DJ20" s="101">
        <v>0.961</v>
      </c>
      <c r="DK20" s="101">
        <v>0.517</v>
      </c>
      <c r="DL20" s="101">
        <v>0.563</v>
      </c>
      <c r="DM20" s="101">
        <v>1.007</v>
      </c>
      <c r="DN20" s="101">
        <v>0.879</v>
      </c>
      <c r="DO20" s="101">
        <v>0.381</v>
      </c>
      <c r="DP20" s="101">
        <v>1.003</v>
      </c>
      <c r="DQ20" s="101">
        <v>1.171</v>
      </c>
      <c r="DR20" s="101">
        <v>1.316</v>
      </c>
      <c r="DS20" s="101">
        <v>1.615</v>
      </c>
      <c r="DT20" s="101">
        <v>0.917</v>
      </c>
      <c r="DU20" s="101">
        <v>1.892</v>
      </c>
      <c r="DV20" s="101">
        <v>2.002</v>
      </c>
      <c r="DW20" s="101">
        <v>1.094</v>
      </c>
      <c r="DX20" s="101">
        <v>1.68</v>
      </c>
      <c r="DY20" s="101">
        <v>0.498</v>
      </c>
      <c r="DZ20" s="101">
        <v>2.495</v>
      </c>
      <c r="EA20" s="101">
        <v>1.744</v>
      </c>
      <c r="EB20" s="101">
        <v>1.964</v>
      </c>
      <c r="EC20" s="101">
        <v>0.831</v>
      </c>
      <c r="ED20" s="101">
        <v>0.769</v>
      </c>
      <c r="EE20" s="101">
        <v>1.03</v>
      </c>
      <c r="EF20" s="101">
        <v>3.179</v>
      </c>
      <c r="EG20" s="101">
        <v>1.911</v>
      </c>
      <c r="EH20" s="101">
        <v>0.669</v>
      </c>
      <c r="EI20" s="101">
        <v>1.551</v>
      </c>
      <c r="EJ20" s="101">
        <v>0.907</v>
      </c>
      <c r="EK20" s="101">
        <v>0.796</v>
      </c>
      <c r="EL20" s="101">
        <v>1.682</v>
      </c>
      <c r="EM20" s="101">
        <v>0.728</v>
      </c>
      <c r="EN20" s="101">
        <v>1.379</v>
      </c>
      <c r="EO20" s="101">
        <v>2.557</v>
      </c>
      <c r="EP20" s="101">
        <v>0.739</v>
      </c>
      <c r="EQ20" s="101">
        <v>1.682</v>
      </c>
      <c r="ER20" s="101">
        <v>0.625</v>
      </c>
      <c r="ES20" s="101">
        <v>1.156</v>
      </c>
      <c r="ET20" s="101">
        <v>0.622</v>
      </c>
      <c r="EU20" s="101">
        <v>1.457</v>
      </c>
      <c r="EV20" s="101">
        <v>0.794</v>
      </c>
      <c r="EW20" s="101">
        <v>1.276</v>
      </c>
      <c r="EX20" s="101">
        <v>1.155</v>
      </c>
      <c r="EY20" s="101">
        <v>4.044</v>
      </c>
      <c r="EZ20" s="101">
        <v>0.81</v>
      </c>
      <c r="FA20" s="101">
        <v>0.578</v>
      </c>
      <c r="FB20" s="101">
        <v>3.83</v>
      </c>
      <c r="FC20" s="101">
        <v>0.592</v>
      </c>
      <c r="FD20" s="101">
        <v>0.86</v>
      </c>
      <c r="FE20" s="101">
        <v>0.746</v>
      </c>
      <c r="FF20" s="101"/>
      <c r="FG20" s="101">
        <v>1.331</v>
      </c>
      <c r="FH20" s="101">
        <v>0.711</v>
      </c>
      <c r="FI20" s="101">
        <v>0.668</v>
      </c>
      <c r="FJ20" s="101">
        <v>1.184</v>
      </c>
      <c r="FK20" s="101">
        <v>0.847</v>
      </c>
      <c r="FL20" s="101">
        <v>0.757</v>
      </c>
      <c r="FM20" s="101">
        <v>0.194</v>
      </c>
      <c r="FN20" s="101">
        <v>0.595</v>
      </c>
      <c r="FO20" s="101">
        <v>0.225</v>
      </c>
      <c r="FP20" s="101">
        <v>3.354</v>
      </c>
      <c r="FQ20" s="101">
        <v>1.37</v>
      </c>
      <c r="FR20" s="101">
        <v>0.483</v>
      </c>
      <c r="FS20" s="101">
        <v>0.827</v>
      </c>
      <c r="FT20" s="101">
        <v>0.422</v>
      </c>
      <c r="FU20" s="101">
        <v>0.519</v>
      </c>
      <c r="FV20" s="101">
        <v>0.738</v>
      </c>
      <c r="FW20" s="101">
        <v>0.639</v>
      </c>
      <c r="FX20" s="101">
        <v>0.471</v>
      </c>
      <c r="FY20" s="101">
        <v>0.4</v>
      </c>
      <c r="FZ20" s="101">
        <v>0.758</v>
      </c>
      <c r="GA20" s="101">
        <v>2.878</v>
      </c>
    </row>
    <row r="21" spans="1:183" ht="10.5" customHeight="1">
      <c r="A21" s="98" t="s">
        <v>33</v>
      </c>
      <c r="B21" s="99">
        <v>176</v>
      </c>
      <c r="C21" s="100">
        <v>1.4144602272727271</v>
      </c>
      <c r="D21" s="100">
        <v>0.316</v>
      </c>
      <c r="E21" s="100">
        <v>8.179</v>
      </c>
      <c r="F21" s="100">
        <v>0.9857660372706666</v>
      </c>
      <c r="G21" s="101">
        <v>1.377</v>
      </c>
      <c r="H21" s="101">
        <v>0.957</v>
      </c>
      <c r="I21" s="101">
        <v>1.572</v>
      </c>
      <c r="J21" s="101">
        <v>1.407</v>
      </c>
      <c r="K21" s="101">
        <v>1.586</v>
      </c>
      <c r="L21" s="101">
        <v>0.831</v>
      </c>
      <c r="M21" s="101">
        <v>1.247</v>
      </c>
      <c r="N21" s="101">
        <v>0.663</v>
      </c>
      <c r="O21" s="101">
        <v>0.837</v>
      </c>
      <c r="P21" s="101">
        <v>0.576</v>
      </c>
      <c r="Q21" s="101">
        <v>0.479</v>
      </c>
      <c r="R21" s="101">
        <v>0.858</v>
      </c>
      <c r="S21" s="101">
        <v>2.801</v>
      </c>
      <c r="T21" s="101">
        <v>0.633</v>
      </c>
      <c r="U21" s="101">
        <v>0.921</v>
      </c>
      <c r="V21" s="101">
        <v>0.703</v>
      </c>
      <c r="W21" s="101">
        <v>0.596</v>
      </c>
      <c r="X21" s="101">
        <v>1.293</v>
      </c>
      <c r="Y21" s="101">
        <v>2.536</v>
      </c>
      <c r="Z21" s="101">
        <v>1.259</v>
      </c>
      <c r="AA21" s="101">
        <v>1.125</v>
      </c>
      <c r="AB21" s="101">
        <v>0.738</v>
      </c>
      <c r="AC21" s="101">
        <v>1.242</v>
      </c>
      <c r="AD21" s="101">
        <v>0.809</v>
      </c>
      <c r="AE21" s="101">
        <v>0.46</v>
      </c>
      <c r="AF21" s="101">
        <v>0.587</v>
      </c>
      <c r="AG21" s="101">
        <v>0.797</v>
      </c>
      <c r="AH21" s="101">
        <v>1.042</v>
      </c>
      <c r="AI21" s="101">
        <v>1.034</v>
      </c>
      <c r="AJ21" s="101">
        <v>0.535</v>
      </c>
      <c r="AK21" s="101">
        <v>1.124</v>
      </c>
      <c r="AL21" s="101">
        <v>2.66</v>
      </c>
      <c r="AM21" s="101">
        <v>2.44</v>
      </c>
      <c r="AN21" s="101">
        <v>3.631</v>
      </c>
      <c r="AO21" s="101">
        <v>2.118</v>
      </c>
      <c r="AP21" s="101">
        <v>2.983</v>
      </c>
      <c r="AQ21" s="101">
        <v>2.044</v>
      </c>
      <c r="AR21" s="101">
        <v>0.761</v>
      </c>
      <c r="AS21" s="101">
        <v>0.9</v>
      </c>
      <c r="AT21" s="101">
        <v>0.711</v>
      </c>
      <c r="AU21" s="101">
        <v>0.976</v>
      </c>
      <c r="AV21" s="101">
        <v>4.127</v>
      </c>
      <c r="AW21" s="101">
        <v>0.793</v>
      </c>
      <c r="AX21" s="101">
        <v>0.892</v>
      </c>
      <c r="AY21" s="101">
        <v>1.274</v>
      </c>
      <c r="AZ21" s="101">
        <v>2.078</v>
      </c>
      <c r="BA21" s="101">
        <v>2.572</v>
      </c>
      <c r="BB21" s="101">
        <v>0.316</v>
      </c>
      <c r="BC21" s="101">
        <v>0.799</v>
      </c>
      <c r="BD21" s="101">
        <v>0.627</v>
      </c>
      <c r="BE21" s="101">
        <v>1.429</v>
      </c>
      <c r="BF21" s="101">
        <v>0.833</v>
      </c>
      <c r="BG21" s="101">
        <v>1.138</v>
      </c>
      <c r="BH21" s="101">
        <v>1.946</v>
      </c>
      <c r="BI21" s="101">
        <v>2.189</v>
      </c>
      <c r="BJ21" s="101">
        <v>0.839</v>
      </c>
      <c r="BK21" s="101">
        <v>1.076</v>
      </c>
      <c r="BL21" s="101">
        <v>1.193</v>
      </c>
      <c r="BM21" s="101">
        <v>1.254</v>
      </c>
      <c r="BN21" s="101">
        <v>1.055</v>
      </c>
      <c r="BO21" s="101">
        <v>0.83</v>
      </c>
      <c r="BP21" s="101">
        <v>1.153</v>
      </c>
      <c r="BQ21" s="101">
        <v>0.889</v>
      </c>
      <c r="BR21" s="101">
        <v>1.305</v>
      </c>
      <c r="BS21" s="101">
        <v>0.808</v>
      </c>
      <c r="BT21" s="101">
        <v>1.876</v>
      </c>
      <c r="BU21" s="101">
        <v>1.982</v>
      </c>
      <c r="BV21" s="101">
        <v>0.923</v>
      </c>
      <c r="BW21" s="101">
        <v>0.997</v>
      </c>
      <c r="BX21" s="101">
        <v>4.25</v>
      </c>
      <c r="BY21" s="101">
        <v>1.099</v>
      </c>
      <c r="BZ21" s="101">
        <v>1.601</v>
      </c>
      <c r="CA21" s="101">
        <v>2.067</v>
      </c>
      <c r="CB21" s="101">
        <v>1.498</v>
      </c>
      <c r="CC21" s="101">
        <v>1.114</v>
      </c>
      <c r="CD21" s="101">
        <v>1.186</v>
      </c>
      <c r="CE21" s="101">
        <v>0.92</v>
      </c>
      <c r="CF21" s="101">
        <v>2.179</v>
      </c>
      <c r="CG21" s="101">
        <v>2.273</v>
      </c>
      <c r="CH21" s="101">
        <v>4.286</v>
      </c>
      <c r="CI21" s="101">
        <v>0.999</v>
      </c>
      <c r="CJ21" s="101">
        <v>0.718</v>
      </c>
      <c r="CK21" s="101">
        <v>0.783</v>
      </c>
      <c r="CL21" s="101">
        <v>0.643</v>
      </c>
      <c r="CM21" s="101">
        <v>1.621</v>
      </c>
      <c r="CN21" s="101">
        <v>0.587</v>
      </c>
      <c r="CO21" s="101">
        <v>0.415</v>
      </c>
      <c r="CP21" s="101">
        <v>1.963</v>
      </c>
      <c r="CQ21" s="101">
        <v>0.627</v>
      </c>
      <c r="CR21" s="101">
        <v>3.195</v>
      </c>
      <c r="CS21" s="101">
        <v>2.328</v>
      </c>
      <c r="CT21" s="101">
        <v>0.688</v>
      </c>
      <c r="CU21" s="101">
        <v>2.482</v>
      </c>
      <c r="CV21" s="101">
        <v>0.637</v>
      </c>
      <c r="CW21" s="101">
        <v>1.361</v>
      </c>
      <c r="CX21" s="101">
        <v>8.179</v>
      </c>
      <c r="CY21" s="101">
        <v>1.093</v>
      </c>
      <c r="CZ21" s="101">
        <v>1.251</v>
      </c>
      <c r="DA21" s="101">
        <v>0.438</v>
      </c>
      <c r="DB21" s="101">
        <v>1.115</v>
      </c>
      <c r="DC21" s="101">
        <v>0.78</v>
      </c>
      <c r="DD21" s="101">
        <v>1.587</v>
      </c>
      <c r="DE21" s="101">
        <v>1.975</v>
      </c>
      <c r="DF21" s="101">
        <v>1.208</v>
      </c>
      <c r="DG21" s="101">
        <v>1.248</v>
      </c>
      <c r="DH21" s="101">
        <v>1.362</v>
      </c>
      <c r="DI21" s="101">
        <v>2.042</v>
      </c>
      <c r="DJ21" s="101">
        <v>1.081</v>
      </c>
      <c r="DK21" s="101">
        <v>1.679</v>
      </c>
      <c r="DL21" s="101">
        <v>0.409</v>
      </c>
      <c r="DM21" s="101">
        <v>0.896</v>
      </c>
      <c r="DN21" s="101">
        <v>0.559</v>
      </c>
      <c r="DO21" s="101">
        <v>0.339</v>
      </c>
      <c r="DP21" s="101">
        <v>0.87</v>
      </c>
      <c r="DQ21" s="101">
        <v>1.991</v>
      </c>
      <c r="DR21" s="101">
        <v>1.649</v>
      </c>
      <c r="DS21" s="101">
        <v>2.371</v>
      </c>
      <c r="DT21" s="101">
        <v>0.946</v>
      </c>
      <c r="DU21" s="101">
        <v>4.623</v>
      </c>
      <c r="DV21" s="101">
        <v>1.66</v>
      </c>
      <c r="DW21" s="101">
        <v>2.386</v>
      </c>
      <c r="DX21" s="101">
        <v>1.943</v>
      </c>
      <c r="DY21" s="101">
        <v>0.584</v>
      </c>
      <c r="DZ21" s="101">
        <v>1.195</v>
      </c>
      <c r="EA21" s="101">
        <v>2.103</v>
      </c>
      <c r="EB21" s="101">
        <v>2.8</v>
      </c>
      <c r="EC21" s="101">
        <v>0.591</v>
      </c>
      <c r="ED21" s="101">
        <v>1.167</v>
      </c>
      <c r="EE21" s="101">
        <v>1.651</v>
      </c>
      <c r="EF21" s="101">
        <v>3.029</v>
      </c>
      <c r="EG21" s="101">
        <v>1.206</v>
      </c>
      <c r="EH21" s="101">
        <v>0.953</v>
      </c>
      <c r="EI21" s="101">
        <v>1.521</v>
      </c>
      <c r="EJ21" s="101">
        <v>0.685</v>
      </c>
      <c r="EK21" s="101">
        <v>1.188</v>
      </c>
      <c r="EL21" s="101">
        <v>2.074</v>
      </c>
      <c r="EM21" s="101">
        <v>1.299</v>
      </c>
      <c r="EN21" s="101">
        <v>2.522</v>
      </c>
      <c r="EO21" s="101">
        <v>4.418</v>
      </c>
      <c r="EP21" s="101">
        <v>1.182</v>
      </c>
      <c r="EQ21" s="101">
        <v>2.359</v>
      </c>
      <c r="ER21" s="101">
        <v>1.581</v>
      </c>
      <c r="ES21" s="101">
        <v>2.165</v>
      </c>
      <c r="ET21" s="101">
        <v>0.531</v>
      </c>
      <c r="EU21" s="101">
        <v>0.997</v>
      </c>
      <c r="EV21" s="101">
        <v>0.813</v>
      </c>
      <c r="EW21" s="101">
        <v>1.738</v>
      </c>
      <c r="EX21" s="101">
        <v>1.922</v>
      </c>
      <c r="EY21" s="101">
        <v>1.142</v>
      </c>
      <c r="EZ21" s="101">
        <v>0.994</v>
      </c>
      <c r="FA21" s="101">
        <v>1.659</v>
      </c>
      <c r="FB21" s="101">
        <v>1.127</v>
      </c>
      <c r="FC21" s="101">
        <v>0.667</v>
      </c>
      <c r="FD21" s="101">
        <v>0.845</v>
      </c>
      <c r="FE21" s="101">
        <v>0.65</v>
      </c>
      <c r="FF21" s="101"/>
      <c r="FG21" s="101">
        <v>1.518</v>
      </c>
      <c r="FH21" s="101">
        <v>1.54</v>
      </c>
      <c r="FI21" s="101">
        <v>0.7</v>
      </c>
      <c r="FJ21" s="101">
        <v>0.608</v>
      </c>
      <c r="FK21" s="101">
        <v>1.375</v>
      </c>
      <c r="FL21" s="101">
        <v>1.171</v>
      </c>
      <c r="FM21" s="101">
        <v>0.659</v>
      </c>
      <c r="FN21" s="101">
        <v>1.183</v>
      </c>
      <c r="FO21" s="101">
        <v>1.009</v>
      </c>
      <c r="FP21" s="101">
        <v>2.34</v>
      </c>
      <c r="FQ21" s="101">
        <v>1.911</v>
      </c>
      <c r="FR21" s="101">
        <v>0.505</v>
      </c>
      <c r="FS21" s="101">
        <v>0.942</v>
      </c>
      <c r="FT21" s="101">
        <v>0.336</v>
      </c>
      <c r="FU21" s="101">
        <v>0.587</v>
      </c>
      <c r="FV21" s="101">
        <v>1.114</v>
      </c>
      <c r="FW21" s="101">
        <v>0.676</v>
      </c>
      <c r="FX21" s="101">
        <v>0.334</v>
      </c>
      <c r="FY21" s="101">
        <v>0.341</v>
      </c>
      <c r="FZ21" s="101">
        <v>1.131</v>
      </c>
      <c r="GA21" s="101">
        <v>3.365</v>
      </c>
    </row>
    <row r="22" spans="1:183" ht="10.5" customHeight="1">
      <c r="A22" s="98" t="s">
        <v>18</v>
      </c>
      <c r="B22" s="99">
        <v>176</v>
      </c>
      <c r="C22" s="100">
        <v>3.053414772727271</v>
      </c>
      <c r="D22" s="100">
        <v>0.744</v>
      </c>
      <c r="E22" s="100">
        <v>15.327</v>
      </c>
      <c r="F22" s="100">
        <v>2.013851881799462</v>
      </c>
      <c r="G22" s="101">
        <v>7.217</v>
      </c>
      <c r="H22" s="101">
        <v>4.536</v>
      </c>
      <c r="I22" s="101">
        <v>2.476</v>
      </c>
      <c r="J22" s="101">
        <v>1.78</v>
      </c>
      <c r="K22" s="101">
        <v>1.831</v>
      </c>
      <c r="L22" s="101">
        <v>1.324</v>
      </c>
      <c r="M22" s="101">
        <v>4.922</v>
      </c>
      <c r="N22" s="101">
        <v>2.099</v>
      </c>
      <c r="O22" s="101">
        <v>1.605</v>
      </c>
      <c r="P22" s="101">
        <v>1.011</v>
      </c>
      <c r="Q22" s="101">
        <v>0.857</v>
      </c>
      <c r="R22" s="101">
        <v>1.746</v>
      </c>
      <c r="S22" s="101">
        <v>3.973</v>
      </c>
      <c r="T22" s="101">
        <v>1.521</v>
      </c>
      <c r="U22" s="101">
        <v>4.084</v>
      </c>
      <c r="V22" s="101">
        <v>1.336</v>
      </c>
      <c r="W22" s="101">
        <v>1.895</v>
      </c>
      <c r="X22" s="101">
        <v>2.055</v>
      </c>
      <c r="Y22" s="101">
        <v>3.571</v>
      </c>
      <c r="Z22" s="101">
        <v>2.117</v>
      </c>
      <c r="AA22" s="101">
        <v>2.584</v>
      </c>
      <c r="AB22" s="101">
        <v>4.16</v>
      </c>
      <c r="AC22" s="101">
        <v>2.032</v>
      </c>
      <c r="AD22" s="101">
        <v>1.877</v>
      </c>
      <c r="AE22" s="101">
        <v>1.438</v>
      </c>
      <c r="AF22" s="101">
        <v>1.27</v>
      </c>
      <c r="AG22" s="101">
        <v>1.875</v>
      </c>
      <c r="AH22" s="101">
        <v>2.87</v>
      </c>
      <c r="AI22" s="101">
        <v>1.978</v>
      </c>
      <c r="AJ22" s="101">
        <v>2.199</v>
      </c>
      <c r="AK22" s="101">
        <v>2.76</v>
      </c>
      <c r="AL22" s="101">
        <v>15.327</v>
      </c>
      <c r="AM22" s="101">
        <v>5.061</v>
      </c>
      <c r="AN22" s="101">
        <v>10.675</v>
      </c>
      <c r="AO22" s="101">
        <v>5.46</v>
      </c>
      <c r="AP22" s="101">
        <v>5.369</v>
      </c>
      <c r="AQ22" s="101">
        <v>6.22</v>
      </c>
      <c r="AR22" s="101">
        <v>2.197</v>
      </c>
      <c r="AS22" s="101">
        <v>3.226</v>
      </c>
      <c r="AT22" s="101">
        <v>2.361</v>
      </c>
      <c r="AU22" s="101">
        <v>2.153</v>
      </c>
      <c r="AV22" s="101">
        <v>6.605</v>
      </c>
      <c r="AW22" s="101">
        <v>3.364</v>
      </c>
      <c r="AX22" s="101">
        <v>2.491</v>
      </c>
      <c r="AY22" s="101">
        <v>3.092</v>
      </c>
      <c r="AZ22" s="101">
        <v>3.288</v>
      </c>
      <c r="BA22" s="101">
        <v>4.061</v>
      </c>
      <c r="BB22" s="101">
        <v>1.664</v>
      </c>
      <c r="BC22" s="101">
        <v>1.93</v>
      </c>
      <c r="BD22" s="101">
        <v>1.567</v>
      </c>
      <c r="BE22" s="101">
        <v>2.837</v>
      </c>
      <c r="BF22" s="101">
        <v>2.557</v>
      </c>
      <c r="BG22" s="101">
        <v>2.378</v>
      </c>
      <c r="BH22" s="101">
        <v>4.116</v>
      </c>
      <c r="BI22" s="101">
        <v>5.08</v>
      </c>
      <c r="BJ22" s="101">
        <v>4.108</v>
      </c>
      <c r="BK22" s="101">
        <v>3.032</v>
      </c>
      <c r="BL22" s="101">
        <v>2.272</v>
      </c>
      <c r="BM22" s="101">
        <v>4.66</v>
      </c>
      <c r="BN22" s="101">
        <v>5.62</v>
      </c>
      <c r="BO22" s="101">
        <v>2.639</v>
      </c>
      <c r="BP22" s="101">
        <v>2.581</v>
      </c>
      <c r="BQ22" s="101">
        <v>2.45</v>
      </c>
      <c r="BR22" s="101">
        <v>3.61</v>
      </c>
      <c r="BS22" s="101">
        <v>2.066</v>
      </c>
      <c r="BT22" s="101">
        <v>4.979</v>
      </c>
      <c r="BU22" s="101">
        <v>8.714</v>
      </c>
      <c r="BV22" s="101">
        <v>2.138</v>
      </c>
      <c r="BW22" s="101">
        <v>1.819</v>
      </c>
      <c r="BX22" s="101">
        <v>8.747</v>
      </c>
      <c r="BY22" s="101">
        <v>3.474</v>
      </c>
      <c r="BZ22" s="101">
        <v>3.739</v>
      </c>
      <c r="CA22" s="101">
        <v>3.52</v>
      </c>
      <c r="CB22" s="101">
        <v>2.691</v>
      </c>
      <c r="CC22" s="101">
        <v>1.533</v>
      </c>
      <c r="CD22" s="101">
        <v>2.539</v>
      </c>
      <c r="CE22" s="101">
        <v>2.159</v>
      </c>
      <c r="CF22" s="101">
        <v>4.408</v>
      </c>
      <c r="CG22" s="101">
        <v>5.517</v>
      </c>
      <c r="CH22" s="101">
        <v>7.914</v>
      </c>
      <c r="CI22" s="101">
        <v>1.767</v>
      </c>
      <c r="CJ22" s="101">
        <v>1.531</v>
      </c>
      <c r="CK22" s="101">
        <v>1.994</v>
      </c>
      <c r="CL22" s="101">
        <v>3.605</v>
      </c>
      <c r="CM22" s="101">
        <v>2.596</v>
      </c>
      <c r="CN22" s="101">
        <v>1.087</v>
      </c>
      <c r="CO22" s="101">
        <v>1.149</v>
      </c>
      <c r="CP22" s="101">
        <v>7.115</v>
      </c>
      <c r="CQ22" s="101">
        <v>1.643</v>
      </c>
      <c r="CR22" s="101">
        <v>4.443</v>
      </c>
      <c r="CS22" s="101">
        <v>4.779</v>
      </c>
      <c r="CT22" s="101">
        <v>1.888</v>
      </c>
      <c r="CU22" s="101">
        <v>4.378</v>
      </c>
      <c r="CV22" s="101">
        <v>1.28</v>
      </c>
      <c r="CW22" s="101">
        <v>3.631</v>
      </c>
      <c r="CX22" s="101">
        <v>7.835</v>
      </c>
      <c r="CY22" s="101">
        <v>2.116</v>
      </c>
      <c r="CZ22" s="101">
        <v>1.763</v>
      </c>
      <c r="DA22" s="101">
        <v>1.159</v>
      </c>
      <c r="DB22" s="101">
        <v>2.76</v>
      </c>
      <c r="DC22" s="101">
        <v>1.181</v>
      </c>
      <c r="DD22" s="101">
        <v>2.792</v>
      </c>
      <c r="DE22" s="101">
        <v>4.296</v>
      </c>
      <c r="DF22" s="101">
        <v>3.284</v>
      </c>
      <c r="DG22" s="101">
        <v>1.936</v>
      </c>
      <c r="DH22" s="101">
        <v>2.415</v>
      </c>
      <c r="DI22" s="101">
        <v>3.185</v>
      </c>
      <c r="DJ22" s="101">
        <v>2.216</v>
      </c>
      <c r="DK22" s="101">
        <v>1.87</v>
      </c>
      <c r="DL22" s="101">
        <v>1.236</v>
      </c>
      <c r="DM22" s="101">
        <v>2.376</v>
      </c>
      <c r="DN22" s="101">
        <v>1.707</v>
      </c>
      <c r="DO22" s="101">
        <v>0.866</v>
      </c>
      <c r="DP22" s="101">
        <v>2.781</v>
      </c>
      <c r="DQ22" s="101">
        <v>2.374</v>
      </c>
      <c r="DR22" s="101">
        <v>2.765</v>
      </c>
      <c r="DS22" s="101">
        <v>3.906</v>
      </c>
      <c r="DT22" s="101">
        <v>1.994</v>
      </c>
      <c r="DU22" s="101">
        <v>6.897</v>
      </c>
      <c r="DV22" s="101">
        <v>4.163</v>
      </c>
      <c r="DW22" s="101">
        <v>3.402</v>
      </c>
      <c r="DX22" s="101">
        <v>4.05</v>
      </c>
      <c r="DY22" s="101">
        <v>1.071</v>
      </c>
      <c r="DZ22" s="101">
        <v>4.324</v>
      </c>
      <c r="EA22" s="101">
        <v>3.829</v>
      </c>
      <c r="EB22" s="101">
        <v>5.146</v>
      </c>
      <c r="EC22" s="101">
        <v>1.501</v>
      </c>
      <c r="ED22" s="101">
        <v>2.29</v>
      </c>
      <c r="EE22" s="101">
        <v>2.616</v>
      </c>
      <c r="EF22" s="101">
        <v>6.253</v>
      </c>
      <c r="EG22" s="101">
        <v>3.424</v>
      </c>
      <c r="EH22" s="101">
        <v>1.724</v>
      </c>
      <c r="EI22" s="101">
        <v>2.62</v>
      </c>
      <c r="EJ22" s="101">
        <v>1.658</v>
      </c>
      <c r="EK22" s="101">
        <v>1.985</v>
      </c>
      <c r="EL22" s="101">
        <v>3.695</v>
      </c>
      <c r="EM22" s="101">
        <v>2.9</v>
      </c>
      <c r="EN22" s="101">
        <v>4.015</v>
      </c>
      <c r="EO22" s="101">
        <v>6.514</v>
      </c>
      <c r="EP22" s="101">
        <v>1.835</v>
      </c>
      <c r="EQ22" s="101">
        <v>3.837</v>
      </c>
      <c r="ER22" s="101">
        <v>2.207</v>
      </c>
      <c r="ES22" s="101">
        <v>3.227</v>
      </c>
      <c r="ET22" s="101">
        <v>1.488</v>
      </c>
      <c r="EU22" s="101">
        <v>2.515</v>
      </c>
      <c r="EV22" s="101">
        <v>1.297</v>
      </c>
      <c r="EW22" s="101">
        <v>2.957</v>
      </c>
      <c r="EX22" s="101">
        <v>2.598</v>
      </c>
      <c r="EY22" s="101">
        <v>5.948</v>
      </c>
      <c r="EZ22" s="101">
        <v>1.681</v>
      </c>
      <c r="FA22" s="101">
        <v>1.97</v>
      </c>
      <c r="FB22" s="101">
        <v>5.883</v>
      </c>
      <c r="FC22" s="101">
        <v>1.04</v>
      </c>
      <c r="FD22" s="101">
        <v>1.62</v>
      </c>
      <c r="FE22" s="101">
        <v>1.373</v>
      </c>
      <c r="FF22" s="101"/>
      <c r="FG22" s="101">
        <v>3.007</v>
      </c>
      <c r="FH22" s="101">
        <v>1.601</v>
      </c>
      <c r="FI22" s="101">
        <v>1.216</v>
      </c>
      <c r="FJ22" s="101">
        <v>2.364</v>
      </c>
      <c r="FK22" s="101">
        <v>2.295</v>
      </c>
      <c r="FL22" s="101">
        <v>1.464</v>
      </c>
      <c r="FM22" s="101">
        <v>0.908</v>
      </c>
      <c r="FN22" s="101">
        <v>1.99</v>
      </c>
      <c r="FO22" s="101">
        <v>1.159</v>
      </c>
      <c r="FP22" s="101">
        <v>6.144</v>
      </c>
      <c r="FQ22" s="101">
        <v>2.36</v>
      </c>
      <c r="FR22" s="101">
        <v>1.078</v>
      </c>
      <c r="FS22" s="101">
        <v>1.484</v>
      </c>
      <c r="FT22" s="101">
        <v>0.854</v>
      </c>
      <c r="FU22" s="101">
        <v>1.3</v>
      </c>
      <c r="FV22" s="101">
        <v>1.737</v>
      </c>
      <c r="FW22" s="101">
        <v>1.598</v>
      </c>
      <c r="FX22" s="101">
        <v>0.892</v>
      </c>
      <c r="FY22" s="101">
        <v>0.744</v>
      </c>
      <c r="FZ22" s="101">
        <v>1.768</v>
      </c>
      <c r="GA22" s="101">
        <v>7.179</v>
      </c>
    </row>
    <row r="23" spans="1:183" ht="10.5" customHeight="1">
      <c r="A23" s="98" t="s">
        <v>28</v>
      </c>
      <c r="B23" s="99">
        <v>176</v>
      </c>
      <c r="C23" s="100">
        <v>2.4794829545454538</v>
      </c>
      <c r="D23" s="100">
        <v>0.375</v>
      </c>
      <c r="E23" s="100">
        <v>19.145</v>
      </c>
      <c r="F23" s="100">
        <v>2.189425869051769</v>
      </c>
      <c r="G23" s="101">
        <v>3.554</v>
      </c>
      <c r="H23" s="101">
        <v>0.455</v>
      </c>
      <c r="I23" s="101">
        <v>7.963</v>
      </c>
      <c r="J23" s="101">
        <v>6.229</v>
      </c>
      <c r="K23" s="101">
        <v>6.872</v>
      </c>
      <c r="L23" s="101">
        <v>1.507</v>
      </c>
      <c r="M23" s="101">
        <v>3.074</v>
      </c>
      <c r="N23" s="101">
        <v>2.016</v>
      </c>
      <c r="O23" s="101">
        <v>1.796</v>
      </c>
      <c r="P23" s="101">
        <v>0.52</v>
      </c>
      <c r="Q23" s="101">
        <v>0.375</v>
      </c>
      <c r="R23" s="101">
        <v>1.544</v>
      </c>
      <c r="S23" s="101">
        <v>2.345</v>
      </c>
      <c r="T23" s="101">
        <v>0.671</v>
      </c>
      <c r="U23" s="101">
        <v>2.747</v>
      </c>
      <c r="V23" s="101">
        <v>0.817</v>
      </c>
      <c r="W23" s="101">
        <v>1.884</v>
      </c>
      <c r="X23" s="101">
        <v>0.88</v>
      </c>
      <c r="Y23" s="101">
        <v>1.906</v>
      </c>
      <c r="Z23" s="101">
        <v>1.163</v>
      </c>
      <c r="AA23" s="101">
        <v>2.891</v>
      </c>
      <c r="AB23" s="101">
        <v>2.045</v>
      </c>
      <c r="AC23" s="101">
        <v>1.162</v>
      </c>
      <c r="AD23" s="101">
        <v>1.022</v>
      </c>
      <c r="AE23" s="101">
        <v>0.451</v>
      </c>
      <c r="AF23" s="101">
        <v>0.448</v>
      </c>
      <c r="AG23" s="101">
        <v>1.014</v>
      </c>
      <c r="AH23" s="101">
        <v>3.976</v>
      </c>
      <c r="AI23" s="101">
        <v>1.438</v>
      </c>
      <c r="AJ23" s="101">
        <v>1.537</v>
      </c>
      <c r="AK23" s="101">
        <v>2.278</v>
      </c>
      <c r="AL23" s="101">
        <v>5.934</v>
      </c>
      <c r="AM23" s="101">
        <v>2.871</v>
      </c>
      <c r="AN23" s="101">
        <v>3.871</v>
      </c>
      <c r="AO23" s="101">
        <v>2.759</v>
      </c>
      <c r="AP23" s="101">
        <v>3.271</v>
      </c>
      <c r="AQ23" s="101">
        <v>3.696</v>
      </c>
      <c r="AR23" s="101">
        <v>1.773</v>
      </c>
      <c r="AS23" s="101">
        <v>2.143</v>
      </c>
      <c r="AT23" s="101">
        <v>0.975</v>
      </c>
      <c r="AU23" s="101">
        <v>0.675</v>
      </c>
      <c r="AV23" s="101">
        <v>4.918</v>
      </c>
      <c r="AW23" s="101">
        <v>1.49</v>
      </c>
      <c r="AX23" s="101">
        <v>1.106</v>
      </c>
      <c r="AY23" s="101">
        <v>2.433</v>
      </c>
      <c r="AZ23" s="101">
        <v>1.407</v>
      </c>
      <c r="BA23" s="101">
        <v>1.647</v>
      </c>
      <c r="BB23" s="101">
        <v>0.734</v>
      </c>
      <c r="BC23" s="101">
        <v>1.005</v>
      </c>
      <c r="BD23" s="101">
        <v>0.768</v>
      </c>
      <c r="BE23" s="101">
        <v>2.047</v>
      </c>
      <c r="BF23" s="101">
        <v>1.023</v>
      </c>
      <c r="BG23" s="101">
        <v>1.05</v>
      </c>
      <c r="BH23" s="101">
        <v>3.189</v>
      </c>
      <c r="BI23" s="101">
        <v>2.846</v>
      </c>
      <c r="BJ23" s="101">
        <v>4.026</v>
      </c>
      <c r="BK23" s="101">
        <v>9.017</v>
      </c>
      <c r="BL23" s="101">
        <v>2.234</v>
      </c>
      <c r="BM23" s="101">
        <v>4.455</v>
      </c>
      <c r="BN23" s="101">
        <v>3.59</v>
      </c>
      <c r="BO23" s="101">
        <v>1.623</v>
      </c>
      <c r="BP23" s="101">
        <v>1.438</v>
      </c>
      <c r="BQ23" s="101">
        <v>1.262</v>
      </c>
      <c r="BR23" s="101">
        <v>3.165</v>
      </c>
      <c r="BS23" s="101">
        <v>1.906</v>
      </c>
      <c r="BT23" s="101">
        <v>2.661</v>
      </c>
      <c r="BU23" s="101">
        <v>6.481</v>
      </c>
      <c r="BV23" s="101">
        <v>2.796</v>
      </c>
      <c r="BW23" s="101">
        <v>1.31</v>
      </c>
      <c r="BX23" s="101">
        <v>3.674</v>
      </c>
      <c r="BY23" s="101">
        <v>2.866</v>
      </c>
      <c r="BZ23" s="101">
        <v>1.833</v>
      </c>
      <c r="CA23" s="101">
        <v>2.393</v>
      </c>
      <c r="CB23" s="101">
        <v>1.542</v>
      </c>
      <c r="CC23" s="101">
        <v>1.476</v>
      </c>
      <c r="CD23" s="101">
        <v>1.593</v>
      </c>
      <c r="CE23" s="101">
        <v>1.821</v>
      </c>
      <c r="CF23" s="101">
        <v>2.545</v>
      </c>
      <c r="CG23" s="101">
        <v>3.007</v>
      </c>
      <c r="CH23" s="101">
        <v>4.009</v>
      </c>
      <c r="CI23" s="101">
        <v>3.737</v>
      </c>
      <c r="CJ23" s="101">
        <v>3.055</v>
      </c>
      <c r="CK23" s="101">
        <v>2.323</v>
      </c>
      <c r="CL23" s="101">
        <v>2.404</v>
      </c>
      <c r="CM23" s="101">
        <v>1.689</v>
      </c>
      <c r="CN23" s="101">
        <v>1.214</v>
      </c>
      <c r="CO23" s="101">
        <v>1.109</v>
      </c>
      <c r="CP23" s="101">
        <v>6.912</v>
      </c>
      <c r="CQ23" s="101">
        <v>1.904</v>
      </c>
      <c r="CR23" s="101">
        <v>9.59</v>
      </c>
      <c r="CS23" s="101">
        <v>2.557</v>
      </c>
      <c r="CT23" s="101">
        <v>1.148</v>
      </c>
      <c r="CU23" s="101">
        <v>2.265</v>
      </c>
      <c r="CV23" s="101">
        <v>1.237</v>
      </c>
      <c r="CW23" s="101">
        <v>2.428</v>
      </c>
      <c r="CX23" s="101">
        <v>19.145</v>
      </c>
      <c r="CY23" s="101">
        <v>2.197</v>
      </c>
      <c r="CZ23" s="101">
        <v>1.032</v>
      </c>
      <c r="DA23" s="101">
        <v>0.811</v>
      </c>
      <c r="DB23" s="101">
        <v>2.573</v>
      </c>
      <c r="DC23" s="101">
        <v>0.723</v>
      </c>
      <c r="DD23" s="101">
        <v>2.253</v>
      </c>
      <c r="DE23" s="101">
        <v>3.56</v>
      </c>
      <c r="DF23" s="101">
        <v>3.698</v>
      </c>
      <c r="DG23" s="101">
        <v>2.569</v>
      </c>
      <c r="DH23" s="101">
        <v>2.434</v>
      </c>
      <c r="DI23" s="101">
        <v>1.775</v>
      </c>
      <c r="DJ23" s="101">
        <v>2.266</v>
      </c>
      <c r="DK23" s="101">
        <v>4.914</v>
      </c>
      <c r="DL23" s="101">
        <v>0.666</v>
      </c>
      <c r="DM23" s="101">
        <v>1.587</v>
      </c>
      <c r="DN23" s="101">
        <v>0.826</v>
      </c>
      <c r="DO23" s="101">
        <v>0.54</v>
      </c>
      <c r="DP23" s="101">
        <v>3.474</v>
      </c>
      <c r="DQ23" s="101">
        <v>1.914</v>
      </c>
      <c r="DR23" s="101">
        <v>2.29</v>
      </c>
      <c r="DS23" s="101">
        <v>5.305</v>
      </c>
      <c r="DT23" s="101">
        <v>1.769</v>
      </c>
      <c r="DU23" s="101">
        <v>3.225</v>
      </c>
      <c r="DV23" s="101">
        <v>2.815</v>
      </c>
      <c r="DW23" s="101">
        <v>8.707</v>
      </c>
      <c r="DX23" s="101">
        <v>2.686</v>
      </c>
      <c r="DY23" s="101">
        <v>0.841</v>
      </c>
      <c r="DZ23" s="101">
        <v>4.466</v>
      </c>
      <c r="EA23" s="101">
        <v>3.18</v>
      </c>
      <c r="EB23" s="101">
        <v>2.827</v>
      </c>
      <c r="EC23" s="101">
        <v>0.953</v>
      </c>
      <c r="ED23" s="101">
        <v>1.306</v>
      </c>
      <c r="EE23" s="101">
        <v>1.734</v>
      </c>
      <c r="EF23" s="101">
        <v>4.087</v>
      </c>
      <c r="EG23" s="101">
        <v>2.808</v>
      </c>
      <c r="EH23" s="101">
        <v>1.522</v>
      </c>
      <c r="EI23" s="101">
        <v>2.33</v>
      </c>
      <c r="EJ23" s="101">
        <v>1.26</v>
      </c>
      <c r="EK23" s="101">
        <v>1.275</v>
      </c>
      <c r="EL23" s="101">
        <v>4.586</v>
      </c>
      <c r="EM23" s="101">
        <v>1.399</v>
      </c>
      <c r="EN23" s="101">
        <v>1.986</v>
      </c>
      <c r="EO23" s="101">
        <v>10.219</v>
      </c>
      <c r="EP23" s="101">
        <v>1.33</v>
      </c>
      <c r="EQ23" s="101">
        <v>2.498</v>
      </c>
      <c r="ER23" s="101">
        <v>1.386</v>
      </c>
      <c r="ES23" s="101">
        <v>2.176</v>
      </c>
      <c r="ET23" s="101">
        <v>0.73</v>
      </c>
      <c r="EU23" s="101">
        <v>2.005</v>
      </c>
      <c r="EV23" s="101">
        <v>1.701</v>
      </c>
      <c r="EW23" s="101">
        <v>2.096</v>
      </c>
      <c r="EX23" s="101">
        <v>1.893</v>
      </c>
      <c r="EY23" s="101">
        <v>3.317</v>
      </c>
      <c r="EZ23" s="101">
        <v>0.933</v>
      </c>
      <c r="FA23" s="101">
        <v>1.169</v>
      </c>
      <c r="FB23" s="101">
        <v>3.03</v>
      </c>
      <c r="FC23" s="101">
        <v>0.778</v>
      </c>
      <c r="FD23" s="101">
        <v>1.22</v>
      </c>
      <c r="FE23" s="101">
        <v>1.047</v>
      </c>
      <c r="FF23" s="101"/>
      <c r="FG23" s="101">
        <v>1.788</v>
      </c>
      <c r="FH23" s="101">
        <v>1.646</v>
      </c>
      <c r="FI23" s="101">
        <v>0.835</v>
      </c>
      <c r="FJ23" s="101">
        <v>1.339</v>
      </c>
      <c r="FK23" s="101">
        <v>1.648</v>
      </c>
      <c r="FL23" s="101">
        <v>1.166</v>
      </c>
      <c r="FM23" s="101">
        <v>0.795</v>
      </c>
      <c r="FN23" s="101">
        <v>1.314</v>
      </c>
      <c r="FO23" s="101">
        <v>1.866</v>
      </c>
      <c r="FP23" s="101">
        <v>5.754</v>
      </c>
      <c r="FQ23" s="101">
        <v>4.214</v>
      </c>
      <c r="FR23" s="101">
        <v>0.674</v>
      </c>
      <c r="FS23" s="101">
        <v>3.985</v>
      </c>
      <c r="FT23" s="101">
        <v>0.615</v>
      </c>
      <c r="FU23" s="101">
        <v>0.702</v>
      </c>
      <c r="FV23" s="101">
        <v>1.286</v>
      </c>
      <c r="FW23" s="101">
        <v>1.047</v>
      </c>
      <c r="FX23" s="101">
        <v>0.621</v>
      </c>
      <c r="FY23" s="101">
        <v>0.569</v>
      </c>
      <c r="FZ23" s="101">
        <v>1.174</v>
      </c>
      <c r="GA23" s="101">
        <v>7.003</v>
      </c>
    </row>
    <row r="24" spans="1:183" ht="10.5" customHeight="1">
      <c r="A24" s="98" t="s">
        <v>24</v>
      </c>
      <c r="B24" s="99">
        <v>176</v>
      </c>
      <c r="C24" s="100">
        <v>1.3709715909090912</v>
      </c>
      <c r="D24" s="100">
        <v>0.259</v>
      </c>
      <c r="E24" s="100">
        <v>8.871</v>
      </c>
      <c r="F24" s="100">
        <v>1.0013429983423692</v>
      </c>
      <c r="G24" s="101">
        <v>2.037</v>
      </c>
      <c r="H24" s="101">
        <v>0.504</v>
      </c>
      <c r="I24" s="101">
        <v>1.782</v>
      </c>
      <c r="J24" s="101">
        <v>2.348</v>
      </c>
      <c r="K24" s="101">
        <v>2.677</v>
      </c>
      <c r="L24" s="101">
        <v>0.504</v>
      </c>
      <c r="M24" s="101">
        <v>1.509</v>
      </c>
      <c r="N24" s="101">
        <v>0.957</v>
      </c>
      <c r="O24" s="101">
        <v>0.674</v>
      </c>
      <c r="P24" s="101">
        <v>0.328</v>
      </c>
      <c r="Q24" s="101">
        <v>0.259</v>
      </c>
      <c r="R24" s="101">
        <v>0.629</v>
      </c>
      <c r="S24" s="101">
        <v>1.593</v>
      </c>
      <c r="T24" s="101">
        <v>0.468</v>
      </c>
      <c r="U24" s="101">
        <v>1.128</v>
      </c>
      <c r="V24" s="101">
        <v>0.432</v>
      </c>
      <c r="W24" s="101">
        <v>0.718</v>
      </c>
      <c r="X24" s="101">
        <v>0.676</v>
      </c>
      <c r="Y24" s="101">
        <v>1.57</v>
      </c>
      <c r="Z24" s="101">
        <v>0.713</v>
      </c>
      <c r="AA24" s="101">
        <v>0.984</v>
      </c>
      <c r="AB24" s="101">
        <v>1.026</v>
      </c>
      <c r="AC24" s="101">
        <v>0.661</v>
      </c>
      <c r="AD24" s="101">
        <v>0.528</v>
      </c>
      <c r="AE24" s="101">
        <v>0.279</v>
      </c>
      <c r="AF24" s="101">
        <v>0.369</v>
      </c>
      <c r="AG24" s="101">
        <v>0.727</v>
      </c>
      <c r="AH24" s="101">
        <v>1.158</v>
      </c>
      <c r="AI24" s="101">
        <v>0.687</v>
      </c>
      <c r="AJ24" s="101">
        <v>0.75</v>
      </c>
      <c r="AK24" s="101">
        <v>1.155</v>
      </c>
      <c r="AL24" s="101">
        <v>4.433</v>
      </c>
      <c r="AM24" s="101">
        <v>2.034</v>
      </c>
      <c r="AN24" s="101">
        <v>3.754</v>
      </c>
      <c r="AO24" s="101">
        <v>2.168</v>
      </c>
      <c r="AP24" s="101">
        <v>2.156</v>
      </c>
      <c r="AQ24" s="101">
        <v>2.517</v>
      </c>
      <c r="AR24" s="101">
        <v>0.819</v>
      </c>
      <c r="AS24" s="101">
        <v>1.179</v>
      </c>
      <c r="AT24" s="101">
        <v>0.694</v>
      </c>
      <c r="AU24" s="101">
        <v>0.49</v>
      </c>
      <c r="AV24" s="101">
        <v>3.338</v>
      </c>
      <c r="AW24" s="101">
        <v>1.073</v>
      </c>
      <c r="AX24" s="101">
        <v>0.846</v>
      </c>
      <c r="AY24" s="101">
        <v>1.342</v>
      </c>
      <c r="AZ24" s="101">
        <v>1.352</v>
      </c>
      <c r="BA24" s="101">
        <v>1.509</v>
      </c>
      <c r="BB24" s="101">
        <v>0.549</v>
      </c>
      <c r="BC24" s="101">
        <v>0.71</v>
      </c>
      <c r="BD24" s="101">
        <v>0.489</v>
      </c>
      <c r="BE24" s="101">
        <v>0.957</v>
      </c>
      <c r="BF24" s="101">
        <v>0.778</v>
      </c>
      <c r="BG24" s="101">
        <v>0.846</v>
      </c>
      <c r="BH24" s="101">
        <v>1.827</v>
      </c>
      <c r="BI24" s="101">
        <v>2</v>
      </c>
      <c r="BJ24" s="101">
        <v>1.251</v>
      </c>
      <c r="BK24" s="101">
        <v>1.301</v>
      </c>
      <c r="BL24" s="101">
        <v>0.889</v>
      </c>
      <c r="BM24" s="101">
        <v>1.551</v>
      </c>
      <c r="BN24" s="101">
        <v>1.889</v>
      </c>
      <c r="BO24" s="101">
        <v>0.938</v>
      </c>
      <c r="BP24" s="101">
        <v>0.885</v>
      </c>
      <c r="BQ24" s="101">
        <v>0.894</v>
      </c>
      <c r="BR24" s="101">
        <v>1.536</v>
      </c>
      <c r="BS24" s="101">
        <v>1.145</v>
      </c>
      <c r="BT24" s="101">
        <v>2.07</v>
      </c>
      <c r="BU24" s="101">
        <v>3.947</v>
      </c>
      <c r="BV24" s="101">
        <v>1.316</v>
      </c>
      <c r="BW24" s="101">
        <v>0.905</v>
      </c>
      <c r="BX24" s="101">
        <v>3.28</v>
      </c>
      <c r="BY24" s="101">
        <v>1.628</v>
      </c>
      <c r="BZ24" s="101">
        <v>1.397</v>
      </c>
      <c r="CA24" s="101">
        <v>1.592</v>
      </c>
      <c r="CB24" s="101">
        <v>1.146</v>
      </c>
      <c r="CC24" s="101">
        <v>0.802</v>
      </c>
      <c r="CD24" s="101">
        <v>1.188</v>
      </c>
      <c r="CE24" s="101">
        <v>1.099</v>
      </c>
      <c r="CF24" s="101">
        <v>1.93</v>
      </c>
      <c r="CG24" s="101">
        <v>2.231</v>
      </c>
      <c r="CH24" s="101">
        <v>3.354</v>
      </c>
      <c r="CI24" s="101">
        <v>1.032</v>
      </c>
      <c r="CJ24" s="101">
        <v>1.04</v>
      </c>
      <c r="CK24" s="101">
        <v>0.952</v>
      </c>
      <c r="CL24" s="101">
        <v>1.241</v>
      </c>
      <c r="CM24" s="101">
        <v>1.163</v>
      </c>
      <c r="CN24" s="101">
        <v>0.542</v>
      </c>
      <c r="CO24" s="101">
        <v>0.561</v>
      </c>
      <c r="CP24" s="101">
        <v>3.47</v>
      </c>
      <c r="CQ24" s="101">
        <v>0.806</v>
      </c>
      <c r="CR24" s="101">
        <v>3.609</v>
      </c>
      <c r="CS24" s="101">
        <v>1.994</v>
      </c>
      <c r="CT24" s="101">
        <v>0.706</v>
      </c>
      <c r="CU24" s="101">
        <v>1.738</v>
      </c>
      <c r="CV24" s="101">
        <v>0.605</v>
      </c>
      <c r="CW24" s="101">
        <v>1.583</v>
      </c>
      <c r="CX24" s="101">
        <v>8.871</v>
      </c>
      <c r="CY24" s="101">
        <v>1.127</v>
      </c>
      <c r="CZ24" s="101">
        <v>1.119</v>
      </c>
      <c r="DA24" s="101">
        <v>0.512</v>
      </c>
      <c r="DB24" s="101">
        <v>1.414</v>
      </c>
      <c r="DC24" s="101">
        <v>0.672</v>
      </c>
      <c r="DD24" s="101">
        <v>1.576</v>
      </c>
      <c r="DE24" s="101">
        <v>2.029</v>
      </c>
      <c r="DF24" s="101">
        <v>1.838</v>
      </c>
      <c r="DG24" s="101">
        <v>1.159</v>
      </c>
      <c r="DH24" s="101">
        <v>1.218</v>
      </c>
      <c r="DI24" s="101">
        <v>1.367</v>
      </c>
      <c r="DJ24" s="101">
        <v>1.086</v>
      </c>
      <c r="DK24" s="101">
        <v>1.479</v>
      </c>
      <c r="DL24" s="101">
        <v>0.43</v>
      </c>
      <c r="DM24" s="101">
        <v>1.029</v>
      </c>
      <c r="DN24" s="101">
        <v>0.811</v>
      </c>
      <c r="DO24" s="101">
        <v>0.349</v>
      </c>
      <c r="DP24" s="101">
        <v>1.216</v>
      </c>
      <c r="DQ24" s="101">
        <v>1.181</v>
      </c>
      <c r="DR24" s="101">
        <v>1.466</v>
      </c>
      <c r="DS24" s="101">
        <v>2.322</v>
      </c>
      <c r="DT24" s="101">
        <v>1.111</v>
      </c>
      <c r="DU24" s="101">
        <v>3.193</v>
      </c>
      <c r="DV24" s="101">
        <v>1.834</v>
      </c>
      <c r="DW24" s="101">
        <v>2.519</v>
      </c>
      <c r="DX24" s="101">
        <v>1.919</v>
      </c>
      <c r="DY24" s="101">
        <v>0.507</v>
      </c>
      <c r="DZ24" s="101">
        <v>2.061</v>
      </c>
      <c r="EA24" s="101">
        <v>1.87</v>
      </c>
      <c r="EB24" s="101">
        <v>2.202</v>
      </c>
      <c r="EC24" s="101">
        <v>0.696</v>
      </c>
      <c r="ED24" s="101">
        <v>0.965</v>
      </c>
      <c r="EE24" s="101">
        <v>1.204</v>
      </c>
      <c r="EF24" s="101">
        <v>2.936</v>
      </c>
      <c r="EG24" s="101">
        <v>1.427</v>
      </c>
      <c r="EH24" s="101">
        <v>0.814</v>
      </c>
      <c r="EI24" s="101">
        <v>1.456</v>
      </c>
      <c r="EJ24" s="101">
        <v>0.829</v>
      </c>
      <c r="EK24" s="101">
        <v>0.971</v>
      </c>
      <c r="EL24" s="101">
        <v>1.966</v>
      </c>
      <c r="EM24" s="101">
        <v>1.149</v>
      </c>
      <c r="EN24" s="101">
        <v>1.676</v>
      </c>
      <c r="EO24" s="101">
        <v>4.132</v>
      </c>
      <c r="EP24" s="101">
        <v>0.938</v>
      </c>
      <c r="EQ24" s="101">
        <v>1.864</v>
      </c>
      <c r="ER24" s="101">
        <v>1.079</v>
      </c>
      <c r="ES24" s="101">
        <v>1.616</v>
      </c>
      <c r="ET24" s="101">
        <v>0.562</v>
      </c>
      <c r="EU24" s="101">
        <v>0.994</v>
      </c>
      <c r="EV24" s="101">
        <v>0.718</v>
      </c>
      <c r="EW24" s="101">
        <v>1.504</v>
      </c>
      <c r="EX24" s="101">
        <v>1.325</v>
      </c>
      <c r="EY24" s="101">
        <v>2.158</v>
      </c>
      <c r="EZ24" s="101">
        <v>0.762</v>
      </c>
      <c r="FA24" s="101">
        <v>0.986</v>
      </c>
      <c r="FB24" s="101">
        <v>2.526</v>
      </c>
      <c r="FC24" s="101">
        <v>0.55</v>
      </c>
      <c r="FD24" s="101">
        <v>0.737</v>
      </c>
      <c r="FE24" s="101">
        <v>0.717</v>
      </c>
      <c r="FF24" s="101"/>
      <c r="FG24" s="101">
        <v>1.355</v>
      </c>
      <c r="FH24" s="101">
        <v>0.98</v>
      </c>
      <c r="FI24" s="101">
        <v>0.642</v>
      </c>
      <c r="FJ24" s="101">
        <v>0.711</v>
      </c>
      <c r="FK24" s="101">
        <v>1.153</v>
      </c>
      <c r="FL24" s="101">
        <v>0.771</v>
      </c>
      <c r="FM24" s="101">
        <v>0.564</v>
      </c>
      <c r="FN24" s="101">
        <v>0.94</v>
      </c>
      <c r="FO24" s="101">
        <v>0.88</v>
      </c>
      <c r="FP24" s="101">
        <v>2.953</v>
      </c>
      <c r="FQ24" s="101">
        <v>1.593</v>
      </c>
      <c r="FR24" s="101">
        <v>0.451</v>
      </c>
      <c r="FS24" s="101">
        <v>1.067</v>
      </c>
      <c r="FT24" s="101">
        <v>0.343</v>
      </c>
      <c r="FU24" s="101">
        <v>0.6</v>
      </c>
      <c r="FV24" s="101">
        <v>0.86</v>
      </c>
      <c r="FW24" s="101">
        <v>0.776</v>
      </c>
      <c r="FX24" s="101">
        <v>0.407</v>
      </c>
      <c r="FY24" s="101">
        <v>0.301</v>
      </c>
      <c r="FZ24" s="101">
        <v>0.9</v>
      </c>
      <c r="GA24" s="101">
        <v>3.404</v>
      </c>
    </row>
    <row r="25" spans="1:183" ht="10.5" customHeight="1">
      <c r="A25" s="98" t="s">
        <v>21</v>
      </c>
      <c r="B25" s="99">
        <v>176</v>
      </c>
      <c r="C25" s="100">
        <v>2.540767045454546</v>
      </c>
      <c r="D25" s="100">
        <v>0</v>
      </c>
      <c r="E25" s="100">
        <v>141.564</v>
      </c>
      <c r="F25" s="100">
        <v>10.656558712790035</v>
      </c>
      <c r="G25" s="101">
        <v>3.249</v>
      </c>
      <c r="H25" s="101">
        <v>0.807</v>
      </c>
      <c r="I25" s="101">
        <v>3.095</v>
      </c>
      <c r="J25" s="101">
        <v>4.375</v>
      </c>
      <c r="K25" s="101">
        <v>4.902</v>
      </c>
      <c r="L25" s="101">
        <v>0.951</v>
      </c>
      <c r="M25" s="101">
        <v>1.971</v>
      </c>
      <c r="N25" s="101">
        <v>0.456</v>
      </c>
      <c r="O25" s="101">
        <v>1.146</v>
      </c>
      <c r="P25" s="101">
        <v>2.223</v>
      </c>
      <c r="Q25" s="101">
        <v>1.344</v>
      </c>
      <c r="R25" s="101">
        <v>5.446</v>
      </c>
      <c r="S25" s="101">
        <v>1.924</v>
      </c>
      <c r="T25" s="101">
        <v>3.667</v>
      </c>
      <c r="U25" s="101">
        <v>2.363</v>
      </c>
      <c r="V25" s="101">
        <v>3.193</v>
      </c>
      <c r="W25" s="101">
        <v>0</v>
      </c>
      <c r="X25" s="101">
        <v>8.53</v>
      </c>
      <c r="Y25" s="101">
        <v>2.401</v>
      </c>
      <c r="Z25" s="101">
        <v>1.585</v>
      </c>
      <c r="AA25" s="101">
        <v>1.589</v>
      </c>
      <c r="AB25" s="101">
        <v>2.187</v>
      </c>
      <c r="AC25" s="101">
        <v>6.984</v>
      </c>
      <c r="AD25" s="101">
        <v>4.811</v>
      </c>
      <c r="AE25" s="101">
        <v>2.743</v>
      </c>
      <c r="AF25" s="101">
        <v>3.905</v>
      </c>
      <c r="AG25" s="101">
        <v>6.678</v>
      </c>
      <c r="AH25" s="101">
        <v>3.064</v>
      </c>
      <c r="AI25" s="101">
        <v>2.103</v>
      </c>
      <c r="AJ25" s="101">
        <v>4.91</v>
      </c>
      <c r="AK25" s="101">
        <v>0</v>
      </c>
      <c r="AL25" s="101">
        <v>4.89</v>
      </c>
      <c r="AM25" s="101">
        <v>2.468</v>
      </c>
      <c r="AN25" s="101">
        <v>8.226</v>
      </c>
      <c r="AO25" s="101">
        <v>4.773</v>
      </c>
      <c r="AP25" s="101">
        <v>3.476</v>
      </c>
      <c r="AQ25" s="101">
        <v>2.801</v>
      </c>
      <c r="AR25" s="101">
        <v>1.193</v>
      </c>
      <c r="AS25" s="101">
        <v>0</v>
      </c>
      <c r="AT25" s="101">
        <v>4.74</v>
      </c>
      <c r="AU25" s="101">
        <v>4.292</v>
      </c>
      <c r="AV25" s="101">
        <v>2.888</v>
      </c>
      <c r="AW25" s="101">
        <v>2.808</v>
      </c>
      <c r="AX25" s="101">
        <v>2.182</v>
      </c>
      <c r="AY25" s="101">
        <v>2.247</v>
      </c>
      <c r="AZ25" s="101">
        <v>10.552</v>
      </c>
      <c r="BA25" s="101">
        <v>0.448</v>
      </c>
      <c r="BB25" s="101">
        <v>3.241</v>
      </c>
      <c r="BC25" s="101">
        <v>3.669</v>
      </c>
      <c r="BD25" s="101">
        <v>1.901</v>
      </c>
      <c r="BE25" s="101">
        <v>2.413</v>
      </c>
      <c r="BF25" s="101">
        <v>3.625</v>
      </c>
      <c r="BG25" s="101">
        <v>2.375</v>
      </c>
      <c r="BH25" s="101">
        <v>2.405</v>
      </c>
      <c r="BI25" s="101">
        <v>2.098</v>
      </c>
      <c r="BJ25" s="101">
        <v>1.808</v>
      </c>
      <c r="BK25" s="101">
        <v>2.011</v>
      </c>
      <c r="BL25" s="101">
        <v>141.564</v>
      </c>
      <c r="BM25" s="101">
        <v>1.408</v>
      </c>
      <c r="BN25" s="101">
        <v>2.029</v>
      </c>
      <c r="BO25" s="101">
        <v>1.427</v>
      </c>
      <c r="BP25" s="101">
        <v>1.187</v>
      </c>
      <c r="BQ25" s="101">
        <v>6.448</v>
      </c>
      <c r="BR25" s="101">
        <v>1.349</v>
      </c>
      <c r="BS25" s="101">
        <v>0</v>
      </c>
      <c r="BT25" s="101">
        <v>1.762</v>
      </c>
      <c r="BU25" s="101">
        <v>2.135</v>
      </c>
      <c r="BV25" s="101">
        <v>0.246</v>
      </c>
      <c r="BW25" s="101">
        <v>0.704</v>
      </c>
      <c r="BX25" s="101">
        <v>3.092</v>
      </c>
      <c r="BY25" s="101">
        <v>1.394</v>
      </c>
      <c r="BZ25" s="101">
        <v>1.941</v>
      </c>
      <c r="CA25" s="101">
        <v>1.542</v>
      </c>
      <c r="CB25" s="101">
        <v>0</v>
      </c>
      <c r="CC25" s="101">
        <v>0.933</v>
      </c>
      <c r="CD25" s="101">
        <v>0</v>
      </c>
      <c r="CE25" s="101">
        <v>0.376</v>
      </c>
      <c r="CF25" s="101">
        <v>1.702</v>
      </c>
      <c r="CG25" s="101">
        <v>0</v>
      </c>
      <c r="CH25" s="101">
        <v>2.03</v>
      </c>
      <c r="CI25" s="101">
        <v>4.865</v>
      </c>
      <c r="CJ25" s="101">
        <v>4.982</v>
      </c>
      <c r="CK25" s="101">
        <v>0</v>
      </c>
      <c r="CL25" s="101">
        <v>0</v>
      </c>
      <c r="CM25" s="101">
        <v>1.136</v>
      </c>
      <c r="CN25" s="101">
        <v>5.865</v>
      </c>
      <c r="CO25" s="101">
        <v>0.207</v>
      </c>
      <c r="CP25" s="101">
        <v>1.503</v>
      </c>
      <c r="CQ25" s="101">
        <v>0.814</v>
      </c>
      <c r="CR25" s="101">
        <v>0.703</v>
      </c>
      <c r="CS25" s="101">
        <v>2.63</v>
      </c>
      <c r="CT25" s="101">
        <v>0.869</v>
      </c>
      <c r="CU25" s="101">
        <v>1.805</v>
      </c>
      <c r="CV25" s="101">
        <v>0</v>
      </c>
      <c r="CW25" s="101">
        <v>1.141</v>
      </c>
      <c r="CX25" s="101">
        <v>0.629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0.973</v>
      </c>
      <c r="DE25" s="101">
        <v>1.523</v>
      </c>
      <c r="DF25" s="101">
        <v>0.66</v>
      </c>
      <c r="DG25" s="101">
        <v>0</v>
      </c>
      <c r="DH25" s="101">
        <v>0.824</v>
      </c>
      <c r="DI25" s="101">
        <v>1.386</v>
      </c>
      <c r="DJ25" s="101">
        <v>0.902</v>
      </c>
      <c r="DK25" s="101">
        <v>0</v>
      </c>
      <c r="DL25" s="101">
        <v>0</v>
      </c>
      <c r="DM25" s="101">
        <v>0</v>
      </c>
      <c r="DN25" s="101">
        <v>0</v>
      </c>
      <c r="DO25" s="101">
        <v>0</v>
      </c>
      <c r="DP25" s="101">
        <v>0.656</v>
      </c>
      <c r="DQ25" s="101">
        <v>0.597</v>
      </c>
      <c r="DR25" s="101">
        <v>0.807</v>
      </c>
      <c r="DS25" s="101">
        <v>1.577</v>
      </c>
      <c r="DT25" s="101">
        <v>0.704</v>
      </c>
      <c r="DU25" s="101">
        <v>2.302</v>
      </c>
      <c r="DV25" s="101">
        <v>2.029</v>
      </c>
      <c r="DW25" s="101">
        <v>1.561</v>
      </c>
      <c r="DX25" s="101">
        <v>1.406</v>
      </c>
      <c r="DY25" s="101">
        <v>0</v>
      </c>
      <c r="DZ25" s="101">
        <v>1.355</v>
      </c>
      <c r="EA25" s="101">
        <v>1.561</v>
      </c>
      <c r="EB25" s="101">
        <v>1.987</v>
      </c>
      <c r="EC25" s="101">
        <v>0.488</v>
      </c>
      <c r="ED25" s="101">
        <v>1.084</v>
      </c>
      <c r="EE25" s="101">
        <v>1.182</v>
      </c>
      <c r="EF25" s="101">
        <v>0.929</v>
      </c>
      <c r="EG25" s="101">
        <v>1.468</v>
      </c>
      <c r="EH25" s="101">
        <v>0.863</v>
      </c>
      <c r="EI25" s="101">
        <v>0.755</v>
      </c>
      <c r="EJ25" s="101">
        <v>0.57</v>
      </c>
      <c r="EK25" s="101">
        <v>0.422</v>
      </c>
      <c r="EL25" s="101">
        <v>2.01</v>
      </c>
      <c r="EM25" s="101">
        <v>1.25</v>
      </c>
      <c r="EN25" s="101">
        <v>0.985</v>
      </c>
      <c r="EO25" s="101">
        <v>1.612</v>
      </c>
      <c r="EP25" s="101">
        <v>0.776</v>
      </c>
      <c r="EQ25" s="101">
        <v>1.753</v>
      </c>
      <c r="ER25" s="101">
        <v>1.003</v>
      </c>
      <c r="ES25" s="101">
        <v>1.61</v>
      </c>
      <c r="ET25" s="101">
        <v>0</v>
      </c>
      <c r="EU25" s="101">
        <v>1.208</v>
      </c>
      <c r="EV25" s="101">
        <v>0.282</v>
      </c>
      <c r="EW25" s="101">
        <v>1.43</v>
      </c>
      <c r="EX25" s="101">
        <v>0.604</v>
      </c>
      <c r="EY25" s="101">
        <v>0.966</v>
      </c>
      <c r="EZ25" s="101">
        <v>0.525</v>
      </c>
      <c r="FA25" s="101">
        <v>0.687</v>
      </c>
      <c r="FB25" s="101">
        <v>1.19</v>
      </c>
      <c r="FC25" s="101">
        <v>1.129</v>
      </c>
      <c r="FD25" s="101">
        <v>0.883</v>
      </c>
      <c r="FE25" s="101">
        <v>0.379</v>
      </c>
      <c r="FF25" s="101"/>
      <c r="FG25" s="101">
        <v>1.118</v>
      </c>
      <c r="FH25" s="101">
        <v>0.739</v>
      </c>
      <c r="FI25" s="101">
        <v>0</v>
      </c>
      <c r="FJ25" s="101">
        <v>0.385</v>
      </c>
      <c r="FK25" s="101">
        <v>1.094</v>
      </c>
      <c r="FL25" s="101">
        <v>0</v>
      </c>
      <c r="FM25" s="101">
        <v>0.674</v>
      </c>
      <c r="FN25" s="101">
        <v>1.105</v>
      </c>
      <c r="FO25" s="101">
        <v>0.323</v>
      </c>
      <c r="FP25" s="101">
        <v>2.105</v>
      </c>
      <c r="FQ25" s="101">
        <v>0.611</v>
      </c>
      <c r="FR25" s="101">
        <v>0.342</v>
      </c>
      <c r="FS25" s="101">
        <v>0</v>
      </c>
      <c r="FT25" s="101">
        <v>2.264</v>
      </c>
      <c r="FU25" s="101">
        <v>0.711</v>
      </c>
      <c r="FV25" s="101">
        <v>0.859</v>
      </c>
      <c r="FW25" s="101">
        <v>0.874</v>
      </c>
      <c r="FX25" s="101">
        <v>0.469</v>
      </c>
      <c r="FY25" s="101">
        <v>1.902</v>
      </c>
      <c r="FZ25" s="101">
        <v>0.684</v>
      </c>
      <c r="GA25" s="101">
        <v>3.513</v>
      </c>
    </row>
    <row r="26" spans="1:183" ht="10.5" customHeight="1">
      <c r="A26" s="98" t="s">
        <v>35</v>
      </c>
      <c r="B26" s="99">
        <v>176</v>
      </c>
      <c r="C26" s="100">
        <v>1.2991761363636358</v>
      </c>
      <c r="D26" s="100">
        <v>0.158</v>
      </c>
      <c r="E26" s="100">
        <v>4.715</v>
      </c>
      <c r="F26" s="100">
        <v>0.767037851456427</v>
      </c>
      <c r="G26" s="101">
        <v>2.035</v>
      </c>
      <c r="H26" s="101">
        <v>0.689</v>
      </c>
      <c r="I26" s="101">
        <v>1.743</v>
      </c>
      <c r="J26" s="101">
        <v>1.137</v>
      </c>
      <c r="K26" s="101">
        <v>1.458</v>
      </c>
      <c r="L26" s="101">
        <v>0.752</v>
      </c>
      <c r="M26" s="101">
        <v>1.816</v>
      </c>
      <c r="N26" s="101">
        <v>1.344</v>
      </c>
      <c r="O26" s="101">
        <v>0.989</v>
      </c>
      <c r="P26" s="101">
        <v>0.604</v>
      </c>
      <c r="Q26" s="101">
        <v>0.406</v>
      </c>
      <c r="R26" s="101">
        <v>1.061</v>
      </c>
      <c r="S26" s="101">
        <v>2.02</v>
      </c>
      <c r="T26" s="101">
        <v>0.542</v>
      </c>
      <c r="U26" s="101">
        <v>1.991</v>
      </c>
      <c r="V26" s="101">
        <v>0.634</v>
      </c>
      <c r="W26" s="101">
        <v>1.144</v>
      </c>
      <c r="X26" s="101">
        <v>0.93</v>
      </c>
      <c r="Y26" s="101">
        <v>1.476</v>
      </c>
      <c r="Z26" s="101">
        <v>1.17</v>
      </c>
      <c r="AA26" s="101">
        <v>1.16</v>
      </c>
      <c r="AB26" s="101">
        <v>0.788</v>
      </c>
      <c r="AC26" s="101">
        <v>0.765</v>
      </c>
      <c r="AD26" s="101">
        <v>0.672</v>
      </c>
      <c r="AE26" s="101">
        <v>0.158</v>
      </c>
      <c r="AF26" s="101">
        <v>0.305</v>
      </c>
      <c r="AG26" s="101">
        <v>0.838</v>
      </c>
      <c r="AH26" s="101">
        <v>1.624</v>
      </c>
      <c r="AI26" s="101">
        <v>1.185</v>
      </c>
      <c r="AJ26" s="101">
        <v>0.872</v>
      </c>
      <c r="AK26" s="101">
        <v>0.774</v>
      </c>
      <c r="AL26" s="101">
        <v>1.975</v>
      </c>
      <c r="AM26" s="101">
        <v>2.443</v>
      </c>
      <c r="AN26" s="101">
        <v>3.565</v>
      </c>
      <c r="AO26" s="101">
        <v>2.765</v>
      </c>
      <c r="AP26" s="101">
        <v>2.115</v>
      </c>
      <c r="AQ26" s="101">
        <v>4.715</v>
      </c>
      <c r="AR26" s="101">
        <v>0.844</v>
      </c>
      <c r="AS26" s="101">
        <v>0.906</v>
      </c>
      <c r="AT26" s="101">
        <v>1.196</v>
      </c>
      <c r="AU26" s="101">
        <v>0.529</v>
      </c>
      <c r="AV26" s="101">
        <v>1.869</v>
      </c>
      <c r="AW26" s="101">
        <v>1.2</v>
      </c>
      <c r="AX26" s="101">
        <v>0.783</v>
      </c>
      <c r="AY26" s="101">
        <v>1.239</v>
      </c>
      <c r="AZ26" s="101">
        <v>0.885</v>
      </c>
      <c r="BA26" s="101">
        <v>0.896</v>
      </c>
      <c r="BB26" s="101">
        <v>1.169</v>
      </c>
      <c r="BC26" s="101">
        <v>1.249</v>
      </c>
      <c r="BD26" s="101">
        <v>0.592</v>
      </c>
      <c r="BE26" s="101">
        <v>1</v>
      </c>
      <c r="BF26" s="101">
        <v>1.009</v>
      </c>
      <c r="BG26" s="101">
        <v>1.291</v>
      </c>
      <c r="BH26" s="101">
        <v>3.435</v>
      </c>
      <c r="BI26" s="101">
        <v>2.572</v>
      </c>
      <c r="BJ26" s="101">
        <v>1.338</v>
      </c>
      <c r="BK26" s="101">
        <v>1.448</v>
      </c>
      <c r="BL26" s="101">
        <v>0.679</v>
      </c>
      <c r="BM26" s="101">
        <v>2.672</v>
      </c>
      <c r="BN26" s="101">
        <v>2.01</v>
      </c>
      <c r="BO26" s="101">
        <v>1.154</v>
      </c>
      <c r="BP26" s="101">
        <v>1.251</v>
      </c>
      <c r="BQ26" s="101">
        <v>0.894</v>
      </c>
      <c r="BR26" s="101">
        <v>1.182</v>
      </c>
      <c r="BS26" s="101">
        <v>1.146</v>
      </c>
      <c r="BT26" s="101">
        <v>2.006</v>
      </c>
      <c r="BU26" s="101">
        <v>2.086</v>
      </c>
      <c r="BV26" s="101">
        <v>0.802</v>
      </c>
      <c r="BW26" s="101">
        <v>0.882</v>
      </c>
      <c r="BX26" s="101">
        <v>2.32</v>
      </c>
      <c r="BY26" s="101">
        <v>0.977</v>
      </c>
      <c r="BZ26" s="101">
        <v>1.678</v>
      </c>
      <c r="CA26" s="101">
        <v>1.569</v>
      </c>
      <c r="CB26" s="101">
        <v>1.193</v>
      </c>
      <c r="CC26" s="101">
        <v>1.068</v>
      </c>
      <c r="CD26" s="101">
        <v>1.431</v>
      </c>
      <c r="CE26" s="101">
        <v>0.889</v>
      </c>
      <c r="CF26" s="101">
        <v>2.614</v>
      </c>
      <c r="CG26" s="101">
        <v>2.796</v>
      </c>
      <c r="CH26" s="101">
        <v>2.453</v>
      </c>
      <c r="CI26" s="101">
        <v>1.051</v>
      </c>
      <c r="CJ26" s="101">
        <v>0.681</v>
      </c>
      <c r="CK26" s="101">
        <v>0.557</v>
      </c>
      <c r="CL26" s="101">
        <v>0.706</v>
      </c>
      <c r="CM26" s="101">
        <v>1.758</v>
      </c>
      <c r="CN26" s="101">
        <v>0.503</v>
      </c>
      <c r="CO26" s="101">
        <v>0.611</v>
      </c>
      <c r="CP26" s="101">
        <v>1.473</v>
      </c>
      <c r="CQ26" s="101">
        <v>0.463</v>
      </c>
      <c r="CR26" s="101">
        <v>1.083</v>
      </c>
      <c r="CS26" s="101">
        <v>2.401</v>
      </c>
      <c r="CT26" s="101">
        <v>0.862</v>
      </c>
      <c r="CU26" s="101">
        <v>2.254</v>
      </c>
      <c r="CV26" s="101">
        <v>0.493</v>
      </c>
      <c r="CW26" s="101">
        <v>1.117</v>
      </c>
      <c r="CX26" s="101">
        <v>1.634</v>
      </c>
      <c r="CY26" s="101">
        <v>0.753</v>
      </c>
      <c r="CZ26" s="101">
        <v>0.608</v>
      </c>
      <c r="DA26" s="101">
        <v>0.481</v>
      </c>
      <c r="DB26" s="101">
        <v>0.688</v>
      </c>
      <c r="DC26" s="101">
        <v>0.466</v>
      </c>
      <c r="DD26" s="101">
        <v>1.28</v>
      </c>
      <c r="DE26" s="101">
        <v>1.963</v>
      </c>
      <c r="DF26" s="101">
        <v>0.962</v>
      </c>
      <c r="DG26" s="101">
        <v>0.597</v>
      </c>
      <c r="DH26" s="101">
        <v>0.641</v>
      </c>
      <c r="DI26" s="101">
        <v>1.594</v>
      </c>
      <c r="DJ26" s="101">
        <v>0.606</v>
      </c>
      <c r="DK26" s="101">
        <v>0.495</v>
      </c>
      <c r="DL26" s="101">
        <v>0.244</v>
      </c>
      <c r="DM26" s="101">
        <v>0.82</v>
      </c>
      <c r="DN26" s="101">
        <v>0.409</v>
      </c>
      <c r="DO26" s="101">
        <v>0.416</v>
      </c>
      <c r="DP26" s="101">
        <v>0.585</v>
      </c>
      <c r="DQ26" s="101">
        <v>1.013</v>
      </c>
      <c r="DR26" s="101">
        <v>1.886</v>
      </c>
      <c r="DS26" s="101">
        <v>1.247</v>
      </c>
      <c r="DT26" s="101">
        <v>0.631</v>
      </c>
      <c r="DU26" s="101">
        <v>3.202</v>
      </c>
      <c r="DV26" s="101">
        <v>1.522</v>
      </c>
      <c r="DW26" s="101">
        <v>1.717</v>
      </c>
      <c r="DX26" s="101">
        <v>1.974</v>
      </c>
      <c r="DY26" s="101">
        <v>0.61</v>
      </c>
      <c r="DZ26" s="101">
        <v>1.044</v>
      </c>
      <c r="EA26" s="101">
        <v>1.757</v>
      </c>
      <c r="EB26" s="101">
        <v>2.868</v>
      </c>
      <c r="EC26" s="101">
        <v>0.74</v>
      </c>
      <c r="ED26" s="101">
        <v>1.581</v>
      </c>
      <c r="EE26" s="101">
        <v>1.643</v>
      </c>
      <c r="EF26" s="101">
        <v>2.585</v>
      </c>
      <c r="EG26" s="101">
        <v>1.506</v>
      </c>
      <c r="EH26" s="101">
        <v>1.046</v>
      </c>
      <c r="EI26" s="101">
        <v>1.439</v>
      </c>
      <c r="EJ26" s="101">
        <v>0.953</v>
      </c>
      <c r="EK26" s="101">
        <v>1.11</v>
      </c>
      <c r="EL26" s="101">
        <v>1.479</v>
      </c>
      <c r="EM26" s="101">
        <v>1.491</v>
      </c>
      <c r="EN26" s="101">
        <v>1.932</v>
      </c>
      <c r="EO26" s="101">
        <v>3.174</v>
      </c>
      <c r="EP26" s="101">
        <v>1.224</v>
      </c>
      <c r="EQ26" s="101">
        <v>1.683</v>
      </c>
      <c r="ER26" s="101">
        <v>1.697</v>
      </c>
      <c r="ES26" s="101">
        <v>1.414</v>
      </c>
      <c r="ET26" s="101">
        <v>0.285</v>
      </c>
      <c r="EU26" s="101">
        <v>1.378</v>
      </c>
      <c r="EV26" s="101">
        <v>0.724</v>
      </c>
      <c r="EW26" s="101">
        <v>2.231</v>
      </c>
      <c r="EX26" s="101">
        <v>1.507</v>
      </c>
      <c r="EY26" s="101">
        <v>2.71</v>
      </c>
      <c r="EZ26" s="101">
        <v>0.669</v>
      </c>
      <c r="FA26" s="101">
        <v>1.264</v>
      </c>
      <c r="FB26" s="101">
        <v>1.34</v>
      </c>
      <c r="FC26" s="101">
        <v>0.517</v>
      </c>
      <c r="FD26" s="101">
        <v>0.962</v>
      </c>
      <c r="FE26" s="101">
        <v>1.168</v>
      </c>
      <c r="FF26" s="101"/>
      <c r="FG26" s="101">
        <v>1.429</v>
      </c>
      <c r="FH26" s="101">
        <v>0.94</v>
      </c>
      <c r="FI26" s="101">
        <v>0.67</v>
      </c>
      <c r="FJ26" s="101">
        <v>0.861</v>
      </c>
      <c r="FK26" s="101">
        <v>1.554</v>
      </c>
      <c r="FL26" s="101">
        <v>0.825</v>
      </c>
      <c r="FM26" s="101">
        <v>0.655</v>
      </c>
      <c r="FN26" s="101">
        <v>1.406</v>
      </c>
      <c r="FO26" s="101">
        <v>0.938</v>
      </c>
      <c r="FP26" s="101">
        <v>3.422</v>
      </c>
      <c r="FQ26" s="101">
        <v>1.708</v>
      </c>
      <c r="FR26" s="101">
        <v>0.535</v>
      </c>
      <c r="FS26" s="101">
        <v>0.652</v>
      </c>
      <c r="FT26" s="101">
        <v>0.393</v>
      </c>
      <c r="FU26" s="101">
        <v>0.732</v>
      </c>
      <c r="FV26" s="101">
        <v>1.304</v>
      </c>
      <c r="FW26" s="101">
        <v>1</v>
      </c>
      <c r="FX26" s="101">
        <v>0.438</v>
      </c>
      <c r="FY26" s="101">
        <v>0.344</v>
      </c>
      <c r="FZ26" s="101">
        <v>0.962</v>
      </c>
      <c r="GA26" s="101">
        <v>3.847</v>
      </c>
    </row>
    <row r="27" spans="1:183" ht="10.5" customHeight="1">
      <c r="A27" s="98" t="s">
        <v>27</v>
      </c>
      <c r="B27" s="99">
        <v>176</v>
      </c>
      <c r="C27" s="100">
        <v>3.9009147727272744</v>
      </c>
      <c r="D27" s="100">
        <v>0.689</v>
      </c>
      <c r="E27" s="100">
        <v>20.17</v>
      </c>
      <c r="F27" s="100">
        <v>2.784667982209978</v>
      </c>
      <c r="G27" s="101">
        <v>6.811</v>
      </c>
      <c r="H27" s="101">
        <v>2.024</v>
      </c>
      <c r="I27" s="101">
        <v>2.432</v>
      </c>
      <c r="J27" s="101">
        <v>2.062</v>
      </c>
      <c r="K27" s="101">
        <v>2.396</v>
      </c>
      <c r="L27" s="101">
        <v>2.021</v>
      </c>
      <c r="M27" s="101">
        <v>5.126</v>
      </c>
      <c r="N27" s="101">
        <v>2.423</v>
      </c>
      <c r="O27" s="101">
        <v>2.12</v>
      </c>
      <c r="P27" s="101">
        <v>1.015</v>
      </c>
      <c r="Q27" s="101">
        <v>0.746</v>
      </c>
      <c r="R27" s="101">
        <v>3.688</v>
      </c>
      <c r="S27" s="101">
        <v>4.734</v>
      </c>
      <c r="T27" s="101">
        <v>1.307</v>
      </c>
      <c r="U27" s="101">
        <v>5.65</v>
      </c>
      <c r="V27" s="101">
        <v>1.192</v>
      </c>
      <c r="W27" s="101">
        <v>2.663</v>
      </c>
      <c r="X27" s="101">
        <v>1.73</v>
      </c>
      <c r="Y27" s="101">
        <v>2.785</v>
      </c>
      <c r="Z27" s="101">
        <v>1.796</v>
      </c>
      <c r="AA27" s="101">
        <v>5.364</v>
      </c>
      <c r="AB27" s="101">
        <v>3.675</v>
      </c>
      <c r="AC27" s="101">
        <v>1.673</v>
      </c>
      <c r="AD27" s="101">
        <v>1.53</v>
      </c>
      <c r="AE27" s="101">
        <v>0.689</v>
      </c>
      <c r="AF27" s="101">
        <v>0.805</v>
      </c>
      <c r="AG27" s="101">
        <v>1.998</v>
      </c>
      <c r="AH27" s="101">
        <v>8.523</v>
      </c>
      <c r="AI27" s="101">
        <v>2.431</v>
      </c>
      <c r="AJ27" s="101">
        <v>1.744</v>
      </c>
      <c r="AK27" s="101">
        <v>2.322</v>
      </c>
      <c r="AL27" s="101">
        <v>12.631</v>
      </c>
      <c r="AM27" s="101">
        <v>5.808</v>
      </c>
      <c r="AN27" s="101">
        <v>9.543</v>
      </c>
      <c r="AO27" s="101">
        <v>6.308</v>
      </c>
      <c r="AP27" s="101">
        <v>6.008</v>
      </c>
      <c r="AQ27" s="101">
        <v>8.452</v>
      </c>
      <c r="AR27" s="101">
        <v>3.668</v>
      </c>
      <c r="AS27" s="101">
        <v>4.253</v>
      </c>
      <c r="AT27" s="101">
        <v>2.264</v>
      </c>
      <c r="AU27" s="101">
        <v>1.162</v>
      </c>
      <c r="AV27" s="101">
        <v>5.693</v>
      </c>
      <c r="AW27" s="101">
        <v>2.572</v>
      </c>
      <c r="AX27" s="101">
        <v>1.609</v>
      </c>
      <c r="AY27" s="101">
        <v>5.147</v>
      </c>
      <c r="AZ27" s="101">
        <v>2.117</v>
      </c>
      <c r="BA27" s="101">
        <v>2.022</v>
      </c>
      <c r="BB27" s="101">
        <v>1.873</v>
      </c>
      <c r="BC27" s="101">
        <v>2.179</v>
      </c>
      <c r="BD27" s="101">
        <v>1.524</v>
      </c>
      <c r="BE27" s="101">
        <v>2.801</v>
      </c>
      <c r="BF27" s="101">
        <v>2.406</v>
      </c>
      <c r="BG27" s="101">
        <v>2.196</v>
      </c>
      <c r="BH27" s="101">
        <v>5.197</v>
      </c>
      <c r="BI27" s="101">
        <v>4.498</v>
      </c>
      <c r="BJ27" s="101">
        <v>7.195</v>
      </c>
      <c r="BK27" s="101">
        <v>20.17</v>
      </c>
      <c r="BL27" s="101">
        <v>1.593</v>
      </c>
      <c r="BM27" s="101">
        <v>6.87</v>
      </c>
      <c r="BN27" s="101">
        <v>6.31</v>
      </c>
      <c r="BO27" s="101">
        <v>2.515</v>
      </c>
      <c r="BP27" s="101">
        <v>2.247</v>
      </c>
      <c r="BQ27" s="101">
        <v>1.756</v>
      </c>
      <c r="BR27" s="101">
        <v>4.55</v>
      </c>
      <c r="BS27" s="101">
        <v>1.826</v>
      </c>
      <c r="BT27" s="101">
        <v>3.85</v>
      </c>
      <c r="BU27" s="101">
        <v>7.813</v>
      </c>
      <c r="BV27" s="101">
        <v>3.849</v>
      </c>
      <c r="BW27" s="101">
        <v>1.928</v>
      </c>
      <c r="BX27" s="101">
        <v>5.44</v>
      </c>
      <c r="BY27" s="101">
        <v>4.751</v>
      </c>
      <c r="BZ27" s="101">
        <v>3.328</v>
      </c>
      <c r="CA27" s="101">
        <v>3.893</v>
      </c>
      <c r="CB27" s="101">
        <v>2.248</v>
      </c>
      <c r="CC27" s="101">
        <v>2.092</v>
      </c>
      <c r="CD27" s="101">
        <v>2.795</v>
      </c>
      <c r="CE27" s="101">
        <v>2.639</v>
      </c>
      <c r="CF27" s="101">
        <v>4.767</v>
      </c>
      <c r="CG27" s="101">
        <v>5.076</v>
      </c>
      <c r="CH27" s="101">
        <v>7.165</v>
      </c>
      <c r="CI27" s="101">
        <v>6.412</v>
      </c>
      <c r="CJ27" s="101">
        <v>3.977</v>
      </c>
      <c r="CK27" s="101">
        <v>3.732</v>
      </c>
      <c r="CL27" s="101">
        <v>4.67</v>
      </c>
      <c r="CM27" s="101">
        <v>2.932</v>
      </c>
      <c r="CN27" s="101">
        <v>1.69</v>
      </c>
      <c r="CO27" s="101">
        <v>1.904</v>
      </c>
      <c r="CP27" s="101">
        <v>7.907</v>
      </c>
      <c r="CQ27" s="101">
        <v>3.712</v>
      </c>
      <c r="CR27" s="101">
        <v>6.583</v>
      </c>
      <c r="CS27" s="101">
        <v>5.749</v>
      </c>
      <c r="CT27" s="101">
        <v>2.079</v>
      </c>
      <c r="CU27" s="101">
        <v>5.051</v>
      </c>
      <c r="CV27" s="101">
        <v>1.15</v>
      </c>
      <c r="CW27" s="101">
        <v>4.553</v>
      </c>
      <c r="CX27" s="101">
        <v>3.486</v>
      </c>
      <c r="CY27" s="101">
        <v>2.212</v>
      </c>
      <c r="CZ27" s="101">
        <v>1.602</v>
      </c>
      <c r="DA27" s="101">
        <v>1.189</v>
      </c>
      <c r="DB27" s="101">
        <v>3.062</v>
      </c>
      <c r="DC27" s="101">
        <v>1.077</v>
      </c>
      <c r="DD27" s="101">
        <v>3.934</v>
      </c>
      <c r="DE27" s="101">
        <v>5.086</v>
      </c>
      <c r="DF27" s="101">
        <v>3.505</v>
      </c>
      <c r="DG27" s="101">
        <v>2.236</v>
      </c>
      <c r="DH27" s="101">
        <v>3.168</v>
      </c>
      <c r="DI27" s="101">
        <v>3.67</v>
      </c>
      <c r="DJ27" s="101">
        <v>2.554</v>
      </c>
      <c r="DK27" s="101">
        <v>4.486</v>
      </c>
      <c r="DL27" s="101">
        <v>1.084</v>
      </c>
      <c r="DM27" s="101">
        <v>2.434</v>
      </c>
      <c r="DN27" s="101">
        <v>1.967</v>
      </c>
      <c r="DO27" s="101">
        <v>0.924</v>
      </c>
      <c r="DP27" s="101">
        <v>5.187</v>
      </c>
      <c r="DQ27" s="101">
        <v>3.533</v>
      </c>
      <c r="DR27" s="101">
        <v>4.666</v>
      </c>
      <c r="DS27" s="101">
        <v>6.567</v>
      </c>
      <c r="DT27" s="101">
        <v>2.605</v>
      </c>
      <c r="DU27" s="101">
        <v>6.841</v>
      </c>
      <c r="DV27" s="101">
        <v>5.607</v>
      </c>
      <c r="DW27" s="101">
        <v>13.225</v>
      </c>
      <c r="DX27" s="101">
        <v>4.658</v>
      </c>
      <c r="DY27" s="101">
        <v>1.65</v>
      </c>
      <c r="DZ27" s="101">
        <v>8.735</v>
      </c>
      <c r="EA27" s="101">
        <v>6.31</v>
      </c>
      <c r="EB27" s="101">
        <v>6.381</v>
      </c>
      <c r="EC27" s="101">
        <v>2.229</v>
      </c>
      <c r="ED27" s="101">
        <v>3.021</v>
      </c>
      <c r="EE27" s="101">
        <v>3.426</v>
      </c>
      <c r="EF27" s="101">
        <v>7.727</v>
      </c>
      <c r="EG27" s="101">
        <v>5.797</v>
      </c>
      <c r="EH27" s="101">
        <v>3.529</v>
      </c>
      <c r="EI27" s="101">
        <v>4.811</v>
      </c>
      <c r="EJ27" s="101">
        <v>2.517</v>
      </c>
      <c r="EK27" s="101">
        <v>2.528</v>
      </c>
      <c r="EL27" s="101">
        <v>9.256</v>
      </c>
      <c r="EM27" s="101">
        <v>3.339</v>
      </c>
      <c r="EN27" s="101">
        <v>4.126</v>
      </c>
      <c r="EO27" s="101">
        <v>15.78</v>
      </c>
      <c r="EP27" s="101">
        <v>3.131</v>
      </c>
      <c r="EQ27" s="101">
        <v>4.567</v>
      </c>
      <c r="ER27" s="101">
        <v>3.21</v>
      </c>
      <c r="ES27" s="101">
        <v>4.429</v>
      </c>
      <c r="ET27" s="101">
        <v>1.168</v>
      </c>
      <c r="EU27" s="101">
        <v>3.887</v>
      </c>
      <c r="EV27" s="101">
        <v>3.311</v>
      </c>
      <c r="EW27" s="101">
        <v>5.16</v>
      </c>
      <c r="EX27" s="101">
        <v>3.573</v>
      </c>
      <c r="EY27" s="101">
        <v>7.195</v>
      </c>
      <c r="EZ27" s="101">
        <v>1.807</v>
      </c>
      <c r="FA27" s="101">
        <v>2.423</v>
      </c>
      <c r="FB27" s="101">
        <v>7.295</v>
      </c>
      <c r="FC27" s="101">
        <v>1.593</v>
      </c>
      <c r="FD27" s="101">
        <v>2.841</v>
      </c>
      <c r="FE27" s="101">
        <v>2.518</v>
      </c>
      <c r="FF27" s="101"/>
      <c r="FG27" s="101">
        <v>3.886</v>
      </c>
      <c r="FH27" s="101">
        <v>2.095</v>
      </c>
      <c r="FI27" s="101">
        <v>1.789</v>
      </c>
      <c r="FJ27" s="101">
        <v>2.315</v>
      </c>
      <c r="FK27" s="101">
        <v>3.462</v>
      </c>
      <c r="FL27" s="101">
        <v>1.873</v>
      </c>
      <c r="FM27" s="101">
        <v>1.903</v>
      </c>
      <c r="FN27" s="101">
        <v>2.988</v>
      </c>
      <c r="FO27" s="101">
        <v>3.219</v>
      </c>
      <c r="FP27" s="101">
        <v>7.685</v>
      </c>
      <c r="FQ27" s="101">
        <v>6.091</v>
      </c>
      <c r="FR27" s="101">
        <v>1.218</v>
      </c>
      <c r="FS27" s="101">
        <v>7.013</v>
      </c>
      <c r="FT27" s="101">
        <v>1.056</v>
      </c>
      <c r="FU27" s="101">
        <v>1.638</v>
      </c>
      <c r="FV27" s="101">
        <v>2.793</v>
      </c>
      <c r="FW27" s="101">
        <v>2.358</v>
      </c>
      <c r="FX27" s="101">
        <v>1.192</v>
      </c>
      <c r="FY27" s="101">
        <v>1.07</v>
      </c>
      <c r="FZ27" s="101">
        <v>2.276</v>
      </c>
      <c r="GA27" s="101">
        <v>12.633</v>
      </c>
    </row>
    <row r="28" spans="1:183" ht="10.5" customHeight="1">
      <c r="A28" s="98" t="s">
        <v>19</v>
      </c>
      <c r="B28" s="99">
        <v>176</v>
      </c>
      <c r="C28" s="100">
        <v>9.118375</v>
      </c>
      <c r="D28" s="100">
        <v>0.219</v>
      </c>
      <c r="E28" s="100">
        <v>60.036</v>
      </c>
      <c r="F28" s="100">
        <v>7.520581748551613</v>
      </c>
      <c r="G28" s="101">
        <v>30.838</v>
      </c>
      <c r="H28" s="101">
        <v>0.219</v>
      </c>
      <c r="I28" s="101">
        <v>9.793</v>
      </c>
      <c r="J28" s="101">
        <v>6.62</v>
      </c>
      <c r="K28" s="101">
        <v>6.885</v>
      </c>
      <c r="L28" s="101">
        <v>3.501</v>
      </c>
      <c r="M28" s="101">
        <v>17.467</v>
      </c>
      <c r="N28" s="101">
        <v>5.549</v>
      </c>
      <c r="O28" s="101">
        <v>4.58</v>
      </c>
      <c r="P28" s="101">
        <v>2.171</v>
      </c>
      <c r="Q28" s="101">
        <v>1.843</v>
      </c>
      <c r="R28" s="101">
        <v>4.353</v>
      </c>
      <c r="S28" s="101">
        <v>11.857</v>
      </c>
      <c r="T28" s="101">
        <v>2.932</v>
      </c>
      <c r="U28" s="101">
        <v>12.383</v>
      </c>
      <c r="V28" s="101">
        <v>3.008</v>
      </c>
      <c r="W28" s="101">
        <v>5.246</v>
      </c>
      <c r="X28" s="101">
        <v>4.114</v>
      </c>
      <c r="Y28" s="101">
        <v>7.38</v>
      </c>
      <c r="Z28" s="101">
        <v>4.813</v>
      </c>
      <c r="AA28" s="101">
        <v>7.126</v>
      </c>
      <c r="AB28" s="101">
        <v>11.565</v>
      </c>
      <c r="AC28" s="101">
        <v>3.74</v>
      </c>
      <c r="AD28" s="101">
        <v>2.977</v>
      </c>
      <c r="AE28" s="101">
        <v>1.453</v>
      </c>
      <c r="AF28" s="101">
        <v>1.929</v>
      </c>
      <c r="AG28" s="101">
        <v>4.942</v>
      </c>
      <c r="AH28" s="101">
        <v>9.625</v>
      </c>
      <c r="AI28" s="101">
        <v>4.748</v>
      </c>
      <c r="AJ28" s="101">
        <v>5.764</v>
      </c>
      <c r="AK28" s="101">
        <v>6.261</v>
      </c>
      <c r="AL28" s="101">
        <v>60.036</v>
      </c>
      <c r="AM28" s="101">
        <v>15.643</v>
      </c>
      <c r="AN28" s="101">
        <v>38.735</v>
      </c>
      <c r="AO28" s="101">
        <v>18.556</v>
      </c>
      <c r="AP28" s="101">
        <v>15.301</v>
      </c>
      <c r="AQ28" s="101">
        <v>28.597</v>
      </c>
      <c r="AR28" s="101">
        <v>5.304</v>
      </c>
      <c r="AS28" s="101">
        <v>9.184</v>
      </c>
      <c r="AT28" s="101">
        <v>5.793</v>
      </c>
      <c r="AU28" s="101">
        <v>3.234</v>
      </c>
      <c r="AV28" s="101">
        <v>14.795</v>
      </c>
      <c r="AW28" s="101">
        <v>9.07</v>
      </c>
      <c r="AX28" s="101">
        <v>4.514</v>
      </c>
      <c r="AY28" s="101">
        <v>7.539</v>
      </c>
      <c r="AZ28" s="101">
        <v>5.423</v>
      </c>
      <c r="BA28" s="101">
        <v>5.812</v>
      </c>
      <c r="BB28" s="101">
        <v>4.434</v>
      </c>
      <c r="BC28" s="101">
        <v>5.134</v>
      </c>
      <c r="BD28" s="101">
        <v>3.497</v>
      </c>
      <c r="BE28" s="101">
        <v>6.598</v>
      </c>
      <c r="BF28" s="101">
        <v>7.558</v>
      </c>
      <c r="BG28" s="101">
        <v>5.89</v>
      </c>
      <c r="BH28" s="101">
        <v>12.491</v>
      </c>
      <c r="BI28" s="101">
        <v>12.175</v>
      </c>
      <c r="BJ28" s="101">
        <v>13.023</v>
      </c>
      <c r="BK28" s="101">
        <v>8.762</v>
      </c>
      <c r="BL28" s="101">
        <v>4.328</v>
      </c>
      <c r="BM28" s="101">
        <v>13.735</v>
      </c>
      <c r="BN28" s="101">
        <v>18.394</v>
      </c>
      <c r="BO28" s="101">
        <v>5.72</v>
      </c>
      <c r="BP28" s="101">
        <v>5.936</v>
      </c>
      <c r="BQ28" s="101">
        <v>5.998</v>
      </c>
      <c r="BR28" s="101">
        <v>9.006</v>
      </c>
      <c r="BS28" s="101">
        <v>4.308</v>
      </c>
      <c r="BT28" s="101">
        <v>13.005</v>
      </c>
      <c r="BU28" s="101">
        <v>27.002</v>
      </c>
      <c r="BV28" s="101">
        <v>4.617</v>
      </c>
      <c r="BW28" s="101">
        <v>3.851</v>
      </c>
      <c r="BX28" s="101">
        <v>19.936</v>
      </c>
      <c r="BY28" s="101">
        <v>10.393</v>
      </c>
      <c r="BZ28" s="101">
        <v>11.165</v>
      </c>
      <c r="CA28" s="101">
        <v>9.227</v>
      </c>
      <c r="CB28" s="101">
        <v>7.12</v>
      </c>
      <c r="CC28" s="101">
        <v>4.941</v>
      </c>
      <c r="CD28" s="101">
        <v>7.543</v>
      </c>
      <c r="CE28" s="101">
        <v>5.995</v>
      </c>
      <c r="CF28" s="101">
        <v>17.139</v>
      </c>
      <c r="CG28" s="101">
        <v>22.634</v>
      </c>
      <c r="CH28" s="101">
        <v>25.444</v>
      </c>
      <c r="CI28" s="101">
        <v>4.617</v>
      </c>
      <c r="CJ28" s="101">
        <v>4.348</v>
      </c>
      <c r="CK28" s="101">
        <v>5.929</v>
      </c>
      <c r="CL28" s="101">
        <v>14.619</v>
      </c>
      <c r="CM28" s="101">
        <v>8.089</v>
      </c>
      <c r="CN28" s="101">
        <v>2.573</v>
      </c>
      <c r="CO28" s="101">
        <v>2.841</v>
      </c>
      <c r="CP28" s="101">
        <v>23.068</v>
      </c>
      <c r="CQ28" s="101">
        <v>4.545</v>
      </c>
      <c r="CR28" s="101">
        <v>10.246</v>
      </c>
      <c r="CS28" s="101">
        <v>17.711</v>
      </c>
      <c r="CT28" s="101">
        <v>4.986</v>
      </c>
      <c r="CU28" s="101">
        <v>12.467</v>
      </c>
      <c r="CV28" s="101">
        <v>2.604</v>
      </c>
      <c r="CW28" s="101">
        <v>12.693</v>
      </c>
      <c r="CX28" s="101">
        <v>12.442</v>
      </c>
      <c r="CY28" s="101">
        <v>4.904</v>
      </c>
      <c r="CZ28" s="101">
        <v>4.32</v>
      </c>
      <c r="DA28" s="101">
        <v>2.413</v>
      </c>
      <c r="DB28" s="101">
        <v>8.273</v>
      </c>
      <c r="DC28" s="101">
        <v>2.307</v>
      </c>
      <c r="DD28" s="101">
        <v>8.16</v>
      </c>
      <c r="DE28" s="101">
        <v>14.579</v>
      </c>
      <c r="DF28" s="101">
        <v>9.706</v>
      </c>
      <c r="DG28" s="101">
        <v>4.502</v>
      </c>
      <c r="DH28" s="101">
        <v>6.426</v>
      </c>
      <c r="DI28" s="101">
        <v>8.208</v>
      </c>
      <c r="DJ28" s="101">
        <v>6.127</v>
      </c>
      <c r="DK28" s="101">
        <v>3.273</v>
      </c>
      <c r="DL28" s="101">
        <v>2.272</v>
      </c>
      <c r="DM28" s="101">
        <v>7.298</v>
      </c>
      <c r="DN28" s="101">
        <v>4.756</v>
      </c>
      <c r="DO28" s="101">
        <v>1.855</v>
      </c>
      <c r="DP28" s="101">
        <v>8.232</v>
      </c>
      <c r="DQ28" s="101">
        <v>7.852</v>
      </c>
      <c r="DR28" s="101">
        <v>10.013</v>
      </c>
      <c r="DS28" s="101">
        <v>11.511</v>
      </c>
      <c r="DT28" s="101">
        <v>6.143</v>
      </c>
      <c r="DU28" s="101">
        <v>17.512</v>
      </c>
      <c r="DV28" s="101">
        <v>13.803</v>
      </c>
      <c r="DW28" s="101">
        <v>10.669</v>
      </c>
      <c r="DX28" s="101">
        <v>12.77</v>
      </c>
      <c r="DY28" s="101">
        <v>2.58</v>
      </c>
      <c r="DZ28" s="101">
        <v>16.901</v>
      </c>
      <c r="EA28" s="101">
        <v>13.44</v>
      </c>
      <c r="EB28" s="101">
        <v>17.248</v>
      </c>
      <c r="EC28" s="101">
        <v>4.351</v>
      </c>
      <c r="ED28" s="101">
        <v>8.147</v>
      </c>
      <c r="EE28" s="101">
        <v>9.214</v>
      </c>
      <c r="EF28" s="101">
        <v>22.416</v>
      </c>
      <c r="EG28" s="101">
        <v>13.21</v>
      </c>
      <c r="EH28" s="101">
        <v>5.336</v>
      </c>
      <c r="EI28" s="101">
        <v>9.376</v>
      </c>
      <c r="EJ28" s="101">
        <v>4.765</v>
      </c>
      <c r="EK28" s="101">
        <v>5.101</v>
      </c>
      <c r="EL28" s="101">
        <v>12.626</v>
      </c>
      <c r="EM28" s="101">
        <v>8.064</v>
      </c>
      <c r="EN28" s="101">
        <v>11.056</v>
      </c>
      <c r="EO28" s="101">
        <v>21.003</v>
      </c>
      <c r="EP28" s="101">
        <v>6.607</v>
      </c>
      <c r="EQ28" s="101">
        <v>12.068</v>
      </c>
      <c r="ER28" s="101">
        <v>7.298</v>
      </c>
      <c r="ES28" s="101">
        <v>9.529</v>
      </c>
      <c r="ET28" s="101">
        <v>3.825</v>
      </c>
      <c r="EU28" s="101">
        <v>8.514</v>
      </c>
      <c r="EV28" s="101">
        <v>4.048</v>
      </c>
      <c r="EW28" s="101">
        <v>11.418</v>
      </c>
      <c r="EX28" s="101">
        <v>7.357</v>
      </c>
      <c r="EY28" s="101">
        <v>22.873</v>
      </c>
      <c r="EZ28" s="101">
        <v>4.097</v>
      </c>
      <c r="FA28" s="101">
        <v>4.854</v>
      </c>
      <c r="FB28" s="101">
        <v>24.736</v>
      </c>
      <c r="FC28" s="101">
        <v>2.631</v>
      </c>
      <c r="FD28" s="101">
        <v>5.97</v>
      </c>
      <c r="FE28" s="101">
        <v>5.574</v>
      </c>
      <c r="FF28" s="101"/>
      <c r="FG28" s="101">
        <v>12.305</v>
      </c>
      <c r="FH28" s="101">
        <v>4.465</v>
      </c>
      <c r="FI28" s="101">
        <v>3.127</v>
      </c>
      <c r="FJ28" s="101">
        <v>9.869</v>
      </c>
      <c r="FK28" s="101">
        <v>7.075</v>
      </c>
      <c r="FL28" s="101">
        <v>4.407</v>
      </c>
      <c r="FM28" s="101">
        <v>4.195</v>
      </c>
      <c r="FN28" s="101">
        <v>6.491</v>
      </c>
      <c r="FO28" s="101">
        <v>6.114</v>
      </c>
      <c r="FP28" s="101">
        <v>22.122</v>
      </c>
      <c r="FQ28" s="101">
        <v>8.024</v>
      </c>
      <c r="FR28" s="101">
        <v>2.336</v>
      </c>
      <c r="FS28" s="101">
        <v>3.879</v>
      </c>
      <c r="FT28" s="101">
        <v>1.532</v>
      </c>
      <c r="FU28" s="101">
        <v>3.677</v>
      </c>
      <c r="FV28" s="101">
        <v>5.24</v>
      </c>
      <c r="FW28" s="101">
        <v>5.234</v>
      </c>
      <c r="FX28" s="101">
        <v>2.568</v>
      </c>
      <c r="FY28" s="101">
        <v>1.621</v>
      </c>
      <c r="FZ28" s="101">
        <v>5.153</v>
      </c>
      <c r="GA28" s="101">
        <v>27.288</v>
      </c>
    </row>
    <row r="29" spans="1:183" ht="10.5" customHeight="1">
      <c r="A29" s="98" t="s">
        <v>36</v>
      </c>
      <c r="B29" s="99">
        <v>176</v>
      </c>
      <c r="C29" s="100">
        <v>1.1045909090909087</v>
      </c>
      <c r="D29" s="100">
        <v>0.262</v>
      </c>
      <c r="E29" s="100">
        <v>4.222</v>
      </c>
      <c r="F29" s="100">
        <v>0.6132594018914546</v>
      </c>
      <c r="G29" s="101">
        <v>1.431</v>
      </c>
      <c r="H29" s="101">
        <v>0.651</v>
      </c>
      <c r="I29" s="101">
        <v>1.174</v>
      </c>
      <c r="J29" s="101">
        <v>0.957</v>
      </c>
      <c r="K29" s="101">
        <v>1.147</v>
      </c>
      <c r="L29" s="101">
        <v>0.677</v>
      </c>
      <c r="M29" s="101">
        <v>1.436</v>
      </c>
      <c r="N29" s="101">
        <v>1.07</v>
      </c>
      <c r="O29" s="101">
        <v>0.864</v>
      </c>
      <c r="P29" s="101">
        <v>0.513</v>
      </c>
      <c r="Q29" s="101">
        <v>0.397</v>
      </c>
      <c r="R29" s="101">
        <v>0.825</v>
      </c>
      <c r="S29" s="101">
        <v>1.599</v>
      </c>
      <c r="T29" s="101">
        <v>0.57</v>
      </c>
      <c r="U29" s="101">
        <v>1.496</v>
      </c>
      <c r="V29" s="101">
        <v>0.549</v>
      </c>
      <c r="W29" s="101">
        <v>1.066</v>
      </c>
      <c r="X29" s="101">
        <v>0.758</v>
      </c>
      <c r="Y29" s="101">
        <v>1.176</v>
      </c>
      <c r="Z29" s="101">
        <v>0.905</v>
      </c>
      <c r="AA29" s="101">
        <v>0.934</v>
      </c>
      <c r="AB29" s="101">
        <v>0.761</v>
      </c>
      <c r="AC29" s="101">
        <v>0.712</v>
      </c>
      <c r="AD29" s="101">
        <v>0.644</v>
      </c>
      <c r="AE29" s="101">
        <v>0.324</v>
      </c>
      <c r="AF29" s="101">
        <v>0.338</v>
      </c>
      <c r="AG29" s="101">
        <v>0.669</v>
      </c>
      <c r="AH29" s="101">
        <v>1.217</v>
      </c>
      <c r="AI29" s="101">
        <v>0.92</v>
      </c>
      <c r="AJ29" s="101">
        <v>0.704</v>
      </c>
      <c r="AK29" s="101">
        <v>0.742</v>
      </c>
      <c r="AL29" s="101">
        <v>1.614</v>
      </c>
      <c r="AM29" s="101">
        <v>1.952</v>
      </c>
      <c r="AN29" s="101">
        <v>2.867</v>
      </c>
      <c r="AO29" s="101">
        <v>2.167</v>
      </c>
      <c r="AP29" s="101">
        <v>1.676</v>
      </c>
      <c r="AQ29" s="101">
        <v>3.119</v>
      </c>
      <c r="AR29" s="101">
        <v>0.767</v>
      </c>
      <c r="AS29" s="101">
        <v>0.77</v>
      </c>
      <c r="AT29" s="101">
        <v>0.916</v>
      </c>
      <c r="AU29" s="101">
        <v>0.477</v>
      </c>
      <c r="AV29" s="101">
        <v>1.485</v>
      </c>
      <c r="AW29" s="101">
        <v>0.926</v>
      </c>
      <c r="AX29" s="101">
        <v>0.691</v>
      </c>
      <c r="AY29" s="101">
        <v>1.042</v>
      </c>
      <c r="AZ29" s="101">
        <v>0.792</v>
      </c>
      <c r="BA29" s="101">
        <v>0.823</v>
      </c>
      <c r="BB29" s="101">
        <v>0.886</v>
      </c>
      <c r="BC29" s="101">
        <v>0.93</v>
      </c>
      <c r="BD29" s="101">
        <v>0.442</v>
      </c>
      <c r="BE29" s="101">
        <v>0.811</v>
      </c>
      <c r="BF29" s="101">
        <v>0.737</v>
      </c>
      <c r="BG29" s="101">
        <v>0.901</v>
      </c>
      <c r="BH29" s="101">
        <v>2.329</v>
      </c>
      <c r="BI29" s="101">
        <v>1.787</v>
      </c>
      <c r="BJ29" s="101">
        <v>1.042</v>
      </c>
      <c r="BK29" s="101">
        <v>1.098</v>
      </c>
      <c r="BL29" s="101">
        <v>0.573</v>
      </c>
      <c r="BM29" s="101">
        <v>1.922</v>
      </c>
      <c r="BN29" s="101">
        <v>1.59</v>
      </c>
      <c r="BO29" s="101">
        <v>0.939</v>
      </c>
      <c r="BP29" s="101">
        <v>0.901</v>
      </c>
      <c r="BQ29" s="101">
        <v>0.851</v>
      </c>
      <c r="BR29" s="101">
        <v>0.961</v>
      </c>
      <c r="BS29" s="101">
        <v>0.79</v>
      </c>
      <c r="BT29" s="101">
        <v>1.466</v>
      </c>
      <c r="BU29" s="101">
        <v>1.475</v>
      </c>
      <c r="BV29" s="101">
        <v>0.669</v>
      </c>
      <c r="BW29" s="101">
        <v>0.773</v>
      </c>
      <c r="BX29" s="101">
        <v>1.874</v>
      </c>
      <c r="BY29" s="101">
        <v>0.835</v>
      </c>
      <c r="BZ29" s="101">
        <v>1.286</v>
      </c>
      <c r="CA29" s="101">
        <v>1.259</v>
      </c>
      <c r="CB29" s="101">
        <v>0.908</v>
      </c>
      <c r="CC29" s="101">
        <v>0.922</v>
      </c>
      <c r="CD29" s="101">
        <v>1.11</v>
      </c>
      <c r="CE29" s="101">
        <v>0.703</v>
      </c>
      <c r="CF29" s="101">
        <v>1.857</v>
      </c>
      <c r="CG29" s="101">
        <v>1.571</v>
      </c>
      <c r="CH29" s="101">
        <v>1.871</v>
      </c>
      <c r="CI29" s="101">
        <v>0.781</v>
      </c>
      <c r="CJ29" s="101">
        <v>0.521</v>
      </c>
      <c r="CK29" s="101">
        <v>0.48</v>
      </c>
      <c r="CL29" s="101">
        <v>0.576</v>
      </c>
      <c r="CM29" s="101">
        <v>1.268</v>
      </c>
      <c r="CN29" s="101">
        <v>0.492</v>
      </c>
      <c r="CO29" s="101">
        <v>0.461</v>
      </c>
      <c r="CP29" s="101">
        <v>1.212</v>
      </c>
      <c r="CQ29" s="101">
        <v>0.408</v>
      </c>
      <c r="CR29" s="101">
        <v>0.775</v>
      </c>
      <c r="CS29" s="101">
        <v>2.032</v>
      </c>
      <c r="CT29" s="101">
        <v>0.69</v>
      </c>
      <c r="CU29" s="101">
        <v>1.704</v>
      </c>
      <c r="CV29" s="101">
        <v>0.43</v>
      </c>
      <c r="CW29" s="101">
        <v>0.841</v>
      </c>
      <c r="CX29" s="101">
        <v>1.198</v>
      </c>
      <c r="CY29" s="101">
        <v>0.613</v>
      </c>
      <c r="CZ29" s="101">
        <v>0.464</v>
      </c>
      <c r="DA29" s="101">
        <v>0.372</v>
      </c>
      <c r="DB29" s="101">
        <v>0.611</v>
      </c>
      <c r="DC29" s="101">
        <v>0.342</v>
      </c>
      <c r="DD29" s="101">
        <v>1.097</v>
      </c>
      <c r="DE29" s="101">
        <v>1.507</v>
      </c>
      <c r="DF29" s="101">
        <v>0.723</v>
      </c>
      <c r="DG29" s="101">
        <v>0.495</v>
      </c>
      <c r="DH29" s="101">
        <v>0.564</v>
      </c>
      <c r="DI29" s="101">
        <v>1.316</v>
      </c>
      <c r="DJ29" s="101">
        <v>0.537</v>
      </c>
      <c r="DK29" s="101">
        <v>0.398</v>
      </c>
      <c r="DL29" s="101">
        <v>0.291</v>
      </c>
      <c r="DM29" s="101">
        <v>0.619</v>
      </c>
      <c r="DN29" s="101">
        <v>0.359</v>
      </c>
      <c r="DO29" s="101">
        <v>0.354</v>
      </c>
      <c r="DP29" s="101">
        <v>0.477</v>
      </c>
      <c r="DQ29" s="101">
        <v>0.948</v>
      </c>
      <c r="DR29" s="101">
        <v>1.603</v>
      </c>
      <c r="DS29" s="101">
        <v>1.069</v>
      </c>
      <c r="DT29" s="101">
        <v>0.585</v>
      </c>
      <c r="DU29" s="101">
        <v>2.552</v>
      </c>
      <c r="DV29" s="101">
        <v>1.898</v>
      </c>
      <c r="DW29" s="101">
        <v>1.467</v>
      </c>
      <c r="DX29" s="101">
        <v>1.583</v>
      </c>
      <c r="DY29" s="101">
        <v>0.551</v>
      </c>
      <c r="DZ29" s="101">
        <v>0.964</v>
      </c>
      <c r="EA29" s="101">
        <v>1.442</v>
      </c>
      <c r="EB29" s="101">
        <v>2.237</v>
      </c>
      <c r="EC29" s="101">
        <v>0.58</v>
      </c>
      <c r="ED29" s="101">
        <v>1.161</v>
      </c>
      <c r="EE29" s="101">
        <v>1.299</v>
      </c>
      <c r="EF29" s="101">
        <v>2.376</v>
      </c>
      <c r="EG29" s="101">
        <v>1.267</v>
      </c>
      <c r="EH29" s="101">
        <v>0.802</v>
      </c>
      <c r="EI29" s="101">
        <v>1.898</v>
      </c>
      <c r="EJ29" s="101">
        <v>0.9</v>
      </c>
      <c r="EK29" s="101">
        <v>1.011</v>
      </c>
      <c r="EL29" s="101">
        <v>1.364</v>
      </c>
      <c r="EM29" s="101">
        <v>1.153</v>
      </c>
      <c r="EN29" s="101">
        <v>1.458</v>
      </c>
      <c r="EO29" s="101">
        <v>2.955</v>
      </c>
      <c r="EP29" s="101">
        <v>1.298</v>
      </c>
      <c r="EQ29" s="101">
        <v>1.553</v>
      </c>
      <c r="ER29" s="101">
        <v>1.784</v>
      </c>
      <c r="ES29" s="101">
        <v>1.29</v>
      </c>
      <c r="ET29" s="101">
        <v>0.262</v>
      </c>
      <c r="EU29" s="101">
        <v>1.206</v>
      </c>
      <c r="EV29" s="101">
        <v>1.017</v>
      </c>
      <c r="EW29" s="101">
        <v>1.944</v>
      </c>
      <c r="EX29" s="101">
        <v>1.741</v>
      </c>
      <c r="EY29" s="101">
        <v>2.151</v>
      </c>
      <c r="EZ29" s="101">
        <v>1.003</v>
      </c>
      <c r="FA29" s="101">
        <v>1.014</v>
      </c>
      <c r="FB29" s="101">
        <v>1.449</v>
      </c>
      <c r="FC29" s="101">
        <v>0.858</v>
      </c>
      <c r="FD29" s="101">
        <v>1.16</v>
      </c>
      <c r="FE29" s="101">
        <v>1.289</v>
      </c>
      <c r="FF29" s="101"/>
      <c r="FG29" s="101">
        <v>1.565</v>
      </c>
      <c r="FH29" s="101">
        <v>0.809</v>
      </c>
      <c r="FI29" s="101">
        <v>0.96</v>
      </c>
      <c r="FJ29" s="101">
        <v>1.297</v>
      </c>
      <c r="FK29" s="101">
        <v>1.229</v>
      </c>
      <c r="FL29" s="101">
        <v>0.731</v>
      </c>
      <c r="FM29" s="101">
        <v>0.568</v>
      </c>
      <c r="FN29" s="101">
        <v>1.106</v>
      </c>
      <c r="FO29" s="101">
        <v>1.198</v>
      </c>
      <c r="FP29" s="101">
        <v>4.222</v>
      </c>
      <c r="FQ29" s="101">
        <v>2.059</v>
      </c>
      <c r="FR29" s="101">
        <v>0.79</v>
      </c>
      <c r="FS29" s="101">
        <v>0.988</v>
      </c>
      <c r="FT29" s="101">
        <v>0.383</v>
      </c>
      <c r="FU29" s="101">
        <v>0.654</v>
      </c>
      <c r="FV29" s="101">
        <v>1.121</v>
      </c>
      <c r="FW29" s="101">
        <v>0.938</v>
      </c>
      <c r="FX29" s="101">
        <v>0.676</v>
      </c>
      <c r="FY29" s="101">
        <v>0.557</v>
      </c>
      <c r="FZ29" s="101">
        <v>0.886</v>
      </c>
      <c r="GA29" s="101">
        <v>3.142</v>
      </c>
    </row>
    <row r="30" spans="1:183" ht="10.5" customHeight="1">
      <c r="A30" s="98" t="s">
        <v>29</v>
      </c>
      <c r="B30" s="99">
        <v>176</v>
      </c>
      <c r="C30" s="100">
        <v>4.470551136363638</v>
      </c>
      <c r="D30" s="100">
        <v>0.752</v>
      </c>
      <c r="E30" s="100">
        <v>30.836</v>
      </c>
      <c r="F30" s="100">
        <v>3.7570641339317015</v>
      </c>
      <c r="G30" s="101">
        <v>7.226</v>
      </c>
      <c r="H30" s="101">
        <v>2.522</v>
      </c>
      <c r="I30" s="101">
        <v>3.668</v>
      </c>
      <c r="J30" s="101">
        <v>2.437</v>
      </c>
      <c r="K30" s="101">
        <v>3.426</v>
      </c>
      <c r="L30" s="101">
        <v>2.553</v>
      </c>
      <c r="M30" s="101">
        <v>5.822</v>
      </c>
      <c r="N30" s="101">
        <v>2.809</v>
      </c>
      <c r="O30" s="101">
        <v>2.589</v>
      </c>
      <c r="P30" s="101">
        <v>0.976</v>
      </c>
      <c r="Q30" s="101">
        <v>0.776</v>
      </c>
      <c r="R30" s="101">
        <v>4.736</v>
      </c>
      <c r="S30" s="101">
        <v>5.413</v>
      </c>
      <c r="T30" s="101">
        <v>1.46</v>
      </c>
      <c r="U30" s="101">
        <v>6.988</v>
      </c>
      <c r="V30" s="101">
        <v>1.265</v>
      </c>
      <c r="W30" s="101">
        <v>3.346</v>
      </c>
      <c r="X30" s="101">
        <v>1.762</v>
      </c>
      <c r="Y30" s="101">
        <v>2.943</v>
      </c>
      <c r="Z30" s="101">
        <v>1.903</v>
      </c>
      <c r="AA30" s="101">
        <v>7.697</v>
      </c>
      <c r="AB30" s="101">
        <v>4.429</v>
      </c>
      <c r="AC30" s="101">
        <v>1.769</v>
      </c>
      <c r="AD30" s="101">
        <v>1.741</v>
      </c>
      <c r="AE30" s="101">
        <v>0.752</v>
      </c>
      <c r="AF30" s="101">
        <v>0.805</v>
      </c>
      <c r="AG30" s="101">
        <v>2.116</v>
      </c>
      <c r="AH30" s="101">
        <v>12.016</v>
      </c>
      <c r="AI30" s="101">
        <v>2.672</v>
      </c>
      <c r="AJ30" s="101">
        <v>1.77</v>
      </c>
      <c r="AK30" s="101">
        <v>2.571</v>
      </c>
      <c r="AL30" s="101">
        <v>13.011</v>
      </c>
      <c r="AM30" s="101">
        <v>6.096</v>
      </c>
      <c r="AN30" s="101">
        <v>8.791</v>
      </c>
      <c r="AO30" s="101">
        <v>5.99</v>
      </c>
      <c r="AP30" s="101">
        <v>6.504</v>
      </c>
      <c r="AQ30" s="101">
        <v>9.028</v>
      </c>
      <c r="AR30" s="101">
        <v>4.833</v>
      </c>
      <c r="AS30" s="101">
        <v>5.515</v>
      </c>
      <c r="AT30" s="101">
        <v>2.354</v>
      </c>
      <c r="AU30" s="101">
        <v>1.155</v>
      </c>
      <c r="AV30" s="101">
        <v>6.38</v>
      </c>
      <c r="AW30" s="101">
        <v>2.615</v>
      </c>
      <c r="AX30" s="101">
        <v>1.524</v>
      </c>
      <c r="AY30" s="101">
        <v>6.734</v>
      </c>
      <c r="AZ30" s="101">
        <v>2.096</v>
      </c>
      <c r="BA30" s="101">
        <v>1.998</v>
      </c>
      <c r="BB30" s="101">
        <v>1.937</v>
      </c>
      <c r="BC30" s="101">
        <v>2.315</v>
      </c>
      <c r="BD30" s="101">
        <v>1.591</v>
      </c>
      <c r="BE30" s="101">
        <v>3.003</v>
      </c>
      <c r="BF30" s="101">
        <v>2.49</v>
      </c>
      <c r="BG30" s="101">
        <v>2.294</v>
      </c>
      <c r="BH30" s="101">
        <v>5.58</v>
      </c>
      <c r="BI30" s="101">
        <v>4.685</v>
      </c>
      <c r="BJ30" s="101">
        <v>9.765</v>
      </c>
      <c r="BK30" s="101">
        <v>30.836</v>
      </c>
      <c r="BL30" s="101">
        <v>1.809</v>
      </c>
      <c r="BM30" s="101">
        <v>8.966</v>
      </c>
      <c r="BN30" s="101">
        <v>6.952</v>
      </c>
      <c r="BO30" s="101">
        <v>2.724</v>
      </c>
      <c r="BP30" s="101">
        <v>2.33</v>
      </c>
      <c r="BQ30" s="101">
        <v>1.974</v>
      </c>
      <c r="BR30" s="101">
        <v>5.912</v>
      </c>
      <c r="BS30" s="101">
        <v>1.998</v>
      </c>
      <c r="BT30" s="101">
        <v>3.988</v>
      </c>
      <c r="BU30" s="101">
        <v>8.956</v>
      </c>
      <c r="BV30" s="101">
        <v>5.321</v>
      </c>
      <c r="BW30" s="101">
        <v>2.09</v>
      </c>
      <c r="BX30" s="101">
        <v>5.573</v>
      </c>
      <c r="BY30" s="101">
        <v>6.324</v>
      </c>
      <c r="BZ30" s="101">
        <v>3.365</v>
      </c>
      <c r="CA30" s="101">
        <v>5.082</v>
      </c>
      <c r="CB30" s="101">
        <v>2.284</v>
      </c>
      <c r="CC30" s="101">
        <v>2.295</v>
      </c>
      <c r="CD30" s="101">
        <v>2.932</v>
      </c>
      <c r="CE30" s="101">
        <v>3.248</v>
      </c>
      <c r="CF30" s="101">
        <v>5.026</v>
      </c>
      <c r="CG30" s="101">
        <v>5.292</v>
      </c>
      <c r="CH30" s="101">
        <v>7.576</v>
      </c>
      <c r="CI30" s="101">
        <v>9.795</v>
      </c>
      <c r="CJ30" s="101">
        <v>5.92</v>
      </c>
      <c r="CK30" s="101">
        <v>5.134</v>
      </c>
      <c r="CL30" s="101">
        <v>5.664</v>
      </c>
      <c r="CM30" s="101">
        <v>3.016</v>
      </c>
      <c r="CN30" s="101">
        <v>2.094</v>
      </c>
      <c r="CO30" s="101">
        <v>1.799</v>
      </c>
      <c r="CP30" s="101">
        <v>10.19</v>
      </c>
      <c r="CQ30" s="101">
        <v>5.168</v>
      </c>
      <c r="CR30" s="101">
        <v>9.295</v>
      </c>
      <c r="CS30" s="101">
        <v>5.431</v>
      </c>
      <c r="CT30" s="101">
        <v>1.993</v>
      </c>
      <c r="CU30" s="101">
        <v>4.741</v>
      </c>
      <c r="CV30" s="101">
        <v>1.226</v>
      </c>
      <c r="CW30" s="101">
        <v>4.889</v>
      </c>
      <c r="CX30" s="101">
        <v>3.941</v>
      </c>
      <c r="CY30" s="101">
        <v>2.843</v>
      </c>
      <c r="CZ30" s="101">
        <v>1.409</v>
      </c>
      <c r="DA30" s="101">
        <v>1.145</v>
      </c>
      <c r="DB30" s="101">
        <v>3.625</v>
      </c>
      <c r="DC30" s="101">
        <v>1.012</v>
      </c>
      <c r="DD30" s="101">
        <v>4.638</v>
      </c>
      <c r="DE30" s="101">
        <v>5.513</v>
      </c>
      <c r="DF30" s="101">
        <v>4.222</v>
      </c>
      <c r="DG30" s="101">
        <v>2.814</v>
      </c>
      <c r="DH30" s="101">
        <v>3.489</v>
      </c>
      <c r="DI30" s="101">
        <v>3.292</v>
      </c>
      <c r="DJ30" s="101">
        <v>2.805</v>
      </c>
      <c r="DK30" s="101">
        <v>6.681</v>
      </c>
      <c r="DL30" s="101">
        <v>0.949</v>
      </c>
      <c r="DM30" s="101">
        <v>2.567</v>
      </c>
      <c r="DN30" s="101">
        <v>1.825</v>
      </c>
      <c r="DO30" s="101">
        <v>0.85</v>
      </c>
      <c r="DP30" s="101">
        <v>7.413</v>
      </c>
      <c r="DQ30" s="101">
        <v>3.786</v>
      </c>
      <c r="DR30" s="101">
        <v>5.05</v>
      </c>
      <c r="DS30" s="101">
        <v>8.366</v>
      </c>
      <c r="DT30" s="101">
        <v>2.901</v>
      </c>
      <c r="DU30" s="101">
        <v>6.683</v>
      </c>
      <c r="DV30" s="101">
        <v>6.116</v>
      </c>
      <c r="DW30" s="101">
        <v>18.493</v>
      </c>
      <c r="DX30" s="101">
        <v>4.45</v>
      </c>
      <c r="DY30" s="101">
        <v>1.391</v>
      </c>
      <c r="DZ30" s="101">
        <v>11.087</v>
      </c>
      <c r="EA30" s="101">
        <v>7.152</v>
      </c>
      <c r="EB30" s="101">
        <v>6.367</v>
      </c>
      <c r="EC30" s="101">
        <v>1.738</v>
      </c>
      <c r="ED30" s="101">
        <v>2.815</v>
      </c>
      <c r="EE30" s="101">
        <v>3.287</v>
      </c>
      <c r="EF30" s="101">
        <v>8.003</v>
      </c>
      <c r="EG30" s="101">
        <v>6.406</v>
      </c>
      <c r="EH30" s="101">
        <v>3.912</v>
      </c>
      <c r="EI30" s="101">
        <v>5.37</v>
      </c>
      <c r="EJ30" s="101">
        <v>2.655</v>
      </c>
      <c r="EK30" s="101">
        <v>2.64</v>
      </c>
      <c r="EL30" s="101">
        <v>11.471</v>
      </c>
      <c r="EM30" s="101">
        <v>3.016</v>
      </c>
      <c r="EN30" s="101">
        <v>4.017</v>
      </c>
      <c r="EO30" s="101">
        <v>20.905</v>
      </c>
      <c r="EP30" s="101">
        <v>2.715</v>
      </c>
      <c r="EQ30" s="101">
        <v>4.83</v>
      </c>
      <c r="ER30" s="101">
        <v>3.098</v>
      </c>
      <c r="ES30" s="101">
        <v>4.64</v>
      </c>
      <c r="ET30" s="101">
        <v>0.898</v>
      </c>
      <c r="EU30" s="101">
        <v>4.23</v>
      </c>
      <c r="EV30" s="101">
        <v>4.3</v>
      </c>
      <c r="EW30" s="101">
        <v>4.925</v>
      </c>
      <c r="EX30" s="101">
        <v>3.506</v>
      </c>
      <c r="EY30" s="101">
        <v>7.551</v>
      </c>
      <c r="EZ30" s="101">
        <v>1.708</v>
      </c>
      <c r="FA30" s="101">
        <v>2.201</v>
      </c>
      <c r="FB30" s="101">
        <v>7.315</v>
      </c>
      <c r="FC30" s="101">
        <v>1.518</v>
      </c>
      <c r="FD30" s="101">
        <v>2.785</v>
      </c>
      <c r="FE30" s="101">
        <v>2.342</v>
      </c>
      <c r="FF30" s="101"/>
      <c r="FG30" s="101">
        <v>3.909</v>
      </c>
      <c r="FH30" s="101">
        <v>2.377</v>
      </c>
      <c r="FI30" s="101">
        <v>1.772</v>
      </c>
      <c r="FJ30" s="101">
        <v>2.285</v>
      </c>
      <c r="FK30" s="101">
        <v>3.615</v>
      </c>
      <c r="FL30" s="101">
        <v>1.937</v>
      </c>
      <c r="FM30" s="101">
        <v>1.698</v>
      </c>
      <c r="FN30" s="101">
        <v>2.89</v>
      </c>
      <c r="FO30" s="101">
        <v>3.617</v>
      </c>
      <c r="FP30" s="101">
        <v>8.674</v>
      </c>
      <c r="FQ30" s="101">
        <v>7.717</v>
      </c>
      <c r="FR30" s="101">
        <v>1.04</v>
      </c>
      <c r="FS30" s="101">
        <v>10.109</v>
      </c>
      <c r="FT30" s="101">
        <v>0.964</v>
      </c>
      <c r="FU30" s="101">
        <v>1.536</v>
      </c>
      <c r="FV30" s="101">
        <v>2.576</v>
      </c>
      <c r="FW30" s="101">
        <v>2.105</v>
      </c>
      <c r="FX30" s="101">
        <v>1.019</v>
      </c>
      <c r="FY30" s="101">
        <v>0.873</v>
      </c>
      <c r="FZ30" s="101">
        <v>2.272</v>
      </c>
      <c r="GA30" s="101">
        <v>15.71</v>
      </c>
    </row>
    <row r="31" spans="1:183" ht="10.5" customHeight="1">
      <c r="A31" s="98" t="s">
        <v>20</v>
      </c>
      <c r="B31" s="99">
        <v>176</v>
      </c>
      <c r="C31" s="100">
        <v>12.843636363636366</v>
      </c>
      <c r="D31" s="100">
        <v>0.593</v>
      </c>
      <c r="E31" s="100">
        <v>90.402</v>
      </c>
      <c r="F31" s="100">
        <v>12.111815743109752</v>
      </c>
      <c r="G31" s="101">
        <v>31.977</v>
      </c>
      <c r="H31" s="101">
        <v>8.009</v>
      </c>
      <c r="I31" s="101">
        <v>24.526</v>
      </c>
      <c r="J31" s="101">
        <v>6.459</v>
      </c>
      <c r="K31" s="101">
        <v>6.167</v>
      </c>
      <c r="L31" s="101">
        <v>3.272</v>
      </c>
      <c r="M31" s="101">
        <v>24.459</v>
      </c>
      <c r="N31" s="101">
        <v>4.746</v>
      </c>
      <c r="O31" s="101">
        <v>4.032</v>
      </c>
      <c r="P31" s="101">
        <v>2.669</v>
      </c>
      <c r="Q31" s="101">
        <v>2.259</v>
      </c>
      <c r="R31" s="101">
        <v>5.802</v>
      </c>
      <c r="S31" s="101">
        <v>7.786</v>
      </c>
      <c r="T31" s="101">
        <v>3.909</v>
      </c>
      <c r="U31" s="101">
        <v>9.002</v>
      </c>
      <c r="V31" s="101">
        <v>3.509</v>
      </c>
      <c r="W31" s="101">
        <v>7.089</v>
      </c>
      <c r="X31" s="101">
        <v>3.39</v>
      </c>
      <c r="Y31" s="101">
        <v>5.61</v>
      </c>
      <c r="Z31" s="101">
        <v>3.722</v>
      </c>
      <c r="AA31" s="101">
        <v>5.447</v>
      </c>
      <c r="AB31" s="101">
        <v>7.866</v>
      </c>
      <c r="AC31" s="101">
        <v>4.368</v>
      </c>
      <c r="AD31" s="101">
        <v>2.854</v>
      </c>
      <c r="AE31" s="101">
        <v>1.885</v>
      </c>
      <c r="AF31" s="101">
        <v>2.256</v>
      </c>
      <c r="AG31" s="101">
        <v>4.163</v>
      </c>
      <c r="AH31" s="101">
        <v>6.743</v>
      </c>
      <c r="AI31" s="101">
        <v>4.061</v>
      </c>
      <c r="AJ31" s="101">
        <v>4.569</v>
      </c>
      <c r="AK31" s="101">
        <v>4.934</v>
      </c>
      <c r="AL31" s="101">
        <v>90.402</v>
      </c>
      <c r="AM31" s="101">
        <v>33.054</v>
      </c>
      <c r="AN31" s="101">
        <v>38.053</v>
      </c>
      <c r="AO31" s="101">
        <v>24.014</v>
      </c>
      <c r="AP31" s="101">
        <v>37.469</v>
      </c>
      <c r="AQ31" s="101">
        <v>36.07</v>
      </c>
      <c r="AR31" s="101">
        <v>4.283</v>
      </c>
      <c r="AS31" s="101">
        <v>7.048</v>
      </c>
      <c r="AT31" s="101">
        <v>4.949</v>
      </c>
      <c r="AU31" s="101">
        <v>2.894</v>
      </c>
      <c r="AV31" s="101">
        <v>23.355</v>
      </c>
      <c r="AW31" s="101">
        <v>6.711</v>
      </c>
      <c r="AX31" s="101">
        <v>3.841</v>
      </c>
      <c r="AY31" s="101">
        <v>29.409</v>
      </c>
      <c r="AZ31" s="101">
        <v>5.238</v>
      </c>
      <c r="BA31" s="101">
        <v>32.054</v>
      </c>
      <c r="BB31" s="101">
        <v>4.186</v>
      </c>
      <c r="BC31" s="101">
        <v>4.308</v>
      </c>
      <c r="BD31" s="101">
        <v>3.049</v>
      </c>
      <c r="BE31" s="101">
        <v>5.057</v>
      </c>
      <c r="BF31" s="101">
        <v>42.079</v>
      </c>
      <c r="BG31" s="101">
        <v>5.174</v>
      </c>
      <c r="BH31" s="101">
        <v>29.303</v>
      </c>
      <c r="BI31" s="101">
        <v>11.968</v>
      </c>
      <c r="BJ31" s="101">
        <v>8.894</v>
      </c>
      <c r="BK31" s="101">
        <v>6.374</v>
      </c>
      <c r="BL31" s="101">
        <v>5.733</v>
      </c>
      <c r="BM31" s="101">
        <v>10.811</v>
      </c>
      <c r="BN31" s="101">
        <v>12.529</v>
      </c>
      <c r="BO31" s="101">
        <v>5.24</v>
      </c>
      <c r="BP31" s="101">
        <v>4.384</v>
      </c>
      <c r="BQ31" s="101">
        <v>4.71</v>
      </c>
      <c r="BR31" s="101">
        <v>6.344</v>
      </c>
      <c r="BS31" s="101">
        <v>4.072</v>
      </c>
      <c r="BT31" s="101">
        <v>9.356</v>
      </c>
      <c r="BU31" s="101">
        <v>36.843</v>
      </c>
      <c r="BV31" s="101">
        <v>4.508</v>
      </c>
      <c r="BW31" s="101">
        <v>4.001</v>
      </c>
      <c r="BX31" s="101">
        <v>35.784</v>
      </c>
      <c r="BY31" s="101">
        <v>23.156</v>
      </c>
      <c r="BZ31" s="101">
        <v>7.729</v>
      </c>
      <c r="CA31" s="101">
        <v>25.489</v>
      </c>
      <c r="CB31" s="101">
        <v>4.833</v>
      </c>
      <c r="CC31" s="101">
        <v>4.942</v>
      </c>
      <c r="CD31" s="101">
        <v>4.557</v>
      </c>
      <c r="CE31" s="101">
        <v>3.632</v>
      </c>
      <c r="CF31" s="101">
        <v>24.656</v>
      </c>
      <c r="CG31" s="101">
        <v>13.813</v>
      </c>
      <c r="CH31" s="101">
        <v>49.839</v>
      </c>
      <c r="CI31" s="101">
        <v>4.132</v>
      </c>
      <c r="CJ31" s="101">
        <v>3.975</v>
      </c>
      <c r="CK31" s="101">
        <v>4.247</v>
      </c>
      <c r="CL31" s="101">
        <v>43.832</v>
      </c>
      <c r="CM31" s="101">
        <v>6.358</v>
      </c>
      <c r="CN31" s="101">
        <v>2.999</v>
      </c>
      <c r="CO31" s="101">
        <v>3.055</v>
      </c>
      <c r="CP31" s="101">
        <v>36.358</v>
      </c>
      <c r="CQ31" s="101">
        <v>17.122</v>
      </c>
      <c r="CR31" s="101">
        <v>18.707</v>
      </c>
      <c r="CS31" s="101">
        <v>30.901</v>
      </c>
      <c r="CT31" s="101">
        <v>4.113</v>
      </c>
      <c r="CU31" s="101">
        <v>23.716</v>
      </c>
      <c r="CV31" s="101">
        <v>2.621</v>
      </c>
      <c r="CW31" s="101">
        <v>26.484</v>
      </c>
      <c r="CX31" s="101">
        <v>21.684</v>
      </c>
      <c r="CY31" s="101">
        <v>3.006</v>
      </c>
      <c r="CZ31" s="101">
        <v>3.232</v>
      </c>
      <c r="DA31" s="101">
        <v>2.577</v>
      </c>
      <c r="DB31" s="101">
        <v>6.586</v>
      </c>
      <c r="DC31" s="101">
        <v>2.371</v>
      </c>
      <c r="DD31" s="101">
        <v>19.205</v>
      </c>
      <c r="DE31" s="101">
        <v>26.625</v>
      </c>
      <c r="DF31" s="101">
        <v>29.995</v>
      </c>
      <c r="DG31" s="101">
        <v>3.386</v>
      </c>
      <c r="DH31" s="101">
        <v>18.21</v>
      </c>
      <c r="DI31" s="101">
        <v>20.356</v>
      </c>
      <c r="DJ31" s="101">
        <v>15.461</v>
      </c>
      <c r="DK31" s="101">
        <v>2.978</v>
      </c>
      <c r="DL31" s="101">
        <v>2.1</v>
      </c>
      <c r="DM31" s="101">
        <v>16.479</v>
      </c>
      <c r="DN31" s="101">
        <v>3.516</v>
      </c>
      <c r="DO31" s="101">
        <v>1.844</v>
      </c>
      <c r="DP31" s="101">
        <v>15.914</v>
      </c>
      <c r="DQ31" s="101">
        <v>17.08</v>
      </c>
      <c r="DR31" s="101">
        <v>23.456</v>
      </c>
      <c r="DS31" s="101">
        <v>20.158</v>
      </c>
      <c r="DT31" s="101">
        <v>16.596</v>
      </c>
      <c r="DU31" s="101">
        <v>28.877</v>
      </c>
      <c r="DV31" s="101">
        <v>19.841</v>
      </c>
      <c r="DW31" s="101">
        <v>15.818</v>
      </c>
      <c r="DX31" s="101">
        <v>20.188</v>
      </c>
      <c r="DY31" s="101">
        <v>2.421</v>
      </c>
      <c r="DZ31" s="101">
        <v>24.794</v>
      </c>
      <c r="EA31" s="101">
        <v>18.898</v>
      </c>
      <c r="EB31" s="101">
        <v>31.47</v>
      </c>
      <c r="EC31" s="101">
        <v>3.343</v>
      </c>
      <c r="ED31" s="101">
        <v>10.658</v>
      </c>
      <c r="EE31" s="101">
        <v>15.123</v>
      </c>
      <c r="EF31" s="101">
        <v>23.502</v>
      </c>
      <c r="EG31" s="101">
        <v>16.033</v>
      </c>
      <c r="EH31" s="101">
        <v>3.797</v>
      </c>
      <c r="EI31" s="101">
        <v>14.266</v>
      </c>
      <c r="EJ31" s="101">
        <v>10.375</v>
      </c>
      <c r="EK31" s="101">
        <v>10.53</v>
      </c>
      <c r="EL31" s="101">
        <v>15.33</v>
      </c>
      <c r="EM31" s="101">
        <v>12.873</v>
      </c>
      <c r="EN31" s="101">
        <v>18.011</v>
      </c>
      <c r="EO31" s="101">
        <v>19.586</v>
      </c>
      <c r="EP31" s="101">
        <v>12.807</v>
      </c>
      <c r="EQ31" s="101">
        <v>17.249</v>
      </c>
      <c r="ER31" s="101">
        <v>12.888</v>
      </c>
      <c r="ES31" s="101">
        <v>18.541</v>
      </c>
      <c r="ET31" s="101">
        <v>2.672</v>
      </c>
      <c r="EU31" s="101">
        <v>13.995</v>
      </c>
      <c r="EV31" s="101">
        <v>9.813</v>
      </c>
      <c r="EW31" s="101">
        <v>17.522</v>
      </c>
      <c r="EX31" s="101">
        <v>13.368</v>
      </c>
      <c r="EY31" s="101">
        <v>22.281</v>
      </c>
      <c r="EZ31" s="101">
        <v>9.079</v>
      </c>
      <c r="FA31" s="101">
        <v>7.446</v>
      </c>
      <c r="FB31" s="101">
        <v>28.39</v>
      </c>
      <c r="FC31" s="101">
        <v>6.476</v>
      </c>
      <c r="FD31" s="101">
        <v>14.26</v>
      </c>
      <c r="FE31" s="101">
        <v>10.007</v>
      </c>
      <c r="FF31" s="101"/>
      <c r="FG31" s="101">
        <v>17.191</v>
      </c>
      <c r="FH31" s="101">
        <v>8.813</v>
      </c>
      <c r="FI31" s="101">
        <v>2.502</v>
      </c>
      <c r="FJ31" s="101">
        <v>13.068</v>
      </c>
      <c r="FK31" s="101">
        <v>5.313</v>
      </c>
      <c r="FL31" s="101">
        <v>3.21</v>
      </c>
      <c r="FM31" s="101">
        <v>0.593</v>
      </c>
      <c r="FN31" s="101">
        <v>4.525</v>
      </c>
      <c r="FO31" s="101">
        <v>7.468</v>
      </c>
      <c r="FP31" s="101">
        <v>28.775</v>
      </c>
      <c r="FQ31" s="101">
        <v>12.344</v>
      </c>
      <c r="FR31" s="101">
        <v>2.387</v>
      </c>
      <c r="FS31" s="101">
        <v>2.637</v>
      </c>
      <c r="FT31" s="101">
        <v>1.771</v>
      </c>
      <c r="FU31" s="101">
        <v>2.999</v>
      </c>
      <c r="FV31" s="101">
        <v>3.848</v>
      </c>
      <c r="FW31" s="101">
        <v>3.838</v>
      </c>
      <c r="FX31" s="101">
        <v>2.108</v>
      </c>
      <c r="FY31" s="101">
        <v>1.757</v>
      </c>
      <c r="FZ31" s="101">
        <v>12.031</v>
      </c>
      <c r="GA31" s="101">
        <v>25.602</v>
      </c>
    </row>
    <row r="32" spans="1:183" ht="10.5" customHeight="1">
      <c r="A32" s="98" t="s">
        <v>25</v>
      </c>
      <c r="B32" s="99">
        <v>176</v>
      </c>
      <c r="C32" s="100">
        <v>6.054499999999999</v>
      </c>
      <c r="D32" s="100">
        <v>1.527</v>
      </c>
      <c r="E32" s="100">
        <v>18.426</v>
      </c>
      <c r="F32" s="100">
        <v>3.610703877173589</v>
      </c>
      <c r="G32" s="101">
        <v>12.704</v>
      </c>
      <c r="H32" s="101">
        <v>4.405</v>
      </c>
      <c r="I32" s="101">
        <v>14.117</v>
      </c>
      <c r="J32" s="101">
        <v>16.192</v>
      </c>
      <c r="K32" s="101">
        <v>18.426</v>
      </c>
      <c r="L32" s="101">
        <v>5.042</v>
      </c>
      <c r="M32" s="101">
        <v>9.655</v>
      </c>
      <c r="N32" s="101">
        <v>3.778</v>
      </c>
      <c r="O32" s="101">
        <v>5.318</v>
      </c>
      <c r="P32" s="101">
        <v>3.15</v>
      </c>
      <c r="Q32" s="101">
        <v>2.863</v>
      </c>
      <c r="R32" s="101">
        <v>7.596</v>
      </c>
      <c r="S32" s="101">
        <v>13.55</v>
      </c>
      <c r="T32" s="101">
        <v>2.653</v>
      </c>
      <c r="U32" s="101">
        <v>5.241</v>
      </c>
      <c r="V32" s="101">
        <v>4.073</v>
      </c>
      <c r="W32" s="101">
        <v>4.821</v>
      </c>
      <c r="X32" s="101">
        <v>3.898</v>
      </c>
      <c r="Y32" s="101">
        <v>7.31</v>
      </c>
      <c r="Z32" s="101">
        <v>4.083</v>
      </c>
      <c r="AA32" s="101">
        <v>5.224</v>
      </c>
      <c r="AB32" s="101">
        <v>3.889</v>
      </c>
      <c r="AC32" s="101">
        <v>2.964</v>
      </c>
      <c r="AD32" s="101">
        <v>3.444</v>
      </c>
      <c r="AE32" s="101">
        <v>1.895</v>
      </c>
      <c r="AF32" s="101">
        <v>1.591</v>
      </c>
      <c r="AG32" s="101">
        <v>5.07</v>
      </c>
      <c r="AH32" s="101">
        <v>7.011</v>
      </c>
      <c r="AI32" s="101">
        <v>3.992</v>
      </c>
      <c r="AJ32" s="101">
        <v>2.556</v>
      </c>
      <c r="AK32" s="101">
        <v>3.439</v>
      </c>
      <c r="AL32" s="101">
        <v>14.468</v>
      </c>
      <c r="AM32" s="101">
        <v>13.236</v>
      </c>
      <c r="AN32" s="101">
        <v>14.884</v>
      </c>
      <c r="AO32" s="101">
        <v>18.405</v>
      </c>
      <c r="AP32" s="101">
        <v>8.022</v>
      </c>
      <c r="AQ32" s="101">
        <v>17.734</v>
      </c>
      <c r="AR32" s="101">
        <v>3.818</v>
      </c>
      <c r="AS32" s="101">
        <v>4.471</v>
      </c>
      <c r="AT32" s="101">
        <v>5.369</v>
      </c>
      <c r="AU32" s="101">
        <v>3.048</v>
      </c>
      <c r="AV32" s="101">
        <v>9.637</v>
      </c>
      <c r="AW32" s="101">
        <v>6.07</v>
      </c>
      <c r="AX32" s="101">
        <v>3.144</v>
      </c>
      <c r="AY32" s="101">
        <v>5.788</v>
      </c>
      <c r="AZ32" s="101">
        <v>4.692</v>
      </c>
      <c r="BA32" s="101">
        <v>4.306</v>
      </c>
      <c r="BB32" s="101">
        <v>1.895</v>
      </c>
      <c r="BC32" s="101">
        <v>4.116</v>
      </c>
      <c r="BD32" s="101">
        <v>2.55</v>
      </c>
      <c r="BE32" s="101">
        <v>4.469</v>
      </c>
      <c r="BF32" s="101">
        <v>5.508</v>
      </c>
      <c r="BG32" s="101">
        <v>5.71</v>
      </c>
      <c r="BH32" s="101">
        <v>12.556</v>
      </c>
      <c r="BI32" s="101">
        <v>11.058</v>
      </c>
      <c r="BJ32" s="101">
        <v>6.759</v>
      </c>
      <c r="BK32" s="101">
        <v>4.729</v>
      </c>
      <c r="BL32" s="101">
        <v>4.643</v>
      </c>
      <c r="BM32" s="101">
        <v>5.952</v>
      </c>
      <c r="BN32" s="101">
        <v>6.648</v>
      </c>
      <c r="BO32" s="101">
        <v>3.987</v>
      </c>
      <c r="BP32" s="101">
        <v>5.276</v>
      </c>
      <c r="BQ32" s="101">
        <v>4.022</v>
      </c>
      <c r="BR32" s="101">
        <v>5.538</v>
      </c>
      <c r="BS32" s="101">
        <v>7.152</v>
      </c>
      <c r="BT32" s="101">
        <v>11.096</v>
      </c>
      <c r="BU32" s="101">
        <v>11.056</v>
      </c>
      <c r="BV32" s="101">
        <v>5.862</v>
      </c>
      <c r="BW32" s="101">
        <v>4.156</v>
      </c>
      <c r="BX32" s="101">
        <v>8.767</v>
      </c>
      <c r="BY32" s="101">
        <v>5.137</v>
      </c>
      <c r="BZ32" s="101">
        <v>5.447</v>
      </c>
      <c r="CA32" s="101">
        <v>5.638</v>
      </c>
      <c r="CB32" s="101">
        <v>4.819</v>
      </c>
      <c r="CC32" s="101">
        <v>11.403</v>
      </c>
      <c r="CD32" s="101">
        <v>11.382</v>
      </c>
      <c r="CE32" s="101">
        <v>5.214</v>
      </c>
      <c r="CF32" s="101">
        <v>9.674</v>
      </c>
      <c r="CG32" s="101">
        <v>10.686</v>
      </c>
      <c r="CH32" s="101">
        <v>11.387</v>
      </c>
      <c r="CI32" s="101">
        <v>3.194</v>
      </c>
      <c r="CJ32" s="101">
        <v>2.513</v>
      </c>
      <c r="CK32" s="101">
        <v>3.329</v>
      </c>
      <c r="CL32" s="101">
        <v>3.15</v>
      </c>
      <c r="CM32" s="101">
        <v>5.404</v>
      </c>
      <c r="CN32" s="101">
        <v>2.459</v>
      </c>
      <c r="CO32" s="101">
        <v>2.379</v>
      </c>
      <c r="CP32" s="101">
        <v>6.164</v>
      </c>
      <c r="CQ32" s="101">
        <v>2.687</v>
      </c>
      <c r="CR32" s="101">
        <v>3.137</v>
      </c>
      <c r="CS32" s="101">
        <v>9.792</v>
      </c>
      <c r="CT32" s="101">
        <v>4.618</v>
      </c>
      <c r="CU32" s="101">
        <v>12.4</v>
      </c>
      <c r="CV32" s="101">
        <v>2.059</v>
      </c>
      <c r="CW32" s="101">
        <v>5.083</v>
      </c>
      <c r="CX32" s="101">
        <v>4.275</v>
      </c>
      <c r="CY32" s="101">
        <v>3.321</v>
      </c>
      <c r="CZ32" s="101">
        <v>8.612</v>
      </c>
      <c r="DA32" s="101">
        <v>1.557</v>
      </c>
      <c r="DB32" s="101">
        <v>3.34</v>
      </c>
      <c r="DC32" s="101">
        <v>2.742</v>
      </c>
      <c r="DD32" s="101">
        <v>5.265</v>
      </c>
      <c r="DE32" s="101">
        <v>6.212</v>
      </c>
      <c r="DF32" s="101">
        <v>3.179</v>
      </c>
      <c r="DG32" s="101">
        <v>2.724</v>
      </c>
      <c r="DH32" s="101">
        <v>6.28</v>
      </c>
      <c r="DI32" s="101">
        <v>5.884</v>
      </c>
      <c r="DJ32" s="101">
        <v>2.859</v>
      </c>
      <c r="DK32" s="101">
        <v>2.084</v>
      </c>
      <c r="DL32" s="101">
        <v>1.621</v>
      </c>
      <c r="DM32" s="101">
        <v>3.283</v>
      </c>
      <c r="DN32" s="101">
        <v>4.227</v>
      </c>
      <c r="DO32" s="101">
        <v>1.527</v>
      </c>
      <c r="DP32" s="101">
        <v>2.877</v>
      </c>
      <c r="DQ32" s="101">
        <v>4.207</v>
      </c>
      <c r="DR32" s="101">
        <v>7.939</v>
      </c>
      <c r="DS32" s="101">
        <v>5.585</v>
      </c>
      <c r="DT32" s="101">
        <v>3.184</v>
      </c>
      <c r="DU32" s="101">
        <v>11.654</v>
      </c>
      <c r="DV32" s="101">
        <v>7.239</v>
      </c>
      <c r="DW32" s="101">
        <v>4.97</v>
      </c>
      <c r="DX32" s="101">
        <v>7.218</v>
      </c>
      <c r="DY32" s="101">
        <v>2.324</v>
      </c>
      <c r="DZ32" s="101">
        <v>4.666</v>
      </c>
      <c r="EA32" s="101">
        <v>9.987</v>
      </c>
      <c r="EB32" s="101">
        <v>11.685</v>
      </c>
      <c r="EC32" s="101">
        <v>10.872</v>
      </c>
      <c r="ED32" s="101">
        <v>4.343</v>
      </c>
      <c r="EE32" s="101">
        <v>5.234</v>
      </c>
      <c r="EF32" s="101">
        <v>9.203</v>
      </c>
      <c r="EG32" s="101">
        <v>5.248</v>
      </c>
      <c r="EH32" s="101">
        <v>3.312</v>
      </c>
      <c r="EI32" s="101">
        <v>7.509</v>
      </c>
      <c r="EJ32" s="101">
        <v>4.548</v>
      </c>
      <c r="EK32" s="101">
        <v>4.674</v>
      </c>
      <c r="EL32" s="101">
        <v>6.754</v>
      </c>
      <c r="EM32" s="101">
        <v>6.065</v>
      </c>
      <c r="EN32" s="101">
        <v>7.652</v>
      </c>
      <c r="EO32" s="101">
        <v>12.329</v>
      </c>
      <c r="EP32" s="101">
        <v>7.458</v>
      </c>
      <c r="EQ32" s="101">
        <v>7.77</v>
      </c>
      <c r="ER32" s="101">
        <v>5.089</v>
      </c>
      <c r="ES32" s="101">
        <v>6.324</v>
      </c>
      <c r="ET32" s="101">
        <v>2.359</v>
      </c>
      <c r="EU32" s="101">
        <v>4.921</v>
      </c>
      <c r="EV32" s="101">
        <v>3.854</v>
      </c>
      <c r="EW32" s="101">
        <v>10.926</v>
      </c>
      <c r="EX32" s="101">
        <v>6.798</v>
      </c>
      <c r="EY32" s="101">
        <v>6.917</v>
      </c>
      <c r="EZ32" s="101">
        <v>4.396</v>
      </c>
      <c r="FA32" s="101">
        <v>4.298</v>
      </c>
      <c r="FB32" s="101">
        <v>7.381</v>
      </c>
      <c r="FC32" s="101">
        <v>3.57</v>
      </c>
      <c r="FD32" s="101">
        <v>5.303</v>
      </c>
      <c r="FE32" s="101">
        <v>5.668</v>
      </c>
      <c r="FF32" s="101"/>
      <c r="FG32" s="101">
        <v>9.151</v>
      </c>
      <c r="FH32" s="101">
        <v>3.87</v>
      </c>
      <c r="FI32" s="101">
        <v>3.823</v>
      </c>
      <c r="FJ32" s="101">
        <v>3.51</v>
      </c>
      <c r="FK32" s="101">
        <v>4.763</v>
      </c>
      <c r="FL32" s="101">
        <v>4.076</v>
      </c>
      <c r="FM32" s="101">
        <v>3.425</v>
      </c>
      <c r="FN32" s="101">
        <v>4.732</v>
      </c>
      <c r="FO32" s="101">
        <v>5.19</v>
      </c>
      <c r="FP32" s="101">
        <v>12.357</v>
      </c>
      <c r="FQ32" s="101">
        <v>8.547</v>
      </c>
      <c r="FR32" s="101">
        <v>2.723</v>
      </c>
      <c r="FS32" s="101">
        <v>4.104</v>
      </c>
      <c r="FT32" s="101">
        <v>2.487</v>
      </c>
      <c r="FU32" s="101">
        <v>3.641</v>
      </c>
      <c r="FV32" s="101">
        <v>4.337</v>
      </c>
      <c r="FW32" s="101">
        <v>4.032</v>
      </c>
      <c r="FX32" s="101">
        <v>2.873</v>
      </c>
      <c r="FY32" s="101">
        <v>2.492</v>
      </c>
      <c r="FZ32" s="101">
        <v>4.822</v>
      </c>
      <c r="GA32" s="101">
        <v>17.633</v>
      </c>
    </row>
    <row r="33" spans="1:183" ht="10.5" customHeight="1">
      <c r="A33" s="98" t="s">
        <v>7</v>
      </c>
      <c r="B33" s="99">
        <v>176</v>
      </c>
      <c r="C33" s="100">
        <v>42.92851136363635</v>
      </c>
      <c r="D33" s="100">
        <v>0</v>
      </c>
      <c r="E33" s="100">
        <v>326.253</v>
      </c>
      <c r="F33" s="100">
        <v>44.65821557052019</v>
      </c>
      <c r="G33" s="101">
        <v>64.287</v>
      </c>
      <c r="H33" s="101">
        <v>19.128</v>
      </c>
      <c r="I33" s="101">
        <v>46.585</v>
      </c>
      <c r="J33" s="101">
        <v>38.55</v>
      </c>
      <c r="K33" s="101">
        <v>45.129</v>
      </c>
      <c r="L33" s="101">
        <v>18.136</v>
      </c>
      <c r="M33" s="101">
        <v>145.213</v>
      </c>
      <c r="N33" s="101">
        <v>38.125</v>
      </c>
      <c r="O33" s="101">
        <v>36.371</v>
      </c>
      <c r="P33" s="101">
        <v>7.027</v>
      </c>
      <c r="Q33" s="101">
        <v>7.646</v>
      </c>
      <c r="R33" s="101">
        <v>21.763</v>
      </c>
      <c r="S33" s="101">
        <v>67.397</v>
      </c>
      <c r="T33" s="101">
        <v>15.481</v>
      </c>
      <c r="U33" s="101">
        <v>47.081</v>
      </c>
      <c r="V33" s="101">
        <v>8.178</v>
      </c>
      <c r="W33" s="101">
        <v>15.453</v>
      </c>
      <c r="X33" s="101">
        <v>16.156</v>
      </c>
      <c r="Y33" s="101">
        <v>27.203</v>
      </c>
      <c r="Z33" s="101">
        <v>16.432</v>
      </c>
      <c r="AA33" s="101">
        <v>17.686</v>
      </c>
      <c r="AB33" s="101">
        <v>56.109</v>
      </c>
      <c r="AC33" s="101">
        <v>17.593</v>
      </c>
      <c r="AD33" s="101">
        <v>6.6</v>
      </c>
      <c r="AE33" s="101">
        <v>4.166</v>
      </c>
      <c r="AF33" s="101">
        <v>3.539</v>
      </c>
      <c r="AG33" s="101">
        <v>11.697</v>
      </c>
      <c r="AH33" s="101">
        <v>31.694</v>
      </c>
      <c r="AI33" s="101">
        <v>14.22</v>
      </c>
      <c r="AJ33" s="101">
        <v>24.024</v>
      </c>
      <c r="AK33" s="101">
        <v>20.104</v>
      </c>
      <c r="AL33" s="101">
        <v>38.025</v>
      </c>
      <c r="AM33" s="101">
        <v>41.855</v>
      </c>
      <c r="AN33" s="101">
        <v>64.882</v>
      </c>
      <c r="AO33" s="101">
        <v>55.118</v>
      </c>
      <c r="AP33" s="101">
        <v>51.819</v>
      </c>
      <c r="AQ33" s="101">
        <v>182.597</v>
      </c>
      <c r="AR33" s="101">
        <v>19.027</v>
      </c>
      <c r="AS33" s="101">
        <v>33.205</v>
      </c>
      <c r="AT33" s="101">
        <v>13.549</v>
      </c>
      <c r="AU33" s="101">
        <v>11.837</v>
      </c>
      <c r="AV33" s="101">
        <v>70.628</v>
      </c>
      <c r="AW33" s="101">
        <v>49.064</v>
      </c>
      <c r="AX33" s="101">
        <v>12.342</v>
      </c>
      <c r="AY33" s="101">
        <v>15.048</v>
      </c>
      <c r="AZ33" s="101">
        <v>15.705</v>
      </c>
      <c r="BA33" s="101">
        <v>21.172</v>
      </c>
      <c r="BB33" s="101">
        <v>6.912</v>
      </c>
      <c r="BC33" s="101">
        <v>25.128</v>
      </c>
      <c r="BD33" s="101">
        <v>4.877</v>
      </c>
      <c r="BE33" s="101">
        <v>20.378</v>
      </c>
      <c r="BF33" s="101">
        <v>21.253</v>
      </c>
      <c r="BG33" s="101">
        <v>0.25</v>
      </c>
      <c r="BH33" s="101">
        <v>52.346</v>
      </c>
      <c r="BI33" s="101">
        <v>37.446</v>
      </c>
      <c r="BJ33" s="101">
        <v>39.921</v>
      </c>
      <c r="BK33" s="101">
        <v>24.655</v>
      </c>
      <c r="BL33" s="101">
        <v>18.823</v>
      </c>
      <c r="BM33" s="101">
        <v>59.251</v>
      </c>
      <c r="BN33" s="101">
        <v>62.153</v>
      </c>
      <c r="BO33" s="101">
        <v>18.206</v>
      </c>
      <c r="BP33" s="101">
        <v>22.146</v>
      </c>
      <c r="BQ33" s="101">
        <v>38.744</v>
      </c>
      <c r="BR33" s="101">
        <v>43.008</v>
      </c>
      <c r="BS33" s="101">
        <v>11.534</v>
      </c>
      <c r="BT33" s="101">
        <v>49.735</v>
      </c>
      <c r="BU33" s="101">
        <v>69.585</v>
      </c>
      <c r="BV33" s="101">
        <v>14.856</v>
      </c>
      <c r="BW33" s="101">
        <v>13.16</v>
      </c>
      <c r="BX33" s="101">
        <v>96.951</v>
      </c>
      <c r="BY33" s="101">
        <v>34.678</v>
      </c>
      <c r="BZ33" s="101">
        <v>51.208</v>
      </c>
      <c r="CA33" s="101">
        <v>30.236</v>
      </c>
      <c r="CB33" s="101">
        <v>40.532</v>
      </c>
      <c r="CC33" s="101">
        <v>13.205</v>
      </c>
      <c r="CD33" s="101">
        <v>27.185</v>
      </c>
      <c r="CE33" s="101">
        <v>31.199</v>
      </c>
      <c r="CF33" s="101">
        <v>55.579</v>
      </c>
      <c r="CG33" s="101">
        <v>156.225</v>
      </c>
      <c r="CH33" s="101">
        <v>84.676</v>
      </c>
      <c r="CI33" s="101">
        <v>25.35</v>
      </c>
      <c r="CJ33" s="101">
        <v>40.168</v>
      </c>
      <c r="CK33" s="101">
        <v>23.435</v>
      </c>
      <c r="CL33" s="101">
        <v>20.495</v>
      </c>
      <c r="CM33" s="101">
        <v>30.684</v>
      </c>
      <c r="CN33" s="101">
        <v>6.322</v>
      </c>
      <c r="CO33" s="101">
        <v>12.569</v>
      </c>
      <c r="CP33" s="101">
        <v>81.107</v>
      </c>
      <c r="CQ33" s="101">
        <v>14.277</v>
      </c>
      <c r="CR33" s="101">
        <v>110.424</v>
      </c>
      <c r="CS33" s="101">
        <v>106.8</v>
      </c>
      <c r="CT33" s="101">
        <v>14.92</v>
      </c>
      <c r="CU33" s="101">
        <v>57.711</v>
      </c>
      <c r="CV33" s="101">
        <v>13.586</v>
      </c>
      <c r="CW33" s="101">
        <v>21.95</v>
      </c>
      <c r="CX33" s="101">
        <v>326.253</v>
      </c>
      <c r="CY33" s="101">
        <v>28.411</v>
      </c>
      <c r="CZ33" s="101">
        <v>25.837</v>
      </c>
      <c r="DA33" s="101">
        <v>10.305</v>
      </c>
      <c r="DB33" s="101">
        <v>26.055</v>
      </c>
      <c r="DC33" s="101">
        <v>7.922</v>
      </c>
      <c r="DD33" s="101">
        <v>38.347</v>
      </c>
      <c r="DE33" s="101">
        <v>65.691</v>
      </c>
      <c r="DF33" s="101">
        <v>49.441</v>
      </c>
      <c r="DG33" s="101">
        <v>42.159</v>
      </c>
      <c r="DH33" s="101">
        <v>41.534</v>
      </c>
      <c r="DI33" s="101">
        <v>44.763</v>
      </c>
      <c r="DJ33" s="101">
        <v>54.869</v>
      </c>
      <c r="DK33" s="101">
        <v>51.121</v>
      </c>
      <c r="DL33" s="101">
        <v>17.748</v>
      </c>
      <c r="DM33" s="101">
        <v>37.77</v>
      </c>
      <c r="DN33" s="101">
        <v>20.618</v>
      </c>
      <c r="DO33" s="101">
        <v>13.085</v>
      </c>
      <c r="DP33" s="101">
        <v>68.357</v>
      </c>
      <c r="DQ33" s="101">
        <v>35.53</v>
      </c>
      <c r="DR33" s="101">
        <v>50.8</v>
      </c>
      <c r="DS33" s="101">
        <v>118.138</v>
      </c>
      <c r="DT33" s="101">
        <v>50.005</v>
      </c>
      <c r="DU33" s="101">
        <v>76.798</v>
      </c>
      <c r="DV33" s="101">
        <v>122.652</v>
      </c>
      <c r="DW33" s="101">
        <v>60.599</v>
      </c>
      <c r="DX33" s="101">
        <v>50.915</v>
      </c>
      <c r="DY33" s="101">
        <v>9.95</v>
      </c>
      <c r="DZ33" s="101">
        <v>81.713</v>
      </c>
      <c r="EA33" s="101">
        <v>79.129</v>
      </c>
      <c r="EB33" s="101">
        <v>56.065</v>
      </c>
      <c r="EC33" s="101">
        <v>11.924</v>
      </c>
      <c r="ED33" s="101">
        <v>27.866</v>
      </c>
      <c r="EE33" s="101">
        <v>67.432</v>
      </c>
      <c r="EF33" s="101">
        <v>59.269</v>
      </c>
      <c r="EG33" s="101">
        <v>106.679</v>
      </c>
      <c r="EH33" s="101">
        <v>22.541</v>
      </c>
      <c r="EI33" s="101">
        <v>39.84</v>
      </c>
      <c r="EJ33" s="101">
        <v>29.009</v>
      </c>
      <c r="EK33" s="101">
        <v>17.813</v>
      </c>
      <c r="EL33" s="101">
        <v>114.702</v>
      </c>
      <c r="EM33" s="101">
        <v>37.313</v>
      </c>
      <c r="EN33" s="101">
        <v>52.792</v>
      </c>
      <c r="EO33" s="101">
        <v>200.097</v>
      </c>
      <c r="EP33" s="101">
        <v>28.909</v>
      </c>
      <c r="EQ33" s="101">
        <v>127.567</v>
      </c>
      <c r="ER33" s="101">
        <v>28.372</v>
      </c>
      <c r="ES33" s="101">
        <v>93.273</v>
      </c>
      <c r="ET33" s="101">
        <v>35.255</v>
      </c>
      <c r="EU33" s="101">
        <v>55.721</v>
      </c>
      <c r="EV33" s="101">
        <v>19.462</v>
      </c>
      <c r="EW33" s="101">
        <v>32.03</v>
      </c>
      <c r="EX33" s="101">
        <v>41.62</v>
      </c>
      <c r="EY33" s="101">
        <v>159.179</v>
      </c>
      <c r="EZ33" s="101">
        <v>42.813</v>
      </c>
      <c r="FA33" s="101">
        <v>25.592</v>
      </c>
      <c r="FB33" s="101">
        <v>26.859</v>
      </c>
      <c r="FC33" s="101">
        <v>22.086</v>
      </c>
      <c r="FD33" s="101">
        <v>36.492</v>
      </c>
      <c r="FE33" s="101">
        <v>26.194</v>
      </c>
      <c r="FF33" s="101"/>
      <c r="FG33" s="101">
        <v>29.487</v>
      </c>
      <c r="FH33" s="101">
        <v>32.927</v>
      </c>
      <c r="FI33" s="101">
        <v>15.659</v>
      </c>
      <c r="FJ33" s="101">
        <v>34.668</v>
      </c>
      <c r="FK33" s="101">
        <v>20.562</v>
      </c>
      <c r="FL33" s="101">
        <v>24.788</v>
      </c>
      <c r="FM33" s="101">
        <v>0.2</v>
      </c>
      <c r="FN33" s="101">
        <v>20.78</v>
      </c>
      <c r="FO33" s="101">
        <v>0</v>
      </c>
      <c r="FP33" s="101">
        <v>96.593</v>
      </c>
      <c r="FQ33" s="101">
        <v>53.956</v>
      </c>
      <c r="FR33" s="101">
        <v>16.565</v>
      </c>
      <c r="FS33" s="101">
        <v>23.875</v>
      </c>
      <c r="FT33" s="101">
        <v>6.191</v>
      </c>
      <c r="FU33" s="101">
        <v>10.544</v>
      </c>
      <c r="FV33" s="101">
        <v>23.429</v>
      </c>
      <c r="FW33" s="101">
        <v>0.506</v>
      </c>
      <c r="FX33" s="101">
        <v>10.628</v>
      </c>
      <c r="FY33" s="101">
        <v>6.827</v>
      </c>
      <c r="FZ33" s="101">
        <v>22.79</v>
      </c>
      <c r="GA33" s="101">
        <v>292.677</v>
      </c>
    </row>
    <row r="34" spans="1:183" ht="10.5" customHeight="1">
      <c r="A34" s="98" t="s">
        <v>9</v>
      </c>
      <c r="B34" s="99">
        <v>176</v>
      </c>
      <c r="C34" s="100">
        <v>2.809232954545453</v>
      </c>
      <c r="D34" s="100">
        <v>0.184</v>
      </c>
      <c r="E34" s="100">
        <v>19.705</v>
      </c>
      <c r="F34" s="100">
        <v>2.586608763341652</v>
      </c>
      <c r="G34" s="101">
        <v>10.152</v>
      </c>
      <c r="H34" s="101">
        <v>0.184</v>
      </c>
      <c r="I34" s="101">
        <v>7.283</v>
      </c>
      <c r="J34" s="101">
        <v>7.306</v>
      </c>
      <c r="K34" s="101">
        <v>6.555</v>
      </c>
      <c r="L34" s="101">
        <v>1.518</v>
      </c>
      <c r="M34" s="101">
        <v>6.356</v>
      </c>
      <c r="N34" s="101">
        <v>1.644</v>
      </c>
      <c r="O34" s="101">
        <v>2.164</v>
      </c>
      <c r="P34" s="101">
        <v>0.954</v>
      </c>
      <c r="Q34" s="101">
        <v>2.077</v>
      </c>
      <c r="R34" s="101">
        <v>4.357</v>
      </c>
      <c r="S34" s="101">
        <v>4.618</v>
      </c>
      <c r="T34" s="101">
        <v>2.973</v>
      </c>
      <c r="U34" s="101">
        <v>6.562</v>
      </c>
      <c r="V34" s="101">
        <v>1.787</v>
      </c>
      <c r="W34" s="101">
        <v>2.502</v>
      </c>
      <c r="X34" s="101">
        <v>4.094</v>
      </c>
      <c r="Y34" s="101">
        <v>4.766</v>
      </c>
      <c r="Z34" s="101">
        <v>2.567</v>
      </c>
      <c r="AA34" s="101">
        <v>3.212</v>
      </c>
      <c r="AB34" s="101">
        <v>4.938</v>
      </c>
      <c r="AC34" s="101">
        <v>1.6</v>
      </c>
      <c r="AD34" s="101">
        <v>0.873</v>
      </c>
      <c r="AE34" s="101">
        <v>0.689</v>
      </c>
      <c r="AF34" s="101">
        <v>3.251</v>
      </c>
      <c r="AG34" s="101">
        <v>2.772</v>
      </c>
      <c r="AH34" s="101">
        <v>5.791</v>
      </c>
      <c r="AI34" s="101">
        <v>3.076</v>
      </c>
      <c r="AJ34" s="101">
        <v>2.969</v>
      </c>
      <c r="AK34" s="101">
        <v>2.098</v>
      </c>
      <c r="AL34" s="101">
        <v>3.385</v>
      </c>
      <c r="AM34" s="101">
        <v>3.291</v>
      </c>
      <c r="AN34" s="101">
        <v>19.705</v>
      </c>
      <c r="AO34" s="101">
        <v>16.272</v>
      </c>
      <c r="AP34" s="101">
        <v>7.094</v>
      </c>
      <c r="AQ34" s="101">
        <v>3.942</v>
      </c>
      <c r="AR34" s="101">
        <v>3.289</v>
      </c>
      <c r="AS34" s="101">
        <v>4.637</v>
      </c>
      <c r="AT34" s="101">
        <v>4.827</v>
      </c>
      <c r="AU34" s="101">
        <v>4.832</v>
      </c>
      <c r="AV34" s="101">
        <v>7.517</v>
      </c>
      <c r="AW34" s="101">
        <v>6.108</v>
      </c>
      <c r="AX34" s="101">
        <v>6.16</v>
      </c>
      <c r="AY34" s="101">
        <v>3.098</v>
      </c>
      <c r="AZ34" s="101">
        <v>2.596</v>
      </c>
      <c r="BA34" s="101">
        <v>3.15</v>
      </c>
      <c r="BB34" s="101">
        <v>3.926</v>
      </c>
      <c r="BC34" s="101">
        <v>4.586</v>
      </c>
      <c r="BD34" s="101">
        <v>4.303</v>
      </c>
      <c r="BE34" s="101">
        <v>4.997</v>
      </c>
      <c r="BF34" s="101">
        <v>5.16</v>
      </c>
      <c r="BG34" s="101">
        <v>5.049</v>
      </c>
      <c r="BH34" s="101">
        <v>3.141</v>
      </c>
      <c r="BI34" s="101">
        <v>4.044</v>
      </c>
      <c r="BJ34" s="101">
        <v>6.084</v>
      </c>
      <c r="BK34" s="101">
        <v>5.138</v>
      </c>
      <c r="BL34" s="101">
        <v>0.998</v>
      </c>
      <c r="BM34" s="101">
        <v>2.072</v>
      </c>
      <c r="BN34" s="101">
        <v>5.388</v>
      </c>
      <c r="BO34" s="101">
        <v>5.119</v>
      </c>
      <c r="BP34" s="101">
        <v>4.716</v>
      </c>
      <c r="BQ34" s="101">
        <v>4.546</v>
      </c>
      <c r="BR34" s="101">
        <v>1.324</v>
      </c>
      <c r="BS34" s="101">
        <v>1.116</v>
      </c>
      <c r="BT34" s="101">
        <v>2.978</v>
      </c>
      <c r="BU34" s="101">
        <v>2.722</v>
      </c>
      <c r="BV34" s="101">
        <v>0.652</v>
      </c>
      <c r="BW34" s="101">
        <v>0.92</v>
      </c>
      <c r="BX34" s="101">
        <v>4.083</v>
      </c>
      <c r="BY34" s="101">
        <v>2.278</v>
      </c>
      <c r="BZ34" s="101">
        <v>2.794</v>
      </c>
      <c r="CA34" s="101">
        <v>1.107</v>
      </c>
      <c r="CB34" s="101">
        <v>1.015</v>
      </c>
      <c r="CC34" s="101">
        <v>0.516</v>
      </c>
      <c r="CD34" s="101">
        <v>1.579</v>
      </c>
      <c r="CE34" s="101">
        <v>0.707</v>
      </c>
      <c r="CF34" s="101">
        <v>2.411</v>
      </c>
      <c r="CG34" s="101">
        <v>0.605</v>
      </c>
      <c r="CH34" s="101">
        <v>2.346</v>
      </c>
      <c r="CI34" s="101">
        <v>0.604</v>
      </c>
      <c r="CJ34" s="101">
        <v>0.302</v>
      </c>
      <c r="CK34" s="101">
        <v>1.179</v>
      </c>
      <c r="CL34" s="101">
        <v>0.592</v>
      </c>
      <c r="CM34" s="101">
        <v>1.122</v>
      </c>
      <c r="CN34" s="101">
        <v>0.289</v>
      </c>
      <c r="CO34" s="101">
        <v>0.228</v>
      </c>
      <c r="CP34" s="101">
        <v>3.768</v>
      </c>
      <c r="CQ34" s="101">
        <v>0.65</v>
      </c>
      <c r="CR34" s="101">
        <v>1.66</v>
      </c>
      <c r="CS34" s="101">
        <v>3.145</v>
      </c>
      <c r="CT34" s="101">
        <v>1.034</v>
      </c>
      <c r="CU34" s="101">
        <v>2.754</v>
      </c>
      <c r="CV34" s="101">
        <v>0.31</v>
      </c>
      <c r="CW34" s="101">
        <v>1.032</v>
      </c>
      <c r="CX34" s="101">
        <v>3.658</v>
      </c>
      <c r="CY34" s="101">
        <v>5.216</v>
      </c>
      <c r="CZ34" s="101">
        <v>0.486</v>
      </c>
      <c r="DA34" s="101">
        <v>0.452</v>
      </c>
      <c r="DB34" s="101">
        <v>0.721</v>
      </c>
      <c r="DC34" s="101">
        <v>0.389</v>
      </c>
      <c r="DD34" s="101">
        <v>1.068</v>
      </c>
      <c r="DE34" s="101">
        <v>1.836</v>
      </c>
      <c r="DF34" s="101">
        <v>1.369</v>
      </c>
      <c r="DG34" s="101">
        <v>1.025</v>
      </c>
      <c r="DH34" s="101">
        <v>1.267</v>
      </c>
      <c r="DI34" s="101">
        <v>1.11</v>
      </c>
      <c r="DJ34" s="101">
        <v>1.739</v>
      </c>
      <c r="DK34" s="101">
        <v>0.404</v>
      </c>
      <c r="DL34" s="101">
        <v>0.71</v>
      </c>
      <c r="DM34" s="101">
        <v>0.449</v>
      </c>
      <c r="DN34" s="101">
        <v>0.688</v>
      </c>
      <c r="DO34" s="101">
        <v>0.438</v>
      </c>
      <c r="DP34" s="101">
        <v>1.486</v>
      </c>
      <c r="DQ34" s="101">
        <v>1.409</v>
      </c>
      <c r="DR34" s="101">
        <v>1.248</v>
      </c>
      <c r="DS34" s="101">
        <v>3.501</v>
      </c>
      <c r="DT34" s="101">
        <v>1.495</v>
      </c>
      <c r="DU34" s="101">
        <v>2.72</v>
      </c>
      <c r="DV34" s="101">
        <v>3.653</v>
      </c>
      <c r="DW34" s="101">
        <v>1.886</v>
      </c>
      <c r="DX34" s="101">
        <v>1.419</v>
      </c>
      <c r="DY34" s="101">
        <v>0.462</v>
      </c>
      <c r="DZ34" s="101">
        <v>2.631</v>
      </c>
      <c r="EA34" s="101">
        <v>2.523</v>
      </c>
      <c r="EB34" s="101">
        <v>2.037</v>
      </c>
      <c r="EC34" s="101">
        <v>0.506</v>
      </c>
      <c r="ED34" s="101">
        <v>1.466</v>
      </c>
      <c r="EE34" s="101">
        <v>1.686</v>
      </c>
      <c r="EF34" s="101">
        <v>1.895</v>
      </c>
      <c r="EG34" s="101">
        <v>3.142</v>
      </c>
      <c r="EH34" s="101">
        <v>1.375</v>
      </c>
      <c r="EI34" s="101">
        <v>2.177</v>
      </c>
      <c r="EJ34" s="101">
        <v>1.152</v>
      </c>
      <c r="EK34" s="101">
        <v>0.751</v>
      </c>
      <c r="EL34" s="101">
        <v>6.008</v>
      </c>
      <c r="EM34" s="101">
        <v>1.804</v>
      </c>
      <c r="EN34" s="101">
        <v>1.37</v>
      </c>
      <c r="EO34" s="101">
        <v>6.92</v>
      </c>
      <c r="EP34" s="101">
        <v>0.823</v>
      </c>
      <c r="EQ34" s="101">
        <v>3.862</v>
      </c>
      <c r="ER34" s="101">
        <v>2.12</v>
      </c>
      <c r="ES34" s="101">
        <v>2.21</v>
      </c>
      <c r="ET34" s="101">
        <v>0.491</v>
      </c>
      <c r="EU34" s="101">
        <v>2.255</v>
      </c>
      <c r="EV34" s="101">
        <v>0.825</v>
      </c>
      <c r="EW34" s="101">
        <v>1.37</v>
      </c>
      <c r="EX34" s="101">
        <v>1.465</v>
      </c>
      <c r="EY34" s="101">
        <v>1.694</v>
      </c>
      <c r="EZ34" s="101">
        <v>0.905</v>
      </c>
      <c r="FA34" s="101">
        <v>1.318</v>
      </c>
      <c r="FB34" s="101">
        <v>0.909</v>
      </c>
      <c r="FC34" s="101">
        <v>0.676</v>
      </c>
      <c r="FD34" s="101">
        <v>1.188</v>
      </c>
      <c r="FE34" s="101">
        <v>1.036</v>
      </c>
      <c r="FF34" s="101"/>
      <c r="FG34" s="101">
        <v>1.07</v>
      </c>
      <c r="FH34" s="101">
        <v>1.512</v>
      </c>
      <c r="FI34" s="101">
        <v>0.647</v>
      </c>
      <c r="FJ34" s="101">
        <v>0.802</v>
      </c>
      <c r="FK34" s="101">
        <v>5.148</v>
      </c>
      <c r="FL34" s="101">
        <v>0.781</v>
      </c>
      <c r="FM34" s="101">
        <v>1.878</v>
      </c>
      <c r="FN34" s="101">
        <v>4.969</v>
      </c>
      <c r="FO34" s="101">
        <v>1.462</v>
      </c>
      <c r="FP34" s="101">
        <v>4.125</v>
      </c>
      <c r="FQ34" s="101">
        <v>2.072</v>
      </c>
      <c r="FR34" s="101">
        <v>0.595</v>
      </c>
      <c r="FS34" s="101">
        <v>3.433</v>
      </c>
      <c r="FT34" s="101">
        <v>4.481</v>
      </c>
      <c r="FU34" s="101">
        <v>6.534</v>
      </c>
      <c r="FV34" s="101">
        <v>1.652</v>
      </c>
      <c r="FW34" s="101">
        <v>6.984</v>
      </c>
      <c r="FX34" s="101">
        <v>4.579</v>
      </c>
      <c r="FY34" s="101">
        <v>0.211</v>
      </c>
      <c r="FZ34" s="101">
        <v>1.39</v>
      </c>
      <c r="GA34" s="101">
        <v>8.526</v>
      </c>
    </row>
    <row r="35" spans="1:183" ht="10.5" customHeight="1">
      <c r="A35" s="98" t="s">
        <v>15</v>
      </c>
      <c r="B35" s="99">
        <v>176</v>
      </c>
      <c r="C35" s="100">
        <v>1.344289772727273</v>
      </c>
      <c r="D35" s="100">
        <v>0.102</v>
      </c>
      <c r="E35" s="100">
        <v>18.823</v>
      </c>
      <c r="F35" s="100">
        <v>1.674899190015205</v>
      </c>
      <c r="G35" s="101">
        <v>6.241</v>
      </c>
      <c r="H35" s="101">
        <v>0.102</v>
      </c>
      <c r="I35" s="101">
        <v>2.404</v>
      </c>
      <c r="J35" s="101">
        <v>1.705</v>
      </c>
      <c r="K35" s="101">
        <v>2.015</v>
      </c>
      <c r="L35" s="101">
        <v>0.655</v>
      </c>
      <c r="M35" s="101">
        <v>2.748</v>
      </c>
      <c r="N35" s="101">
        <v>0.538</v>
      </c>
      <c r="O35" s="101">
        <v>0.77</v>
      </c>
      <c r="P35" s="101">
        <v>0.414</v>
      </c>
      <c r="Q35" s="101">
        <v>0.325</v>
      </c>
      <c r="R35" s="101">
        <v>0.674</v>
      </c>
      <c r="S35" s="101">
        <v>1.739</v>
      </c>
      <c r="T35" s="101">
        <v>0.369</v>
      </c>
      <c r="U35" s="101">
        <v>1.63</v>
      </c>
      <c r="V35" s="101">
        <v>0.418</v>
      </c>
      <c r="W35" s="101">
        <v>0.717</v>
      </c>
      <c r="X35" s="101">
        <v>0.704</v>
      </c>
      <c r="Y35" s="101">
        <v>1.596</v>
      </c>
      <c r="Z35" s="101">
        <v>0.923</v>
      </c>
      <c r="AA35" s="101">
        <v>1.406</v>
      </c>
      <c r="AB35" s="101">
        <v>1.564</v>
      </c>
      <c r="AC35" s="101">
        <v>0.761</v>
      </c>
      <c r="AD35" s="101">
        <v>0.54</v>
      </c>
      <c r="AE35" s="101">
        <v>0.292</v>
      </c>
      <c r="AF35" s="101">
        <v>0.547</v>
      </c>
      <c r="AG35" s="101">
        <v>0.468</v>
      </c>
      <c r="AH35" s="101">
        <v>1.596</v>
      </c>
      <c r="AI35" s="101">
        <v>0.6</v>
      </c>
      <c r="AJ35" s="101">
        <v>0.511</v>
      </c>
      <c r="AK35" s="101">
        <v>0.772</v>
      </c>
      <c r="AL35" s="101">
        <v>2.904</v>
      </c>
      <c r="AM35" s="101">
        <v>2.353</v>
      </c>
      <c r="AN35" s="101">
        <v>18.823</v>
      </c>
      <c r="AO35" s="101">
        <v>5.863</v>
      </c>
      <c r="AP35" s="101">
        <v>3.872</v>
      </c>
      <c r="AQ35" s="101">
        <v>2.208</v>
      </c>
      <c r="AR35" s="101">
        <v>0.617</v>
      </c>
      <c r="AS35" s="101">
        <v>0.948</v>
      </c>
      <c r="AT35" s="101">
        <v>0.753</v>
      </c>
      <c r="AU35" s="101">
        <v>0.789</v>
      </c>
      <c r="AV35" s="101">
        <v>3.612</v>
      </c>
      <c r="AW35" s="101">
        <v>1.109</v>
      </c>
      <c r="AX35" s="101">
        <v>1.395</v>
      </c>
      <c r="AY35" s="101">
        <v>1.472</v>
      </c>
      <c r="AZ35" s="101">
        <v>0.954</v>
      </c>
      <c r="BA35" s="101">
        <v>1.08</v>
      </c>
      <c r="BB35" s="101">
        <v>0.358</v>
      </c>
      <c r="BC35" s="101">
        <v>0.356</v>
      </c>
      <c r="BD35" s="101">
        <v>0.846</v>
      </c>
      <c r="BE35" s="101">
        <v>1.068</v>
      </c>
      <c r="BF35" s="101">
        <v>1.389</v>
      </c>
      <c r="BG35" s="101">
        <v>0.924</v>
      </c>
      <c r="BH35" s="101">
        <v>0.933</v>
      </c>
      <c r="BI35" s="101">
        <v>1.441</v>
      </c>
      <c r="BJ35" s="101">
        <v>1.133</v>
      </c>
      <c r="BK35" s="101">
        <v>0.759</v>
      </c>
      <c r="BL35" s="101">
        <v>0.624</v>
      </c>
      <c r="BM35" s="101">
        <v>1.316</v>
      </c>
      <c r="BN35" s="101">
        <v>2.011</v>
      </c>
      <c r="BO35" s="101">
        <v>1.015</v>
      </c>
      <c r="BP35" s="101">
        <v>0.695</v>
      </c>
      <c r="BQ35" s="101">
        <v>0.817</v>
      </c>
      <c r="BR35" s="101">
        <v>1.214</v>
      </c>
      <c r="BS35" s="101">
        <v>0.76</v>
      </c>
      <c r="BT35" s="101">
        <v>2.384</v>
      </c>
      <c r="BU35" s="101">
        <v>2.592</v>
      </c>
      <c r="BV35" s="101">
        <v>0.848</v>
      </c>
      <c r="BW35" s="101">
        <v>0.721</v>
      </c>
      <c r="BX35" s="101">
        <v>4.733</v>
      </c>
      <c r="BY35" s="101">
        <v>1.844</v>
      </c>
      <c r="BZ35" s="101">
        <v>2.647</v>
      </c>
      <c r="CA35" s="101">
        <v>1.765</v>
      </c>
      <c r="CB35" s="101">
        <v>1.266</v>
      </c>
      <c r="CC35" s="101">
        <v>0.787</v>
      </c>
      <c r="CD35" s="101">
        <v>0.891</v>
      </c>
      <c r="CE35" s="101">
        <v>0.764</v>
      </c>
      <c r="CF35" s="101">
        <v>3.076</v>
      </c>
      <c r="CG35" s="101">
        <v>1.169</v>
      </c>
      <c r="CH35" s="101">
        <v>3.486</v>
      </c>
      <c r="CI35" s="101">
        <v>0.454</v>
      </c>
      <c r="CJ35" s="101">
        <v>0.304</v>
      </c>
      <c r="CK35" s="101">
        <v>1.029</v>
      </c>
      <c r="CL35" s="101">
        <v>0.788</v>
      </c>
      <c r="CM35" s="101">
        <v>1.188</v>
      </c>
      <c r="CN35" s="101">
        <v>0.459</v>
      </c>
      <c r="CO35" s="101">
        <v>0.501</v>
      </c>
      <c r="CP35" s="101">
        <v>2.937</v>
      </c>
      <c r="CQ35" s="101">
        <v>0.979</v>
      </c>
      <c r="CR35" s="101">
        <v>1.208</v>
      </c>
      <c r="CS35" s="101">
        <v>3.054</v>
      </c>
      <c r="CT35" s="101">
        <v>1</v>
      </c>
      <c r="CU35" s="101">
        <v>1.75</v>
      </c>
      <c r="CV35" s="101">
        <v>0.422</v>
      </c>
      <c r="CW35" s="101">
        <v>1.227</v>
      </c>
      <c r="CX35" s="101">
        <v>1.086</v>
      </c>
      <c r="CY35" s="101">
        <v>0.74</v>
      </c>
      <c r="CZ35" s="101">
        <v>0.666</v>
      </c>
      <c r="DA35" s="101">
        <v>0.521</v>
      </c>
      <c r="DB35" s="101">
        <v>0.773</v>
      </c>
      <c r="DC35" s="101">
        <v>0.424</v>
      </c>
      <c r="DD35" s="101">
        <v>1.197</v>
      </c>
      <c r="DE35" s="101">
        <v>1.53</v>
      </c>
      <c r="DF35" s="101">
        <v>0.845</v>
      </c>
      <c r="DG35" s="101">
        <v>0.854</v>
      </c>
      <c r="DH35" s="101">
        <v>0.979</v>
      </c>
      <c r="DI35" s="101">
        <v>0.997</v>
      </c>
      <c r="DJ35" s="101">
        <v>1.391</v>
      </c>
      <c r="DK35" s="101">
        <v>0.369</v>
      </c>
      <c r="DL35" s="101">
        <v>0.62</v>
      </c>
      <c r="DM35" s="101">
        <v>0.404</v>
      </c>
      <c r="DN35" s="101">
        <v>0.702</v>
      </c>
      <c r="DO35" s="101">
        <v>0.374</v>
      </c>
      <c r="DP35" s="101">
        <v>0.956</v>
      </c>
      <c r="DQ35" s="101">
        <v>0.984</v>
      </c>
      <c r="DR35" s="101">
        <v>1.101</v>
      </c>
      <c r="DS35" s="101">
        <v>2.283</v>
      </c>
      <c r="DT35" s="101">
        <v>1.016</v>
      </c>
      <c r="DU35" s="101">
        <v>2.039</v>
      </c>
      <c r="DV35" s="101">
        <v>2.55</v>
      </c>
      <c r="DW35" s="101">
        <v>1.219</v>
      </c>
      <c r="DX35" s="101">
        <v>1.18</v>
      </c>
      <c r="DY35" s="101">
        <v>0.45</v>
      </c>
      <c r="DZ35" s="101">
        <v>1.434</v>
      </c>
      <c r="EA35" s="101">
        <v>1.501</v>
      </c>
      <c r="EB35" s="101">
        <v>1.65</v>
      </c>
      <c r="EC35" s="101">
        <v>0.545</v>
      </c>
      <c r="ED35" s="101">
        <v>0.986</v>
      </c>
      <c r="EE35" s="101">
        <v>1.049</v>
      </c>
      <c r="EF35" s="101">
        <v>1.495</v>
      </c>
      <c r="EG35" s="101">
        <v>2.004</v>
      </c>
      <c r="EH35" s="101">
        <v>0.776</v>
      </c>
      <c r="EI35" s="101">
        <v>1.376</v>
      </c>
      <c r="EJ35" s="101">
        <v>0.756</v>
      </c>
      <c r="EK35" s="101">
        <v>0.539</v>
      </c>
      <c r="EL35" s="101">
        <v>3.274</v>
      </c>
      <c r="EM35" s="101">
        <v>1.047</v>
      </c>
      <c r="EN35" s="101">
        <v>0.887</v>
      </c>
      <c r="EO35" s="101">
        <v>4.348</v>
      </c>
      <c r="EP35" s="101">
        <v>0.547</v>
      </c>
      <c r="EQ35" s="101">
        <v>2.495</v>
      </c>
      <c r="ER35" s="101">
        <v>1.073</v>
      </c>
      <c r="ES35" s="101">
        <v>1.831</v>
      </c>
      <c r="ET35" s="101">
        <v>0.384</v>
      </c>
      <c r="EU35" s="101">
        <v>1.544</v>
      </c>
      <c r="EV35" s="101">
        <v>0.513</v>
      </c>
      <c r="EW35" s="101">
        <v>1.155</v>
      </c>
      <c r="EX35" s="101">
        <v>0.898</v>
      </c>
      <c r="EY35" s="101">
        <v>0.99</v>
      </c>
      <c r="EZ35" s="101">
        <v>0.651</v>
      </c>
      <c r="FA35" s="101">
        <v>0.697</v>
      </c>
      <c r="FB35" s="101">
        <v>0.785</v>
      </c>
      <c r="FC35" s="101">
        <v>0.546</v>
      </c>
      <c r="FD35" s="101">
        <v>0.537</v>
      </c>
      <c r="FE35" s="101">
        <v>0.596</v>
      </c>
      <c r="FF35" s="101"/>
      <c r="FG35" s="101">
        <v>0.877</v>
      </c>
      <c r="FH35" s="101">
        <v>0.867</v>
      </c>
      <c r="FI35" s="101">
        <v>0.517</v>
      </c>
      <c r="FJ35" s="101">
        <v>0.581</v>
      </c>
      <c r="FK35" s="101">
        <v>0.788</v>
      </c>
      <c r="FL35" s="101">
        <v>0.52</v>
      </c>
      <c r="FM35" s="101">
        <v>0.498</v>
      </c>
      <c r="FN35" s="101">
        <v>0.811</v>
      </c>
      <c r="FO35" s="101">
        <v>0.509</v>
      </c>
      <c r="FP35" s="101">
        <v>2.545</v>
      </c>
      <c r="FQ35" s="101">
        <v>1.119</v>
      </c>
      <c r="FR35" s="101">
        <v>0.436</v>
      </c>
      <c r="FS35" s="101">
        <v>0.451</v>
      </c>
      <c r="FT35" s="101">
        <v>0.309</v>
      </c>
      <c r="FU35" s="101">
        <v>0.814</v>
      </c>
      <c r="FV35" s="101">
        <v>0.784</v>
      </c>
      <c r="FW35" s="101">
        <v>1.086</v>
      </c>
      <c r="FX35" s="101">
        <v>0.568</v>
      </c>
      <c r="FY35" s="101">
        <v>0.213</v>
      </c>
      <c r="FZ35" s="101">
        <v>0.68</v>
      </c>
      <c r="GA35" s="101">
        <v>6.035</v>
      </c>
    </row>
    <row r="36" spans="1:183" ht="10.5" customHeight="1">
      <c r="A36" s="98" t="s">
        <v>26</v>
      </c>
      <c r="B36" s="99">
        <v>176</v>
      </c>
      <c r="C36" s="100">
        <v>2.8766079545454564</v>
      </c>
      <c r="D36" s="100">
        <v>0.358</v>
      </c>
      <c r="E36" s="100">
        <v>18.674</v>
      </c>
      <c r="F36" s="100">
        <v>2.2113307952617807</v>
      </c>
      <c r="G36" s="101">
        <v>8.044</v>
      </c>
      <c r="H36" s="101">
        <v>1.31</v>
      </c>
      <c r="I36" s="101">
        <v>4.586</v>
      </c>
      <c r="J36" s="101">
        <v>3.61</v>
      </c>
      <c r="K36" s="101">
        <v>3.875</v>
      </c>
      <c r="L36" s="101">
        <v>1.278</v>
      </c>
      <c r="M36" s="101">
        <v>5.244</v>
      </c>
      <c r="N36" s="101">
        <v>3.599</v>
      </c>
      <c r="O36" s="101">
        <v>2.208</v>
      </c>
      <c r="P36" s="101">
        <v>0.942</v>
      </c>
      <c r="Q36" s="101">
        <v>0.982</v>
      </c>
      <c r="R36" s="101">
        <v>2.211</v>
      </c>
      <c r="S36" s="101">
        <v>5.462</v>
      </c>
      <c r="T36" s="101">
        <v>1.096</v>
      </c>
      <c r="U36" s="101">
        <v>4.218</v>
      </c>
      <c r="V36" s="101">
        <v>1.313</v>
      </c>
      <c r="W36" s="101">
        <v>2.293</v>
      </c>
      <c r="X36" s="101">
        <v>1.499</v>
      </c>
      <c r="Y36" s="101">
        <v>2.94</v>
      </c>
      <c r="Z36" s="101">
        <v>1.774</v>
      </c>
      <c r="AA36" s="101">
        <v>2.143</v>
      </c>
      <c r="AB36" s="101">
        <v>2.659</v>
      </c>
      <c r="AC36" s="101">
        <v>1.485</v>
      </c>
      <c r="AD36" s="101">
        <v>0.983</v>
      </c>
      <c r="AE36" s="101">
        <v>0.381</v>
      </c>
      <c r="AF36" s="101">
        <v>0.43</v>
      </c>
      <c r="AG36" s="101">
        <v>1.951</v>
      </c>
      <c r="AH36" s="101">
        <v>3.304</v>
      </c>
      <c r="AI36" s="101">
        <v>2.132</v>
      </c>
      <c r="AJ36" s="101">
        <v>2.114</v>
      </c>
      <c r="AK36" s="101">
        <v>1.405</v>
      </c>
      <c r="AL36" s="101">
        <v>5.809</v>
      </c>
      <c r="AM36" s="101">
        <v>6.297</v>
      </c>
      <c r="AN36" s="101">
        <v>7.043</v>
      </c>
      <c r="AO36" s="101">
        <v>5.979</v>
      </c>
      <c r="AP36" s="101">
        <v>4.931</v>
      </c>
      <c r="AQ36" s="101">
        <v>18.674</v>
      </c>
      <c r="AR36" s="101">
        <v>1.821</v>
      </c>
      <c r="AS36" s="101">
        <v>2.241</v>
      </c>
      <c r="AT36" s="101">
        <v>2.884</v>
      </c>
      <c r="AU36" s="101">
        <v>0.997</v>
      </c>
      <c r="AV36" s="101">
        <v>5.321</v>
      </c>
      <c r="AW36" s="101">
        <v>5.04</v>
      </c>
      <c r="AX36" s="101">
        <v>1.518</v>
      </c>
      <c r="AY36" s="101">
        <v>2.953</v>
      </c>
      <c r="AZ36" s="101">
        <v>1.997</v>
      </c>
      <c r="BA36" s="101">
        <v>1.946</v>
      </c>
      <c r="BB36" s="101">
        <v>2.118</v>
      </c>
      <c r="BC36" s="101">
        <v>2.942</v>
      </c>
      <c r="BD36" s="101">
        <v>0.696</v>
      </c>
      <c r="BE36" s="101">
        <v>1.839</v>
      </c>
      <c r="BF36" s="101">
        <v>2.781</v>
      </c>
      <c r="BG36" s="101">
        <v>2.235</v>
      </c>
      <c r="BH36" s="101">
        <v>7.804</v>
      </c>
      <c r="BI36" s="101">
        <v>4.945</v>
      </c>
      <c r="BJ36" s="101">
        <v>3.081</v>
      </c>
      <c r="BK36" s="101">
        <v>2.811</v>
      </c>
      <c r="BL36" s="101">
        <v>1.351</v>
      </c>
      <c r="BM36" s="101">
        <v>5.426</v>
      </c>
      <c r="BN36" s="101">
        <v>5.879</v>
      </c>
      <c r="BO36" s="101">
        <v>2.247</v>
      </c>
      <c r="BP36" s="101">
        <v>3.316</v>
      </c>
      <c r="BQ36" s="101">
        <v>1.568</v>
      </c>
      <c r="BR36" s="101">
        <v>3.279</v>
      </c>
      <c r="BS36" s="101">
        <v>2.983</v>
      </c>
      <c r="BT36" s="101">
        <v>5.011</v>
      </c>
      <c r="BU36" s="101">
        <v>4.363</v>
      </c>
      <c r="BV36" s="101">
        <v>1.917</v>
      </c>
      <c r="BW36" s="101">
        <v>1.436</v>
      </c>
      <c r="BX36" s="101">
        <v>5.222</v>
      </c>
      <c r="BY36" s="101">
        <v>2.046</v>
      </c>
      <c r="BZ36" s="101">
        <v>3.913</v>
      </c>
      <c r="CA36" s="101">
        <v>3.082</v>
      </c>
      <c r="CB36" s="101">
        <v>2.797</v>
      </c>
      <c r="CC36" s="101">
        <v>6.396</v>
      </c>
      <c r="CD36" s="101">
        <v>4.648</v>
      </c>
      <c r="CE36" s="101">
        <v>1.707</v>
      </c>
      <c r="CF36" s="101">
        <v>6.537</v>
      </c>
      <c r="CG36" s="101">
        <v>7.341</v>
      </c>
      <c r="CH36" s="101">
        <v>5.671</v>
      </c>
      <c r="CI36" s="101">
        <v>1.521</v>
      </c>
      <c r="CJ36" s="101">
        <v>1.956</v>
      </c>
      <c r="CK36" s="101">
        <v>1.281</v>
      </c>
      <c r="CL36" s="101">
        <v>1.995</v>
      </c>
      <c r="CM36" s="101">
        <v>3.071</v>
      </c>
      <c r="CN36" s="101">
        <v>0.674</v>
      </c>
      <c r="CO36" s="101">
        <v>1.504</v>
      </c>
      <c r="CP36" s="101">
        <v>4.411</v>
      </c>
      <c r="CQ36" s="101">
        <v>0.766</v>
      </c>
      <c r="CR36" s="101">
        <v>2.723</v>
      </c>
      <c r="CS36" s="101">
        <v>4.46</v>
      </c>
      <c r="CT36" s="101">
        <v>1.335</v>
      </c>
      <c r="CU36" s="101">
        <v>3.955</v>
      </c>
      <c r="CV36" s="101">
        <v>0.717</v>
      </c>
      <c r="CW36" s="101">
        <v>1.996</v>
      </c>
      <c r="CX36" s="101">
        <v>2.471</v>
      </c>
      <c r="CY36" s="101">
        <v>1.271</v>
      </c>
      <c r="CZ36" s="101">
        <v>1.906</v>
      </c>
      <c r="DA36" s="101">
        <v>0.683</v>
      </c>
      <c r="DB36" s="101">
        <v>1.13</v>
      </c>
      <c r="DC36" s="101">
        <v>1.091</v>
      </c>
      <c r="DD36" s="101">
        <v>2.155</v>
      </c>
      <c r="DE36" s="101">
        <v>4.647</v>
      </c>
      <c r="DF36" s="101">
        <v>1.883</v>
      </c>
      <c r="DG36" s="101">
        <v>0.995</v>
      </c>
      <c r="DH36" s="101">
        <v>1.345</v>
      </c>
      <c r="DI36" s="101">
        <v>2.672</v>
      </c>
      <c r="DJ36" s="101">
        <v>1.241</v>
      </c>
      <c r="DK36" s="101">
        <v>1.034</v>
      </c>
      <c r="DL36" s="101">
        <v>0.486</v>
      </c>
      <c r="DM36" s="101">
        <v>2.044</v>
      </c>
      <c r="DN36" s="101">
        <v>0.776</v>
      </c>
      <c r="DO36" s="101">
        <v>0.385</v>
      </c>
      <c r="DP36" s="101">
        <v>1.716</v>
      </c>
      <c r="DQ36" s="101">
        <v>1.535</v>
      </c>
      <c r="DR36" s="101">
        <v>3.005</v>
      </c>
      <c r="DS36" s="101">
        <v>1.844</v>
      </c>
      <c r="DT36" s="101">
        <v>1.186</v>
      </c>
      <c r="DU36" s="101">
        <v>6.309</v>
      </c>
      <c r="DV36" s="101">
        <v>2.593</v>
      </c>
      <c r="DW36" s="101">
        <v>2.766</v>
      </c>
      <c r="DX36" s="101">
        <v>4.982</v>
      </c>
      <c r="DY36" s="101">
        <v>0.687</v>
      </c>
      <c r="DZ36" s="101">
        <v>2.451</v>
      </c>
      <c r="EA36" s="101">
        <v>4.167</v>
      </c>
      <c r="EB36" s="101">
        <v>5.883</v>
      </c>
      <c r="EC36" s="101">
        <v>2.159</v>
      </c>
      <c r="ED36" s="101">
        <v>3.511</v>
      </c>
      <c r="EE36" s="101">
        <v>2.851</v>
      </c>
      <c r="EF36" s="101">
        <v>3.879</v>
      </c>
      <c r="EG36" s="101">
        <v>3.855</v>
      </c>
      <c r="EH36" s="101">
        <v>2.07</v>
      </c>
      <c r="EI36" s="101">
        <v>2.975</v>
      </c>
      <c r="EJ36" s="101">
        <v>1.586</v>
      </c>
      <c r="EK36" s="101">
        <v>1.744</v>
      </c>
      <c r="EL36" s="101">
        <v>2.618</v>
      </c>
      <c r="EM36" s="101">
        <v>3.576</v>
      </c>
      <c r="EN36" s="101">
        <v>5.118</v>
      </c>
      <c r="EO36" s="101">
        <v>3.865</v>
      </c>
      <c r="EP36" s="101">
        <v>3.728</v>
      </c>
      <c r="EQ36" s="101">
        <v>3.668</v>
      </c>
      <c r="ER36" s="101">
        <v>3.075</v>
      </c>
      <c r="ES36" s="101">
        <v>3.39</v>
      </c>
      <c r="ET36" s="101">
        <v>1.568</v>
      </c>
      <c r="EU36" s="101">
        <v>3.093</v>
      </c>
      <c r="EV36" s="101">
        <v>0.965</v>
      </c>
      <c r="EW36" s="101">
        <v>6.517</v>
      </c>
      <c r="EX36" s="101">
        <v>2.363</v>
      </c>
      <c r="EY36" s="101">
        <v>12.185</v>
      </c>
      <c r="EZ36" s="101">
        <v>1.149</v>
      </c>
      <c r="FA36" s="101">
        <v>2.098</v>
      </c>
      <c r="FB36" s="101">
        <v>3.398</v>
      </c>
      <c r="FC36" s="101">
        <v>0.666</v>
      </c>
      <c r="FD36" s="101">
        <v>2.771</v>
      </c>
      <c r="FE36" s="101">
        <v>4.276</v>
      </c>
      <c r="FF36" s="101"/>
      <c r="FG36" s="101">
        <v>3.797</v>
      </c>
      <c r="FH36" s="101">
        <v>1.11</v>
      </c>
      <c r="FI36" s="101">
        <v>0.839</v>
      </c>
      <c r="FJ36" s="101">
        <v>1.825</v>
      </c>
      <c r="FK36" s="101">
        <v>1.666</v>
      </c>
      <c r="FL36" s="101">
        <v>1.55</v>
      </c>
      <c r="FM36" s="101">
        <v>1.428</v>
      </c>
      <c r="FN36" s="101">
        <v>2.328</v>
      </c>
      <c r="FO36" s="101">
        <v>1.241</v>
      </c>
      <c r="FP36" s="101">
        <v>4.876</v>
      </c>
      <c r="FQ36" s="101">
        <v>1.718</v>
      </c>
      <c r="FR36" s="101">
        <v>0.601</v>
      </c>
      <c r="FS36" s="101">
        <v>1.218</v>
      </c>
      <c r="FT36" s="101">
        <v>0.536</v>
      </c>
      <c r="FU36" s="101">
        <v>1.327</v>
      </c>
      <c r="FV36" s="101">
        <v>1.808</v>
      </c>
      <c r="FW36" s="101">
        <v>1.942</v>
      </c>
      <c r="FX36" s="101">
        <v>0.836</v>
      </c>
      <c r="FY36" s="101">
        <v>0.358</v>
      </c>
      <c r="FZ36" s="101">
        <v>1.618</v>
      </c>
      <c r="GA36" s="101">
        <v>6.93</v>
      </c>
    </row>
    <row r="37" spans="1:183" ht="10.5" customHeight="1">
      <c r="A37" s="98" t="s">
        <v>17</v>
      </c>
      <c r="B37" s="99">
        <v>176</v>
      </c>
      <c r="C37" s="100">
        <v>2.341875</v>
      </c>
      <c r="D37" s="100">
        <v>0</v>
      </c>
      <c r="E37" s="100">
        <v>14.392</v>
      </c>
      <c r="F37" s="100">
        <v>1.8153029349776943</v>
      </c>
      <c r="G37" s="101">
        <v>7.5</v>
      </c>
      <c r="H37" s="101">
        <v>1.385</v>
      </c>
      <c r="I37" s="101">
        <v>14.392</v>
      </c>
      <c r="J37" s="101">
        <v>4.376</v>
      </c>
      <c r="K37" s="101">
        <v>5.891</v>
      </c>
      <c r="L37" s="101">
        <v>2.389</v>
      </c>
      <c r="M37" s="101">
        <v>5.463</v>
      </c>
      <c r="N37" s="101">
        <v>3.42</v>
      </c>
      <c r="O37" s="101">
        <v>2.532</v>
      </c>
      <c r="P37" s="101">
        <v>1.321</v>
      </c>
      <c r="Q37" s="101">
        <v>1.357</v>
      </c>
      <c r="R37" s="101">
        <v>1.917</v>
      </c>
      <c r="S37" s="101">
        <v>3.234</v>
      </c>
      <c r="T37" s="101">
        <v>1.282</v>
      </c>
      <c r="U37" s="101">
        <v>3.203</v>
      </c>
      <c r="V37" s="101">
        <v>1.592</v>
      </c>
      <c r="W37" s="101">
        <v>2.407</v>
      </c>
      <c r="X37" s="101">
        <v>1.298</v>
      </c>
      <c r="Y37" s="101">
        <v>1.869</v>
      </c>
      <c r="Z37" s="101">
        <v>1.347</v>
      </c>
      <c r="AA37" s="101">
        <v>1.743</v>
      </c>
      <c r="AB37" s="101">
        <v>3.146</v>
      </c>
      <c r="AC37" s="101">
        <v>3.046</v>
      </c>
      <c r="AD37" s="101">
        <v>0.822</v>
      </c>
      <c r="AE37" s="101">
        <v>0.595</v>
      </c>
      <c r="AF37" s="101">
        <v>0.664</v>
      </c>
      <c r="AG37" s="101">
        <v>1.311</v>
      </c>
      <c r="AH37" s="101">
        <v>2.274</v>
      </c>
      <c r="AI37" s="101">
        <v>1.422</v>
      </c>
      <c r="AJ37" s="101">
        <v>1.828</v>
      </c>
      <c r="AK37" s="101">
        <v>1.703</v>
      </c>
      <c r="AL37" s="101">
        <v>7.599</v>
      </c>
      <c r="AM37" s="101">
        <v>3.404</v>
      </c>
      <c r="AN37" s="101">
        <v>9.176</v>
      </c>
      <c r="AO37" s="101">
        <v>3.786</v>
      </c>
      <c r="AP37" s="101">
        <v>3.522</v>
      </c>
      <c r="AQ37" s="101">
        <v>8.286</v>
      </c>
      <c r="AR37" s="101">
        <v>1.529</v>
      </c>
      <c r="AS37" s="101">
        <v>2.329</v>
      </c>
      <c r="AT37" s="101">
        <v>1.623</v>
      </c>
      <c r="AU37" s="101">
        <v>0.955</v>
      </c>
      <c r="AV37" s="101">
        <v>3.747</v>
      </c>
      <c r="AW37" s="101">
        <v>3.829</v>
      </c>
      <c r="AX37" s="101">
        <v>1.741</v>
      </c>
      <c r="AY37" s="101">
        <v>2.572</v>
      </c>
      <c r="AZ37" s="101">
        <v>2.507</v>
      </c>
      <c r="BA37" s="101">
        <v>1.839</v>
      </c>
      <c r="BB37" s="101">
        <v>1.381</v>
      </c>
      <c r="BC37" s="101">
        <v>1.782</v>
      </c>
      <c r="BD37" s="101">
        <v>1.018</v>
      </c>
      <c r="BE37" s="101">
        <v>1.746</v>
      </c>
      <c r="BF37" s="101">
        <v>1.772</v>
      </c>
      <c r="BG37" s="101">
        <v>1.596</v>
      </c>
      <c r="BH37" s="101">
        <v>4.861</v>
      </c>
      <c r="BI37" s="101">
        <v>4.188</v>
      </c>
      <c r="BJ37" s="101">
        <v>3.243</v>
      </c>
      <c r="BK37" s="101">
        <v>2.198</v>
      </c>
      <c r="BL37" s="101">
        <v>1.085</v>
      </c>
      <c r="BM37" s="101">
        <v>4.156</v>
      </c>
      <c r="BN37" s="101">
        <v>4.995</v>
      </c>
      <c r="BO37" s="101">
        <v>1.644</v>
      </c>
      <c r="BP37" s="101">
        <v>2.155</v>
      </c>
      <c r="BQ37" s="101">
        <v>2.854</v>
      </c>
      <c r="BR37" s="101">
        <v>3.001</v>
      </c>
      <c r="BS37" s="101">
        <v>2.245</v>
      </c>
      <c r="BT37" s="101">
        <v>4.952</v>
      </c>
      <c r="BU37" s="101">
        <v>4.86</v>
      </c>
      <c r="BV37" s="101">
        <v>2.165</v>
      </c>
      <c r="BW37" s="101">
        <v>1.991</v>
      </c>
      <c r="BX37" s="101">
        <v>4.705</v>
      </c>
      <c r="BY37" s="101">
        <v>2.807</v>
      </c>
      <c r="BZ37" s="101">
        <v>2.78</v>
      </c>
      <c r="CA37" s="101">
        <v>2.602</v>
      </c>
      <c r="CB37" s="101">
        <v>2.375</v>
      </c>
      <c r="CC37" s="101">
        <v>1.804</v>
      </c>
      <c r="CD37" s="101">
        <v>2.761</v>
      </c>
      <c r="CE37" s="101">
        <v>1.6</v>
      </c>
      <c r="CF37" s="101">
        <v>4.291</v>
      </c>
      <c r="CG37" s="101">
        <v>5.929</v>
      </c>
      <c r="CH37" s="101">
        <v>5.26</v>
      </c>
      <c r="CI37" s="101">
        <v>1.361</v>
      </c>
      <c r="CJ37" s="101">
        <v>1.361</v>
      </c>
      <c r="CK37" s="101">
        <v>1.461</v>
      </c>
      <c r="CL37" s="101">
        <v>2.662</v>
      </c>
      <c r="CM37" s="101">
        <v>2.279</v>
      </c>
      <c r="CN37" s="101">
        <v>1.021</v>
      </c>
      <c r="CO37" s="101">
        <v>1.294</v>
      </c>
      <c r="CP37" s="101">
        <v>5.682</v>
      </c>
      <c r="CQ37" s="101">
        <v>2.22</v>
      </c>
      <c r="CR37" s="101">
        <v>2.829</v>
      </c>
      <c r="CS37" s="101">
        <v>4.171</v>
      </c>
      <c r="CT37" s="101">
        <v>1.535</v>
      </c>
      <c r="CU37" s="101">
        <v>2.898</v>
      </c>
      <c r="CV37" s="101">
        <v>0.788</v>
      </c>
      <c r="CW37" s="101">
        <v>2.082</v>
      </c>
      <c r="CX37" s="101">
        <v>2.344</v>
      </c>
      <c r="CY37" s="101">
        <v>1.194</v>
      </c>
      <c r="CZ37" s="101">
        <v>1.48</v>
      </c>
      <c r="DA37" s="101">
        <v>0.813</v>
      </c>
      <c r="DB37" s="101">
        <v>1.372</v>
      </c>
      <c r="DC37" s="101">
        <v>0.752</v>
      </c>
      <c r="DD37" s="101">
        <v>2.191</v>
      </c>
      <c r="DE37" s="101">
        <v>3.267</v>
      </c>
      <c r="DF37" s="101">
        <v>1.819</v>
      </c>
      <c r="DG37" s="101">
        <v>0.873</v>
      </c>
      <c r="DH37" s="101">
        <v>1.238</v>
      </c>
      <c r="DI37" s="101">
        <v>1.909</v>
      </c>
      <c r="DJ37" s="101">
        <v>1.399</v>
      </c>
      <c r="DK37" s="101">
        <v>0.755</v>
      </c>
      <c r="DL37" s="101">
        <v>0.603</v>
      </c>
      <c r="DM37" s="101">
        <v>1.587</v>
      </c>
      <c r="DN37" s="101">
        <v>0.774</v>
      </c>
      <c r="DO37" s="101">
        <v>0.364</v>
      </c>
      <c r="DP37" s="101">
        <v>1.539</v>
      </c>
      <c r="DQ37" s="101">
        <v>1.585</v>
      </c>
      <c r="DR37" s="101">
        <v>2.332</v>
      </c>
      <c r="DS37" s="101">
        <v>2.176</v>
      </c>
      <c r="DT37" s="101">
        <v>1.289</v>
      </c>
      <c r="DU37" s="101">
        <v>3.569</v>
      </c>
      <c r="DV37" s="101">
        <v>3.1</v>
      </c>
      <c r="DW37" s="101">
        <v>1.941</v>
      </c>
      <c r="DX37" s="101">
        <v>2.971</v>
      </c>
      <c r="DY37" s="101">
        <v>0.591</v>
      </c>
      <c r="DZ37" s="101">
        <v>2.659</v>
      </c>
      <c r="EA37" s="101">
        <v>2.906</v>
      </c>
      <c r="EB37" s="101">
        <v>3.341</v>
      </c>
      <c r="EC37" s="101">
        <v>1.058</v>
      </c>
      <c r="ED37" s="101">
        <v>1.66</v>
      </c>
      <c r="EE37" s="101">
        <v>1.672</v>
      </c>
      <c r="EF37" s="101">
        <v>3.179</v>
      </c>
      <c r="EG37" s="101">
        <v>3.233</v>
      </c>
      <c r="EH37" s="101">
        <v>1.099</v>
      </c>
      <c r="EI37" s="101">
        <v>2.159</v>
      </c>
      <c r="EJ37" s="101">
        <v>1.029</v>
      </c>
      <c r="EK37" s="101">
        <v>0.958</v>
      </c>
      <c r="EL37" s="101">
        <v>2.567</v>
      </c>
      <c r="EM37" s="101">
        <v>1.516</v>
      </c>
      <c r="EN37" s="101">
        <v>2.256</v>
      </c>
      <c r="EO37" s="101">
        <v>3.683</v>
      </c>
      <c r="EP37" s="101">
        <v>1.527</v>
      </c>
      <c r="EQ37" s="101">
        <v>2.429</v>
      </c>
      <c r="ER37" s="101">
        <v>1.446</v>
      </c>
      <c r="ES37" s="101">
        <v>1.939</v>
      </c>
      <c r="ET37" s="101">
        <v>1.06</v>
      </c>
      <c r="EU37" s="101">
        <v>2.403</v>
      </c>
      <c r="EV37" s="101">
        <v>0.981</v>
      </c>
      <c r="EW37" s="101">
        <v>2.115</v>
      </c>
      <c r="EX37" s="101">
        <v>1.51</v>
      </c>
      <c r="EY37" s="101">
        <v>6.435</v>
      </c>
      <c r="EZ37" s="101">
        <v>0.863</v>
      </c>
      <c r="FA37" s="101">
        <v>1.111</v>
      </c>
      <c r="FB37" s="101">
        <v>2.141</v>
      </c>
      <c r="FC37" s="101">
        <v>0.665</v>
      </c>
      <c r="FD37" s="101">
        <v>1.365</v>
      </c>
      <c r="FE37" s="101">
        <v>1.504</v>
      </c>
      <c r="FF37" s="101"/>
      <c r="FG37" s="101">
        <v>2.36</v>
      </c>
      <c r="FH37" s="101">
        <v>0.835</v>
      </c>
      <c r="FI37" s="101">
        <v>0.614</v>
      </c>
      <c r="FJ37" s="101">
        <v>2.865</v>
      </c>
      <c r="FK37" s="101">
        <v>0.918</v>
      </c>
      <c r="FL37" s="101">
        <v>0.876</v>
      </c>
      <c r="FM37" s="101">
        <v>0</v>
      </c>
      <c r="FN37" s="101">
        <v>1.017</v>
      </c>
      <c r="FO37" s="101">
        <v>0.145</v>
      </c>
      <c r="FP37" s="101">
        <v>3.588</v>
      </c>
      <c r="FQ37" s="101">
        <v>1.751</v>
      </c>
      <c r="FR37" s="101">
        <v>0.554</v>
      </c>
      <c r="FS37" s="101">
        <v>0.861</v>
      </c>
      <c r="FT37" s="101">
        <v>0.317</v>
      </c>
      <c r="FU37" s="101">
        <v>0.621</v>
      </c>
      <c r="FV37" s="101">
        <v>0.828</v>
      </c>
      <c r="FW37" s="101">
        <v>0.908</v>
      </c>
      <c r="FX37" s="101">
        <v>0.385</v>
      </c>
      <c r="FY37" s="101">
        <v>0.315</v>
      </c>
      <c r="FZ37" s="101">
        <v>0.817</v>
      </c>
      <c r="GA37" s="101">
        <v>5.68</v>
      </c>
    </row>
    <row r="38" spans="1:183" ht="10.5" customHeight="1">
      <c r="A38" s="98" t="s">
        <v>50</v>
      </c>
      <c r="B38" s="99">
        <v>176</v>
      </c>
      <c r="C38" s="100">
        <v>1.7848409090909092</v>
      </c>
      <c r="D38" s="100">
        <v>0.328</v>
      </c>
      <c r="E38" s="100">
        <v>30.846</v>
      </c>
      <c r="F38" s="100">
        <v>2.386050785228613</v>
      </c>
      <c r="G38" s="101">
        <v>1.202</v>
      </c>
      <c r="H38" s="101">
        <v>1.03</v>
      </c>
      <c r="I38" s="101">
        <v>1.885</v>
      </c>
      <c r="J38" s="101">
        <v>0.734</v>
      </c>
      <c r="K38" s="101">
        <v>1.316</v>
      </c>
      <c r="L38" s="101">
        <v>0.959</v>
      </c>
      <c r="M38" s="101">
        <v>1.818</v>
      </c>
      <c r="N38" s="101">
        <v>1.15</v>
      </c>
      <c r="O38" s="101">
        <v>1.248</v>
      </c>
      <c r="P38" s="101">
        <v>0.871</v>
      </c>
      <c r="Q38" s="101">
        <v>0.551</v>
      </c>
      <c r="R38" s="101">
        <v>1.046</v>
      </c>
      <c r="S38" s="101">
        <v>2.241</v>
      </c>
      <c r="T38" s="101">
        <v>0.893</v>
      </c>
      <c r="U38" s="101">
        <v>2.181</v>
      </c>
      <c r="V38" s="101">
        <v>0.813</v>
      </c>
      <c r="W38" s="101">
        <v>1.227</v>
      </c>
      <c r="X38" s="101">
        <v>1.093</v>
      </c>
      <c r="Y38" s="101">
        <v>1.566</v>
      </c>
      <c r="Z38" s="101">
        <v>1.43</v>
      </c>
      <c r="AA38" s="101">
        <v>1.489</v>
      </c>
      <c r="AB38" s="101">
        <v>0.675</v>
      </c>
      <c r="AC38" s="101">
        <v>0.328</v>
      </c>
      <c r="AD38" s="101">
        <v>1.087</v>
      </c>
      <c r="AE38" s="101">
        <v>0.545</v>
      </c>
      <c r="AF38" s="101">
        <v>0.509</v>
      </c>
      <c r="AG38" s="101">
        <v>0.955</v>
      </c>
      <c r="AH38" s="101">
        <v>2.652</v>
      </c>
      <c r="AI38" s="101">
        <v>1.223</v>
      </c>
      <c r="AJ38" s="101">
        <v>0.72</v>
      </c>
      <c r="AK38" s="101">
        <v>1.014</v>
      </c>
      <c r="AL38" s="101">
        <v>1.473</v>
      </c>
      <c r="AM38" s="101">
        <v>3.001</v>
      </c>
      <c r="AN38" s="101">
        <v>3.189</v>
      </c>
      <c r="AO38" s="101">
        <v>3.053</v>
      </c>
      <c r="AP38" s="101">
        <v>1.874</v>
      </c>
      <c r="AQ38" s="101">
        <v>2.121</v>
      </c>
      <c r="AR38" s="101">
        <v>1.684</v>
      </c>
      <c r="AS38" s="101">
        <v>1.297</v>
      </c>
      <c r="AT38" s="101">
        <v>1.613</v>
      </c>
      <c r="AU38" s="101">
        <v>0.919</v>
      </c>
      <c r="AV38" s="101">
        <v>2.911</v>
      </c>
      <c r="AW38" s="101">
        <v>0.982</v>
      </c>
      <c r="AX38" s="101">
        <v>1.306</v>
      </c>
      <c r="AY38" s="101">
        <v>2.239</v>
      </c>
      <c r="AZ38" s="101">
        <v>1.326</v>
      </c>
      <c r="BA38" s="101">
        <v>1.139</v>
      </c>
      <c r="BB38" s="101">
        <v>0.809</v>
      </c>
      <c r="BC38" s="101">
        <v>1.118</v>
      </c>
      <c r="BD38" s="101">
        <v>0.851</v>
      </c>
      <c r="BE38" s="101">
        <v>1.387</v>
      </c>
      <c r="BF38" s="101">
        <v>1.517</v>
      </c>
      <c r="BG38" s="101">
        <v>1.566</v>
      </c>
      <c r="BH38" s="101">
        <v>4.807</v>
      </c>
      <c r="BI38" s="101">
        <v>3.143</v>
      </c>
      <c r="BJ38" s="101">
        <v>1.914</v>
      </c>
      <c r="BK38" s="101">
        <v>2.486</v>
      </c>
      <c r="BL38" s="101">
        <v>1.484</v>
      </c>
      <c r="BM38" s="101">
        <v>4.019</v>
      </c>
      <c r="BN38" s="101">
        <v>1.435</v>
      </c>
      <c r="BO38" s="101">
        <v>1.141</v>
      </c>
      <c r="BP38" s="101">
        <v>2.93</v>
      </c>
      <c r="BQ38" s="101">
        <v>1.305</v>
      </c>
      <c r="BR38" s="101">
        <v>1.831</v>
      </c>
      <c r="BS38" s="101">
        <v>1.989</v>
      </c>
      <c r="BT38" s="101">
        <v>2.101</v>
      </c>
      <c r="BU38" s="101">
        <v>1.693</v>
      </c>
      <c r="BV38" s="101">
        <v>1.107</v>
      </c>
      <c r="BW38" s="101">
        <v>1.633</v>
      </c>
      <c r="BX38" s="101">
        <v>2.879</v>
      </c>
      <c r="BY38" s="101">
        <v>1.921</v>
      </c>
      <c r="BZ38" s="101">
        <v>1.268</v>
      </c>
      <c r="CA38" s="101">
        <v>1.822</v>
      </c>
      <c r="CB38" s="101">
        <v>1.784</v>
      </c>
      <c r="CC38" s="101">
        <v>1.667</v>
      </c>
      <c r="CD38" s="101">
        <v>2.295</v>
      </c>
      <c r="CE38" s="101">
        <v>1.405</v>
      </c>
      <c r="CF38" s="101">
        <v>2.734</v>
      </c>
      <c r="CG38" s="101">
        <v>1.513</v>
      </c>
      <c r="CH38" s="101">
        <v>2.564</v>
      </c>
      <c r="CI38" s="101">
        <v>1.967</v>
      </c>
      <c r="CJ38" s="101">
        <v>1.668</v>
      </c>
      <c r="CK38" s="101">
        <v>1.066</v>
      </c>
      <c r="CL38" s="101">
        <v>0.744</v>
      </c>
      <c r="CM38" s="101">
        <v>1.959</v>
      </c>
      <c r="CN38" s="101">
        <v>0.836</v>
      </c>
      <c r="CO38" s="101">
        <v>0.837</v>
      </c>
      <c r="CP38" s="101">
        <v>1.962</v>
      </c>
      <c r="CQ38" s="101">
        <v>1.023</v>
      </c>
      <c r="CR38" s="101">
        <v>1.563</v>
      </c>
      <c r="CS38" s="101">
        <v>3.244</v>
      </c>
      <c r="CT38" s="101">
        <v>1.189</v>
      </c>
      <c r="CU38" s="101">
        <v>1.601</v>
      </c>
      <c r="CV38" s="101">
        <v>0.842</v>
      </c>
      <c r="CW38" s="101">
        <v>1.847</v>
      </c>
      <c r="CX38" s="101">
        <v>2.456</v>
      </c>
      <c r="CY38" s="101">
        <v>1.111</v>
      </c>
      <c r="CZ38" s="101">
        <v>1.726</v>
      </c>
      <c r="DA38" s="101">
        <v>1.267</v>
      </c>
      <c r="DB38" s="101">
        <v>1.209</v>
      </c>
      <c r="DC38" s="101">
        <v>30.846</v>
      </c>
      <c r="DD38" s="101">
        <v>2.294</v>
      </c>
      <c r="DE38" s="101">
        <v>2.302</v>
      </c>
      <c r="DF38" s="101">
        <v>0.816</v>
      </c>
      <c r="DG38" s="101">
        <v>0.948</v>
      </c>
      <c r="DH38" s="101">
        <v>1.137</v>
      </c>
      <c r="DI38" s="101">
        <v>1.81</v>
      </c>
      <c r="DJ38" s="101">
        <v>0.867</v>
      </c>
      <c r="DK38" s="101">
        <v>1.166</v>
      </c>
      <c r="DL38" s="101">
        <v>0.967</v>
      </c>
      <c r="DM38" s="101">
        <v>0.857</v>
      </c>
      <c r="DN38" s="101">
        <v>0.676</v>
      </c>
      <c r="DO38" s="101">
        <v>0.511</v>
      </c>
      <c r="DP38" s="101">
        <v>0.948</v>
      </c>
      <c r="DQ38" s="101">
        <v>1.635</v>
      </c>
      <c r="DR38" s="101">
        <v>1.848</v>
      </c>
      <c r="DS38" s="101">
        <v>1.934</v>
      </c>
      <c r="DT38" s="101">
        <v>1.067</v>
      </c>
      <c r="DU38" s="101">
        <v>4.712</v>
      </c>
      <c r="DV38" s="101">
        <v>2.449</v>
      </c>
      <c r="DW38" s="101">
        <v>2.679</v>
      </c>
      <c r="DX38" s="101">
        <v>1.716</v>
      </c>
      <c r="DY38" s="101">
        <v>1.32</v>
      </c>
      <c r="DZ38" s="101">
        <v>1.392</v>
      </c>
      <c r="EA38" s="101">
        <v>2.269</v>
      </c>
      <c r="EB38" s="101">
        <v>2.952</v>
      </c>
      <c r="EC38" s="101">
        <v>1.102</v>
      </c>
      <c r="ED38" s="101">
        <v>4.037</v>
      </c>
      <c r="EE38" s="101">
        <v>1.983</v>
      </c>
      <c r="EF38" s="101">
        <v>2.841</v>
      </c>
      <c r="EG38" s="101">
        <v>1.924</v>
      </c>
      <c r="EH38" s="101">
        <v>1.219</v>
      </c>
      <c r="EI38" s="101">
        <v>2.453</v>
      </c>
      <c r="EJ38" s="101">
        <v>0.842</v>
      </c>
      <c r="EK38" s="101">
        <v>1.512</v>
      </c>
      <c r="EL38" s="101">
        <v>3.268</v>
      </c>
      <c r="EM38" s="101">
        <v>1.078</v>
      </c>
      <c r="EN38" s="101">
        <v>1.387</v>
      </c>
      <c r="EO38" s="101">
        <v>6.009</v>
      </c>
      <c r="EP38" s="101">
        <v>1.504</v>
      </c>
      <c r="EQ38" s="101">
        <v>2.077</v>
      </c>
      <c r="ER38" s="101">
        <v>1.06</v>
      </c>
      <c r="ES38" s="101">
        <v>1.164</v>
      </c>
      <c r="ET38" s="101">
        <v>0.479</v>
      </c>
      <c r="EU38" s="101">
        <v>1.663</v>
      </c>
      <c r="EV38" s="101">
        <v>1.771</v>
      </c>
      <c r="EW38" s="101">
        <v>3.036</v>
      </c>
      <c r="EX38" s="101">
        <v>2.691</v>
      </c>
      <c r="EY38" s="101">
        <v>1.612</v>
      </c>
      <c r="EZ38" s="101">
        <v>0.919</v>
      </c>
      <c r="FA38" s="101">
        <v>0.976</v>
      </c>
      <c r="FB38" s="101">
        <v>1.191</v>
      </c>
      <c r="FC38" s="101">
        <v>2.04</v>
      </c>
      <c r="FD38" s="101">
        <v>1.075</v>
      </c>
      <c r="FE38" s="101">
        <v>1.499</v>
      </c>
      <c r="FF38" s="101"/>
      <c r="FG38" s="101">
        <v>1.667</v>
      </c>
      <c r="FH38" s="101">
        <v>0.84</v>
      </c>
      <c r="FI38" s="101">
        <v>1.109</v>
      </c>
      <c r="FJ38" s="101">
        <v>1.031</v>
      </c>
      <c r="FK38" s="101">
        <v>1.299</v>
      </c>
      <c r="FL38" s="101">
        <v>0.85</v>
      </c>
      <c r="FM38" s="101">
        <v>0.56</v>
      </c>
      <c r="FN38" s="101">
        <v>1.179</v>
      </c>
      <c r="FO38" s="101">
        <v>0.98</v>
      </c>
      <c r="FP38" s="101">
        <v>2.298</v>
      </c>
      <c r="FQ38" s="101">
        <v>2.62</v>
      </c>
      <c r="FR38" s="101">
        <v>0.563</v>
      </c>
      <c r="FS38" s="101">
        <v>1.297</v>
      </c>
      <c r="FT38" s="101">
        <v>0.364</v>
      </c>
      <c r="FU38" s="101">
        <v>0.597</v>
      </c>
      <c r="FV38" s="101">
        <v>1.204</v>
      </c>
      <c r="FW38" s="101">
        <v>0.709</v>
      </c>
      <c r="FX38" s="101">
        <v>0.424</v>
      </c>
      <c r="FY38" s="101">
        <v>0.389</v>
      </c>
      <c r="FZ38" s="101">
        <v>0.814</v>
      </c>
      <c r="GA38" s="101">
        <v>5.995</v>
      </c>
    </row>
    <row r="39" spans="1:183" ht="10.5" customHeight="1">
      <c r="A39" s="98" t="s">
        <v>2</v>
      </c>
      <c r="B39" s="99">
        <v>176</v>
      </c>
      <c r="C39" s="100">
        <v>16.965107954545456</v>
      </c>
      <c r="D39" s="100">
        <v>4.536</v>
      </c>
      <c r="E39" s="100">
        <v>141.26</v>
      </c>
      <c r="F39" s="100">
        <v>14.69849384115845</v>
      </c>
      <c r="G39" s="101">
        <v>15.874</v>
      </c>
      <c r="H39" s="101">
        <v>12.317</v>
      </c>
      <c r="I39" s="101">
        <v>39.623</v>
      </c>
      <c r="J39" s="101">
        <v>63.377</v>
      </c>
      <c r="K39" s="101">
        <v>69.645</v>
      </c>
      <c r="L39" s="101">
        <v>11.75</v>
      </c>
      <c r="M39" s="101">
        <v>19.815</v>
      </c>
      <c r="N39" s="101">
        <v>11.137</v>
      </c>
      <c r="O39" s="101">
        <v>11.976</v>
      </c>
      <c r="P39" s="101">
        <v>9.174</v>
      </c>
      <c r="Q39" s="101">
        <v>8.417</v>
      </c>
      <c r="R39" s="101">
        <v>16.007</v>
      </c>
      <c r="S39" s="101">
        <v>35.409</v>
      </c>
      <c r="T39" s="101">
        <v>11.335</v>
      </c>
      <c r="U39" s="101">
        <v>13.398</v>
      </c>
      <c r="V39" s="101">
        <v>18.732</v>
      </c>
      <c r="W39" s="101">
        <v>10.525</v>
      </c>
      <c r="X39" s="101">
        <v>9.302</v>
      </c>
      <c r="Y39" s="101">
        <v>11.788</v>
      </c>
      <c r="Z39" s="101">
        <v>9.796</v>
      </c>
      <c r="AA39" s="101">
        <v>13.343</v>
      </c>
      <c r="AB39" s="101">
        <v>10.528</v>
      </c>
      <c r="AC39" s="101">
        <v>6.989</v>
      </c>
      <c r="AD39" s="101">
        <v>8.188</v>
      </c>
      <c r="AE39" s="101">
        <v>6.663</v>
      </c>
      <c r="AF39" s="101">
        <v>4.882</v>
      </c>
      <c r="AG39" s="101">
        <v>8.997</v>
      </c>
      <c r="AH39" s="101">
        <v>16.491</v>
      </c>
      <c r="AI39" s="101">
        <v>11.059</v>
      </c>
      <c r="AJ39" s="101">
        <v>11.687</v>
      </c>
      <c r="AK39" s="101">
        <v>9.662</v>
      </c>
      <c r="AL39" s="101">
        <v>18.793</v>
      </c>
      <c r="AM39" s="101">
        <v>29.35</v>
      </c>
      <c r="AN39" s="101">
        <v>30.16</v>
      </c>
      <c r="AO39" s="101">
        <v>33.405</v>
      </c>
      <c r="AP39" s="101">
        <v>18.328</v>
      </c>
      <c r="AQ39" s="101">
        <v>38.614</v>
      </c>
      <c r="AR39" s="101">
        <v>11.138</v>
      </c>
      <c r="AS39" s="101">
        <v>13.798</v>
      </c>
      <c r="AT39" s="101">
        <v>14.496</v>
      </c>
      <c r="AU39" s="101">
        <v>7.746</v>
      </c>
      <c r="AV39" s="101">
        <v>22.076</v>
      </c>
      <c r="AW39" s="101">
        <v>21.069</v>
      </c>
      <c r="AX39" s="101">
        <v>8.814</v>
      </c>
      <c r="AY39" s="101">
        <v>10.783</v>
      </c>
      <c r="AZ39" s="101">
        <v>10.46</v>
      </c>
      <c r="BA39" s="101">
        <v>15.353</v>
      </c>
      <c r="BB39" s="101">
        <v>6.439</v>
      </c>
      <c r="BC39" s="101">
        <v>16.127</v>
      </c>
      <c r="BD39" s="101">
        <v>4.811</v>
      </c>
      <c r="BE39" s="101">
        <v>9.712</v>
      </c>
      <c r="BF39" s="101">
        <v>10.51</v>
      </c>
      <c r="BG39" s="101">
        <v>12.471</v>
      </c>
      <c r="BH39" s="101">
        <v>33.179</v>
      </c>
      <c r="BI39" s="101">
        <v>23.952</v>
      </c>
      <c r="BJ39" s="101">
        <v>12.226</v>
      </c>
      <c r="BK39" s="101">
        <v>12.631</v>
      </c>
      <c r="BL39" s="101">
        <v>8.386</v>
      </c>
      <c r="BM39" s="101">
        <v>11.752</v>
      </c>
      <c r="BN39" s="101">
        <v>11.52</v>
      </c>
      <c r="BO39" s="101">
        <v>9.366</v>
      </c>
      <c r="BP39" s="101">
        <v>11.866</v>
      </c>
      <c r="BQ39" s="101">
        <v>12.417</v>
      </c>
      <c r="BR39" s="101">
        <v>21.968</v>
      </c>
      <c r="BS39" s="101">
        <v>15.386</v>
      </c>
      <c r="BT39" s="101">
        <v>34.495</v>
      </c>
      <c r="BU39" s="101">
        <v>26.472</v>
      </c>
      <c r="BV39" s="101">
        <v>11.893</v>
      </c>
      <c r="BW39" s="101">
        <v>12.676</v>
      </c>
      <c r="BX39" s="101">
        <v>41.3</v>
      </c>
      <c r="BY39" s="101">
        <v>12.066</v>
      </c>
      <c r="BZ39" s="101">
        <v>31.582</v>
      </c>
      <c r="CA39" s="101">
        <v>20.979</v>
      </c>
      <c r="CB39" s="101">
        <v>31.976</v>
      </c>
      <c r="CC39" s="101">
        <v>10.831</v>
      </c>
      <c r="CD39" s="101">
        <v>17.922</v>
      </c>
      <c r="CE39" s="101">
        <v>17.161</v>
      </c>
      <c r="CF39" s="101">
        <v>24.53</v>
      </c>
      <c r="CG39" s="101">
        <v>66.68</v>
      </c>
      <c r="CH39" s="101">
        <v>19.571</v>
      </c>
      <c r="CI39" s="101">
        <v>9.21</v>
      </c>
      <c r="CJ39" s="101">
        <v>9.835</v>
      </c>
      <c r="CK39" s="101">
        <v>8.852</v>
      </c>
      <c r="CL39" s="101">
        <v>10.39</v>
      </c>
      <c r="CM39" s="101">
        <v>13.022</v>
      </c>
      <c r="CN39" s="101">
        <v>6.525</v>
      </c>
      <c r="CO39" s="101">
        <v>9.811</v>
      </c>
      <c r="CP39" s="101">
        <v>11.909</v>
      </c>
      <c r="CQ39" s="101">
        <v>5.935</v>
      </c>
      <c r="CR39" s="101">
        <v>10.06</v>
      </c>
      <c r="CS39" s="101">
        <v>26.901</v>
      </c>
      <c r="CT39" s="101">
        <v>11.319</v>
      </c>
      <c r="CU39" s="101">
        <v>18.395</v>
      </c>
      <c r="CV39" s="101">
        <v>5.101</v>
      </c>
      <c r="CW39" s="101">
        <v>10.534</v>
      </c>
      <c r="CX39" s="101">
        <v>13.886</v>
      </c>
      <c r="CY39" s="101">
        <v>7.918</v>
      </c>
      <c r="CZ39" s="101">
        <v>14.601</v>
      </c>
      <c r="DA39" s="101">
        <v>4.627</v>
      </c>
      <c r="DB39" s="101">
        <v>8.24</v>
      </c>
      <c r="DC39" s="101">
        <v>6.389</v>
      </c>
      <c r="DD39" s="101">
        <v>15.341</v>
      </c>
      <c r="DE39" s="101">
        <v>21.346</v>
      </c>
      <c r="DF39" s="101">
        <v>11.468</v>
      </c>
      <c r="DG39" s="101">
        <v>6.982</v>
      </c>
      <c r="DH39" s="101">
        <v>7.935</v>
      </c>
      <c r="DI39" s="101">
        <v>19.347</v>
      </c>
      <c r="DJ39" s="101">
        <v>7.111</v>
      </c>
      <c r="DK39" s="101">
        <v>9.726</v>
      </c>
      <c r="DL39" s="101">
        <v>4.55</v>
      </c>
      <c r="DM39" s="101">
        <v>13.878</v>
      </c>
      <c r="DN39" s="101">
        <v>4.948</v>
      </c>
      <c r="DO39" s="101">
        <v>4.536</v>
      </c>
      <c r="DP39" s="101">
        <v>9.442</v>
      </c>
      <c r="DQ39" s="101">
        <v>9.982</v>
      </c>
      <c r="DR39" s="101">
        <v>27.649</v>
      </c>
      <c r="DS39" s="101">
        <v>11.607</v>
      </c>
      <c r="DT39" s="101">
        <v>11.242</v>
      </c>
      <c r="DU39" s="101">
        <v>20.611</v>
      </c>
      <c r="DV39" s="101">
        <v>16.209</v>
      </c>
      <c r="DW39" s="101">
        <v>14.417</v>
      </c>
      <c r="DX39" s="101">
        <v>19.62</v>
      </c>
      <c r="DY39" s="101">
        <v>6.897</v>
      </c>
      <c r="DZ39" s="101">
        <v>15.513</v>
      </c>
      <c r="EA39" s="101">
        <v>14.374</v>
      </c>
      <c r="EB39" s="101">
        <v>21.919</v>
      </c>
      <c r="EC39" s="101">
        <v>8.277</v>
      </c>
      <c r="ED39" s="101">
        <v>12.69</v>
      </c>
      <c r="EE39" s="101">
        <v>12.769</v>
      </c>
      <c r="EF39" s="101">
        <v>15.579</v>
      </c>
      <c r="EG39" s="101">
        <v>29.817</v>
      </c>
      <c r="EH39" s="101">
        <v>11.42</v>
      </c>
      <c r="EI39" s="101">
        <v>18.591</v>
      </c>
      <c r="EJ39" s="101">
        <v>7.502</v>
      </c>
      <c r="EK39" s="101">
        <v>9.54</v>
      </c>
      <c r="EL39" s="101">
        <v>19.082</v>
      </c>
      <c r="EM39" s="101">
        <v>13.113</v>
      </c>
      <c r="EN39" s="101">
        <v>141.26</v>
      </c>
      <c r="EO39" s="101">
        <v>38.558</v>
      </c>
      <c r="EP39" s="101">
        <v>13.156</v>
      </c>
      <c r="EQ39" s="101">
        <v>21.214</v>
      </c>
      <c r="ER39" s="101">
        <v>17.947</v>
      </c>
      <c r="ES39" s="101">
        <v>12.357</v>
      </c>
      <c r="ET39" s="101">
        <v>16.657</v>
      </c>
      <c r="EU39" s="101">
        <v>16.632</v>
      </c>
      <c r="EV39" s="101">
        <v>10.148</v>
      </c>
      <c r="EW39" s="101">
        <v>13.971</v>
      </c>
      <c r="EX39" s="101">
        <v>18.877</v>
      </c>
      <c r="EY39" s="101">
        <v>68.791</v>
      </c>
      <c r="EZ39" s="101">
        <v>12.202</v>
      </c>
      <c r="FA39" s="101">
        <v>11.945</v>
      </c>
      <c r="FB39" s="101">
        <v>12.087</v>
      </c>
      <c r="FC39" s="101">
        <v>9.487</v>
      </c>
      <c r="FD39" s="101">
        <v>18.267</v>
      </c>
      <c r="FE39" s="101">
        <v>24.575</v>
      </c>
      <c r="FF39" s="101"/>
      <c r="FG39" s="101">
        <v>18.244</v>
      </c>
      <c r="FH39" s="101">
        <v>12.087</v>
      </c>
      <c r="FI39" s="101">
        <v>13.392</v>
      </c>
      <c r="FJ39" s="101">
        <v>13.221</v>
      </c>
      <c r="FK39" s="101">
        <v>13.573</v>
      </c>
      <c r="FL39" s="101">
        <v>11.918</v>
      </c>
      <c r="FM39" s="101">
        <v>11.928</v>
      </c>
      <c r="FN39" s="101">
        <v>12.664</v>
      </c>
      <c r="FO39" s="101">
        <v>13.035</v>
      </c>
      <c r="FP39" s="101">
        <v>43.545</v>
      </c>
      <c r="FQ39" s="101">
        <v>25.026</v>
      </c>
      <c r="FR39" s="101">
        <v>9.038</v>
      </c>
      <c r="FS39" s="101">
        <v>11.908</v>
      </c>
      <c r="FT39" s="101">
        <v>6.963</v>
      </c>
      <c r="FU39" s="101">
        <v>13.244</v>
      </c>
      <c r="FV39" s="101">
        <v>21.086</v>
      </c>
      <c r="FW39" s="101">
        <v>4.998</v>
      </c>
      <c r="FX39" s="101">
        <v>12.431</v>
      </c>
      <c r="FY39" s="101">
        <v>6.771</v>
      </c>
      <c r="FZ39" s="101">
        <v>26.827</v>
      </c>
      <c r="GA39" s="101">
        <v>50.217</v>
      </c>
    </row>
    <row r="40" spans="1:183" ht="10.5" customHeight="1">
      <c r="A40" s="98" t="s">
        <v>0</v>
      </c>
      <c r="B40" s="99">
        <v>176</v>
      </c>
      <c r="C40" s="100">
        <v>12.46399431818182</v>
      </c>
      <c r="D40" s="100">
        <v>0.151</v>
      </c>
      <c r="E40" s="100">
        <v>69.442</v>
      </c>
      <c r="F40" s="100">
        <v>12.753456271954263</v>
      </c>
      <c r="G40" s="101">
        <v>6.724</v>
      </c>
      <c r="H40" s="101">
        <v>8.411</v>
      </c>
      <c r="I40" s="101">
        <v>37.905</v>
      </c>
      <c r="J40" s="101">
        <v>64.34</v>
      </c>
      <c r="K40" s="101">
        <v>69.442</v>
      </c>
      <c r="L40" s="101">
        <v>5.076</v>
      </c>
      <c r="M40" s="101">
        <v>10.804</v>
      </c>
      <c r="N40" s="101">
        <v>3.292</v>
      </c>
      <c r="O40" s="101">
        <v>6.451</v>
      </c>
      <c r="P40" s="101">
        <v>4.572</v>
      </c>
      <c r="Q40" s="101">
        <v>4.349</v>
      </c>
      <c r="R40" s="101">
        <v>6.519</v>
      </c>
      <c r="S40" s="101">
        <v>9.177</v>
      </c>
      <c r="T40" s="101">
        <v>3.799</v>
      </c>
      <c r="U40" s="101">
        <v>3.375</v>
      </c>
      <c r="V40" s="101">
        <v>7.186</v>
      </c>
      <c r="W40" s="101">
        <v>6.736</v>
      </c>
      <c r="X40" s="101">
        <v>5.54</v>
      </c>
      <c r="Y40" s="101">
        <v>5.303</v>
      </c>
      <c r="Z40" s="101">
        <v>7.472</v>
      </c>
      <c r="AA40" s="101">
        <v>13.263</v>
      </c>
      <c r="AB40" s="101">
        <v>3.842</v>
      </c>
      <c r="AC40" s="101">
        <v>22.078</v>
      </c>
      <c r="AD40" s="101">
        <v>9.767</v>
      </c>
      <c r="AE40" s="101">
        <v>3.062</v>
      </c>
      <c r="AF40" s="101">
        <v>2.125</v>
      </c>
      <c r="AG40" s="101">
        <v>5.801</v>
      </c>
      <c r="AH40" s="101">
        <v>11.073</v>
      </c>
      <c r="AI40" s="101">
        <v>10.423</v>
      </c>
      <c r="AJ40" s="101">
        <v>1.389</v>
      </c>
      <c r="AK40" s="101">
        <v>4.744</v>
      </c>
      <c r="AL40" s="101">
        <v>31.837</v>
      </c>
      <c r="AM40" s="101">
        <v>21.033</v>
      </c>
      <c r="AN40" s="101">
        <v>27.098</v>
      </c>
      <c r="AO40" s="101">
        <v>20.715</v>
      </c>
      <c r="AP40" s="101">
        <v>4.563</v>
      </c>
      <c r="AQ40" s="101">
        <v>3.351</v>
      </c>
      <c r="AR40" s="101">
        <v>5.425</v>
      </c>
      <c r="AS40" s="101">
        <v>1.259</v>
      </c>
      <c r="AT40" s="101">
        <v>24.731</v>
      </c>
      <c r="AU40" s="101">
        <v>4.003</v>
      </c>
      <c r="AV40" s="101">
        <v>21.114</v>
      </c>
      <c r="AW40" s="101">
        <v>5.747</v>
      </c>
      <c r="AX40" s="101">
        <v>20.976</v>
      </c>
      <c r="AY40" s="101">
        <v>8.914</v>
      </c>
      <c r="AZ40" s="101">
        <v>13.881</v>
      </c>
      <c r="BA40" s="101">
        <v>45.45</v>
      </c>
      <c r="BB40" s="101">
        <v>1.605</v>
      </c>
      <c r="BC40" s="101">
        <v>4.346</v>
      </c>
      <c r="BD40" s="101">
        <v>8.354</v>
      </c>
      <c r="BE40" s="101">
        <v>12.079</v>
      </c>
      <c r="BF40" s="101">
        <v>10.109</v>
      </c>
      <c r="BG40" s="101">
        <v>39.99</v>
      </c>
      <c r="BH40" s="101">
        <v>54.899</v>
      </c>
      <c r="BI40" s="101">
        <v>30.891</v>
      </c>
      <c r="BJ40" s="101">
        <v>5.122</v>
      </c>
      <c r="BK40" s="101">
        <v>6.155</v>
      </c>
      <c r="BL40" s="101">
        <v>7.635</v>
      </c>
      <c r="BM40" s="101">
        <v>5.619</v>
      </c>
      <c r="BN40" s="101">
        <v>2.707</v>
      </c>
      <c r="BO40" s="101">
        <v>6.06</v>
      </c>
      <c r="BP40" s="101">
        <v>8.863</v>
      </c>
      <c r="BQ40" s="101">
        <v>7.452</v>
      </c>
      <c r="BR40" s="101">
        <v>19.399</v>
      </c>
      <c r="BS40" s="101">
        <v>15.045</v>
      </c>
      <c r="BT40" s="101">
        <v>20.091</v>
      </c>
      <c r="BU40" s="101">
        <v>12.479</v>
      </c>
      <c r="BV40" s="101">
        <v>8.079</v>
      </c>
      <c r="BW40" s="101">
        <v>8.789</v>
      </c>
      <c r="BX40" s="101">
        <v>19.699</v>
      </c>
      <c r="BY40" s="101">
        <v>4.627</v>
      </c>
      <c r="BZ40" s="101">
        <v>4.103</v>
      </c>
      <c r="CA40" s="101">
        <v>8.169</v>
      </c>
      <c r="CB40" s="101">
        <v>12.025</v>
      </c>
      <c r="CC40" s="101">
        <v>11.962</v>
      </c>
      <c r="CD40" s="101">
        <v>11.825</v>
      </c>
      <c r="CE40" s="101">
        <v>5.821</v>
      </c>
      <c r="CF40" s="101">
        <v>9.549</v>
      </c>
      <c r="CG40" s="101">
        <v>4.667</v>
      </c>
      <c r="CH40" s="101">
        <v>10.871</v>
      </c>
      <c r="CI40" s="101">
        <v>3.934</v>
      </c>
      <c r="CJ40" s="101">
        <v>2.633</v>
      </c>
      <c r="CK40" s="101">
        <v>4.219</v>
      </c>
      <c r="CL40" s="101">
        <v>3.226</v>
      </c>
      <c r="CM40" s="101">
        <v>19.567</v>
      </c>
      <c r="CN40" s="101">
        <v>3.381</v>
      </c>
      <c r="CO40" s="101">
        <v>2.068</v>
      </c>
      <c r="CP40" s="101">
        <v>4.031</v>
      </c>
      <c r="CQ40" s="101">
        <v>3.112</v>
      </c>
      <c r="CR40" s="101">
        <v>2.714</v>
      </c>
      <c r="CS40" s="101">
        <v>67.773</v>
      </c>
      <c r="CT40" s="101">
        <v>13.708</v>
      </c>
      <c r="CU40" s="101">
        <v>7.662</v>
      </c>
      <c r="CV40" s="101">
        <v>3.055</v>
      </c>
      <c r="CW40" s="101">
        <v>8.332</v>
      </c>
      <c r="CX40" s="101">
        <v>2.956</v>
      </c>
      <c r="CY40" s="101">
        <v>4.977</v>
      </c>
      <c r="CZ40" s="101">
        <v>2.151</v>
      </c>
      <c r="DA40" s="101">
        <v>1.714</v>
      </c>
      <c r="DB40" s="101">
        <v>3.514</v>
      </c>
      <c r="DC40" s="101">
        <v>7.362</v>
      </c>
      <c r="DD40" s="101">
        <v>7.627</v>
      </c>
      <c r="DE40" s="101">
        <v>7.653</v>
      </c>
      <c r="DF40" s="101">
        <v>3.61</v>
      </c>
      <c r="DG40" s="101">
        <v>3.973</v>
      </c>
      <c r="DH40" s="101">
        <v>6.526</v>
      </c>
      <c r="DI40" s="101">
        <v>28.974</v>
      </c>
      <c r="DJ40" s="101">
        <v>3.719</v>
      </c>
      <c r="DK40" s="101">
        <v>2.603</v>
      </c>
      <c r="DL40" s="101">
        <v>2.576</v>
      </c>
      <c r="DM40" s="101">
        <v>5.69</v>
      </c>
      <c r="DN40" s="101">
        <v>3.13</v>
      </c>
      <c r="DO40" s="101">
        <v>2.547</v>
      </c>
      <c r="DP40" s="101">
        <v>2.458</v>
      </c>
      <c r="DQ40" s="101">
        <v>7.842</v>
      </c>
      <c r="DR40" s="101">
        <v>0.151</v>
      </c>
      <c r="DS40" s="101">
        <v>6.698</v>
      </c>
      <c r="DT40" s="101">
        <v>4.426</v>
      </c>
      <c r="DU40" s="101">
        <v>11.276</v>
      </c>
      <c r="DV40" s="101">
        <v>8.973</v>
      </c>
      <c r="DW40" s="101">
        <v>5.084</v>
      </c>
      <c r="DX40" s="101">
        <v>24.688</v>
      </c>
      <c r="DY40" s="101">
        <v>4.063</v>
      </c>
      <c r="DZ40" s="101">
        <v>7.178</v>
      </c>
      <c r="EA40" s="101">
        <v>16.189</v>
      </c>
      <c r="EB40" s="101">
        <v>28.025</v>
      </c>
      <c r="EC40" s="101">
        <v>5.689</v>
      </c>
      <c r="ED40" s="101">
        <v>4.728</v>
      </c>
      <c r="EE40" s="101">
        <v>8.62</v>
      </c>
      <c r="EF40" s="101">
        <v>21.076</v>
      </c>
      <c r="EG40" s="101">
        <v>5.992</v>
      </c>
      <c r="EH40" s="101">
        <v>17.643</v>
      </c>
      <c r="EI40" s="101">
        <v>24.87</v>
      </c>
      <c r="EJ40" s="101">
        <v>12.053</v>
      </c>
      <c r="EK40" s="101">
        <v>10.134</v>
      </c>
      <c r="EL40" s="101">
        <v>10.244</v>
      </c>
      <c r="EM40" s="101">
        <v>45.495</v>
      </c>
      <c r="EN40" s="101">
        <v>26.455</v>
      </c>
      <c r="EO40" s="101">
        <v>24.198</v>
      </c>
      <c r="EP40" s="101">
        <v>28.57</v>
      </c>
      <c r="EQ40" s="101">
        <v>15.133</v>
      </c>
      <c r="ER40" s="101">
        <v>38.33</v>
      </c>
      <c r="ES40" s="101">
        <v>7.474</v>
      </c>
      <c r="ET40" s="101">
        <v>13.138</v>
      </c>
      <c r="EU40" s="101">
        <v>8.541</v>
      </c>
      <c r="EV40" s="101">
        <v>8.58</v>
      </c>
      <c r="EW40" s="101">
        <v>10.224</v>
      </c>
      <c r="EX40" s="101">
        <v>11.838</v>
      </c>
      <c r="EY40" s="101">
        <v>7.458</v>
      </c>
      <c r="EZ40" s="101">
        <v>6.741</v>
      </c>
      <c r="FA40" s="101">
        <v>7.51</v>
      </c>
      <c r="FB40" s="101">
        <v>12.236</v>
      </c>
      <c r="FC40" s="101">
        <v>6.936</v>
      </c>
      <c r="FD40" s="101">
        <v>16.964</v>
      </c>
      <c r="FE40" s="101">
        <v>63.367</v>
      </c>
      <c r="FF40" s="101"/>
      <c r="FG40" s="101">
        <v>24.292</v>
      </c>
      <c r="FH40" s="101">
        <v>7.555</v>
      </c>
      <c r="FI40" s="101">
        <v>15.644</v>
      </c>
      <c r="FJ40" s="101">
        <v>8.57</v>
      </c>
      <c r="FK40" s="101">
        <v>31.511</v>
      </c>
      <c r="FL40" s="101">
        <v>7.54</v>
      </c>
      <c r="FM40" s="101">
        <v>29.244</v>
      </c>
      <c r="FN40" s="101">
        <v>33.156</v>
      </c>
      <c r="FO40" s="101">
        <v>10.782</v>
      </c>
      <c r="FP40" s="101">
        <v>35.653</v>
      </c>
      <c r="FQ40" s="101">
        <v>17.899</v>
      </c>
      <c r="FR40" s="101">
        <v>5</v>
      </c>
      <c r="FS40" s="101">
        <v>8.344</v>
      </c>
      <c r="FT40" s="101">
        <v>4.775</v>
      </c>
      <c r="FU40" s="101">
        <v>9.112</v>
      </c>
      <c r="FV40" s="101">
        <v>8.63</v>
      </c>
      <c r="FW40" s="101">
        <v>9.511</v>
      </c>
      <c r="FX40" s="101">
        <v>6.692</v>
      </c>
      <c r="FY40" s="101">
        <v>4.211</v>
      </c>
      <c r="FZ40" s="101">
        <v>12.367</v>
      </c>
      <c r="GA40" s="101">
        <v>21.947</v>
      </c>
    </row>
    <row r="41" spans="1:183" ht="10.5" customHeight="1">
      <c r="A41" s="98" t="s">
        <v>38</v>
      </c>
      <c r="B41" s="99">
        <v>176</v>
      </c>
      <c r="C41" s="100">
        <v>2.3486931818181813</v>
      </c>
      <c r="D41" s="100">
        <v>0.506</v>
      </c>
      <c r="E41" s="100">
        <v>20.437</v>
      </c>
      <c r="F41" s="100">
        <v>1.9195100899469275</v>
      </c>
      <c r="G41" s="101">
        <v>1.904</v>
      </c>
      <c r="H41" s="101">
        <v>1.468</v>
      </c>
      <c r="I41" s="101">
        <v>3.897</v>
      </c>
      <c r="J41" s="101">
        <v>3.312</v>
      </c>
      <c r="K41" s="101">
        <v>3.991</v>
      </c>
      <c r="L41" s="101">
        <v>1.543</v>
      </c>
      <c r="M41" s="101">
        <v>2.453</v>
      </c>
      <c r="N41" s="101">
        <v>1.724</v>
      </c>
      <c r="O41" s="101">
        <v>1.999</v>
      </c>
      <c r="P41" s="101">
        <v>1.081</v>
      </c>
      <c r="Q41" s="101">
        <v>0.746</v>
      </c>
      <c r="R41" s="101">
        <v>1.42</v>
      </c>
      <c r="S41" s="101">
        <v>3.036</v>
      </c>
      <c r="T41" s="101">
        <v>1.074</v>
      </c>
      <c r="U41" s="101">
        <v>2.334</v>
      </c>
      <c r="V41" s="101">
        <v>1.141</v>
      </c>
      <c r="W41" s="101">
        <v>1.021</v>
      </c>
      <c r="X41" s="101">
        <v>1.768</v>
      </c>
      <c r="Y41" s="101">
        <v>2.047</v>
      </c>
      <c r="Z41" s="101">
        <v>1.934</v>
      </c>
      <c r="AA41" s="101">
        <v>1.818</v>
      </c>
      <c r="AB41" s="101">
        <v>1.236</v>
      </c>
      <c r="AC41" s="101">
        <v>1.64</v>
      </c>
      <c r="AD41" s="101">
        <v>1.338</v>
      </c>
      <c r="AE41" s="101">
        <v>0.684</v>
      </c>
      <c r="AF41" s="101">
        <v>0.575</v>
      </c>
      <c r="AG41" s="101">
        <v>1.371</v>
      </c>
      <c r="AH41" s="101">
        <v>2.217</v>
      </c>
      <c r="AI41" s="101">
        <v>1.874</v>
      </c>
      <c r="AJ41" s="101">
        <v>1.02</v>
      </c>
      <c r="AK41" s="101">
        <v>1.647</v>
      </c>
      <c r="AL41" s="101">
        <v>2.649</v>
      </c>
      <c r="AM41" s="101">
        <v>3.715</v>
      </c>
      <c r="AN41" s="101">
        <v>5.549</v>
      </c>
      <c r="AO41" s="101">
        <v>3.783</v>
      </c>
      <c r="AP41" s="101">
        <v>3.247</v>
      </c>
      <c r="AQ41" s="101">
        <v>3.424</v>
      </c>
      <c r="AR41" s="101">
        <v>1.733</v>
      </c>
      <c r="AS41" s="101">
        <v>1.535</v>
      </c>
      <c r="AT41" s="101">
        <v>1.51</v>
      </c>
      <c r="AU41" s="101">
        <v>1.251</v>
      </c>
      <c r="AV41" s="101">
        <v>3.23</v>
      </c>
      <c r="AW41" s="101">
        <v>1.337</v>
      </c>
      <c r="AX41" s="101">
        <v>1.478</v>
      </c>
      <c r="AY41" s="101">
        <v>1.936</v>
      </c>
      <c r="AZ41" s="101">
        <v>1.785</v>
      </c>
      <c r="BA41" s="101">
        <v>1.716</v>
      </c>
      <c r="BB41" s="101">
        <v>1.192</v>
      </c>
      <c r="BC41" s="101">
        <v>1.269</v>
      </c>
      <c r="BD41" s="101">
        <v>1.021</v>
      </c>
      <c r="BE41" s="101">
        <v>1.909</v>
      </c>
      <c r="BF41" s="101">
        <v>1.317</v>
      </c>
      <c r="BG41" s="101">
        <v>2.225</v>
      </c>
      <c r="BH41" s="101">
        <v>4.095</v>
      </c>
      <c r="BI41" s="101">
        <v>3.462</v>
      </c>
      <c r="BJ41" s="101">
        <v>2.15</v>
      </c>
      <c r="BK41" s="101">
        <v>2.043</v>
      </c>
      <c r="BL41" s="101">
        <v>20.437</v>
      </c>
      <c r="BM41" s="101">
        <v>7.247</v>
      </c>
      <c r="BN41" s="101">
        <v>2.523</v>
      </c>
      <c r="BO41" s="101">
        <v>1.674</v>
      </c>
      <c r="BP41" s="101">
        <v>2.095</v>
      </c>
      <c r="BQ41" s="101">
        <v>1.409</v>
      </c>
      <c r="BR41" s="101">
        <v>2.192</v>
      </c>
      <c r="BS41" s="101">
        <v>1.355</v>
      </c>
      <c r="BT41" s="101">
        <v>3.191</v>
      </c>
      <c r="BU41" s="101">
        <v>2.423</v>
      </c>
      <c r="BV41" s="101">
        <v>1.189</v>
      </c>
      <c r="BW41" s="101">
        <v>1.985</v>
      </c>
      <c r="BX41" s="101">
        <v>4.261</v>
      </c>
      <c r="BY41" s="101">
        <v>1.831</v>
      </c>
      <c r="BZ41" s="101">
        <v>3.184</v>
      </c>
      <c r="CA41" s="101">
        <v>2.607</v>
      </c>
      <c r="CB41" s="101">
        <v>3.506</v>
      </c>
      <c r="CC41" s="101">
        <v>1.837</v>
      </c>
      <c r="CD41" s="101">
        <v>2.488</v>
      </c>
      <c r="CE41" s="101">
        <v>1.492</v>
      </c>
      <c r="CF41" s="101">
        <v>3.973</v>
      </c>
      <c r="CG41" s="101">
        <v>1.678</v>
      </c>
      <c r="CH41" s="101">
        <v>3.732</v>
      </c>
      <c r="CI41" s="101">
        <v>1.965</v>
      </c>
      <c r="CJ41" s="101">
        <v>0.992</v>
      </c>
      <c r="CK41" s="101">
        <v>1.122</v>
      </c>
      <c r="CL41" s="101">
        <v>0.821</v>
      </c>
      <c r="CM41" s="101">
        <v>3.92</v>
      </c>
      <c r="CN41" s="101">
        <v>1.129</v>
      </c>
      <c r="CO41" s="101">
        <v>0.926</v>
      </c>
      <c r="CP41" s="101">
        <v>2.34</v>
      </c>
      <c r="CQ41" s="101">
        <v>1.023</v>
      </c>
      <c r="CR41" s="101">
        <v>1.181</v>
      </c>
      <c r="CS41" s="101">
        <v>5.153</v>
      </c>
      <c r="CT41" s="101">
        <v>1.654</v>
      </c>
      <c r="CU41" s="101">
        <v>4.355</v>
      </c>
      <c r="CV41" s="101">
        <v>1.299</v>
      </c>
      <c r="CW41" s="101">
        <v>1.908</v>
      </c>
      <c r="CX41" s="101">
        <v>1.833</v>
      </c>
      <c r="CY41" s="101">
        <v>1.39</v>
      </c>
      <c r="CZ41" s="101">
        <v>0.835</v>
      </c>
      <c r="DA41" s="101">
        <v>0.611</v>
      </c>
      <c r="DB41" s="101">
        <v>1.186</v>
      </c>
      <c r="DC41" s="101">
        <v>1.006</v>
      </c>
      <c r="DD41" s="101">
        <v>2.52</v>
      </c>
      <c r="DE41" s="101">
        <v>2.944</v>
      </c>
      <c r="DF41" s="101">
        <v>1.219</v>
      </c>
      <c r="DG41" s="101">
        <v>1.126</v>
      </c>
      <c r="DH41" s="101">
        <v>1.45</v>
      </c>
      <c r="DI41" s="101">
        <v>4.171</v>
      </c>
      <c r="DJ41" s="101">
        <v>1.212</v>
      </c>
      <c r="DK41" s="101">
        <v>0.845</v>
      </c>
      <c r="DL41" s="101">
        <v>0.742</v>
      </c>
      <c r="DM41" s="101">
        <v>1.416</v>
      </c>
      <c r="DN41" s="101">
        <v>0.924</v>
      </c>
      <c r="DO41" s="101">
        <v>0.593</v>
      </c>
      <c r="DP41" s="101">
        <v>0.896</v>
      </c>
      <c r="DQ41" s="101">
        <v>2.483</v>
      </c>
      <c r="DR41" s="101">
        <v>3.547</v>
      </c>
      <c r="DS41" s="101">
        <v>2.167</v>
      </c>
      <c r="DT41" s="101">
        <v>1.305</v>
      </c>
      <c r="DU41" s="101">
        <v>8.121</v>
      </c>
      <c r="DV41" s="101">
        <v>3.027</v>
      </c>
      <c r="DW41" s="101">
        <v>2.397</v>
      </c>
      <c r="DX41" s="101">
        <v>3.262</v>
      </c>
      <c r="DY41" s="101">
        <v>1.233</v>
      </c>
      <c r="DZ41" s="101">
        <v>1.851</v>
      </c>
      <c r="EA41" s="101">
        <v>3.091</v>
      </c>
      <c r="EB41" s="101">
        <v>5.79</v>
      </c>
      <c r="EC41" s="101">
        <v>1.138</v>
      </c>
      <c r="ED41" s="101">
        <v>4.586</v>
      </c>
      <c r="EE41" s="101">
        <v>3.671</v>
      </c>
      <c r="EF41" s="101">
        <v>6.032</v>
      </c>
      <c r="EG41" s="101">
        <v>2.102</v>
      </c>
      <c r="EH41" s="101">
        <v>2.664</v>
      </c>
      <c r="EI41" s="101">
        <v>2.818</v>
      </c>
      <c r="EJ41" s="101">
        <v>1.809</v>
      </c>
      <c r="EK41" s="101">
        <v>1.869</v>
      </c>
      <c r="EL41" s="101">
        <v>2.832</v>
      </c>
      <c r="EM41" s="101">
        <v>2.253</v>
      </c>
      <c r="EN41" s="101">
        <v>3.857</v>
      </c>
      <c r="EO41" s="101">
        <v>6.427</v>
      </c>
      <c r="EP41" s="101">
        <v>1.707</v>
      </c>
      <c r="EQ41" s="101">
        <v>3.172</v>
      </c>
      <c r="ER41" s="101">
        <v>3.033</v>
      </c>
      <c r="ES41" s="101">
        <v>2.135</v>
      </c>
      <c r="ET41" s="101">
        <v>0.506</v>
      </c>
      <c r="EU41" s="101">
        <v>2.506</v>
      </c>
      <c r="EV41" s="101">
        <v>1.978</v>
      </c>
      <c r="EW41" s="101">
        <v>3.882</v>
      </c>
      <c r="EX41" s="101">
        <v>2.883</v>
      </c>
      <c r="EY41" s="101">
        <v>2.398</v>
      </c>
      <c r="EZ41" s="101">
        <v>1.577</v>
      </c>
      <c r="FA41" s="101">
        <v>2.094</v>
      </c>
      <c r="FB41" s="101">
        <v>1.879</v>
      </c>
      <c r="FC41" s="101">
        <v>1.285</v>
      </c>
      <c r="FD41" s="101">
        <v>1.569</v>
      </c>
      <c r="FE41" s="101">
        <v>1.681</v>
      </c>
      <c r="FF41" s="101"/>
      <c r="FG41" s="101">
        <v>2.889</v>
      </c>
      <c r="FH41" s="101">
        <v>1.619</v>
      </c>
      <c r="FI41" s="101">
        <v>1.461</v>
      </c>
      <c r="FJ41" s="101">
        <v>1.245</v>
      </c>
      <c r="FK41" s="101">
        <v>3.04</v>
      </c>
      <c r="FL41" s="101">
        <v>1.682</v>
      </c>
      <c r="FM41" s="101">
        <v>1.243</v>
      </c>
      <c r="FN41" s="101">
        <v>2.224</v>
      </c>
      <c r="FO41" s="101">
        <v>2.13</v>
      </c>
      <c r="FP41" s="101">
        <v>7.459</v>
      </c>
      <c r="FQ41" s="101">
        <v>4.479</v>
      </c>
      <c r="FR41" s="101">
        <v>1.171</v>
      </c>
      <c r="FS41" s="101">
        <v>1.767</v>
      </c>
      <c r="FT41" s="101">
        <v>0.812</v>
      </c>
      <c r="FU41" s="101">
        <v>1.4</v>
      </c>
      <c r="FV41" s="101">
        <v>2.481</v>
      </c>
      <c r="FW41" s="101">
        <v>1.743</v>
      </c>
      <c r="FX41" s="101">
        <v>0.843</v>
      </c>
      <c r="FY41" s="101">
        <v>0.842</v>
      </c>
      <c r="FZ41" s="101">
        <v>2.274</v>
      </c>
      <c r="GA41" s="101">
        <v>5.059</v>
      </c>
    </row>
    <row r="42" spans="1:183" ht="10.5" customHeight="1">
      <c r="A42" s="98" t="s">
        <v>1</v>
      </c>
      <c r="B42" s="99">
        <v>176</v>
      </c>
      <c r="C42" s="100">
        <v>4.4181420454545455</v>
      </c>
      <c r="D42" s="100">
        <v>0</v>
      </c>
      <c r="E42" s="100">
        <v>21.309</v>
      </c>
      <c r="F42" s="100">
        <v>3.0106522166460556</v>
      </c>
      <c r="G42" s="101">
        <v>4.651</v>
      </c>
      <c r="H42" s="101">
        <v>5.949</v>
      </c>
      <c r="I42" s="101">
        <v>9.334</v>
      </c>
      <c r="J42" s="101">
        <v>12.605</v>
      </c>
      <c r="K42" s="101">
        <v>13.268</v>
      </c>
      <c r="L42" s="101">
        <v>5.575</v>
      </c>
      <c r="M42" s="101">
        <v>6.278</v>
      </c>
      <c r="N42" s="101">
        <v>3.294</v>
      </c>
      <c r="O42" s="101">
        <v>4.384</v>
      </c>
      <c r="P42" s="101">
        <v>4.153</v>
      </c>
      <c r="Q42" s="101">
        <v>3.016</v>
      </c>
      <c r="R42" s="101">
        <v>3.387</v>
      </c>
      <c r="S42" s="101">
        <v>6.791</v>
      </c>
      <c r="T42" s="101">
        <v>3.16</v>
      </c>
      <c r="U42" s="101">
        <v>3.773</v>
      </c>
      <c r="V42" s="101">
        <v>2.245</v>
      </c>
      <c r="W42" s="101">
        <v>2.545</v>
      </c>
      <c r="X42" s="101">
        <v>4.16</v>
      </c>
      <c r="Y42" s="101">
        <v>3.246</v>
      </c>
      <c r="Z42" s="101">
        <v>3.358</v>
      </c>
      <c r="AA42" s="101">
        <v>4.387</v>
      </c>
      <c r="AB42" s="101">
        <v>3.312</v>
      </c>
      <c r="AC42" s="101">
        <v>3.896</v>
      </c>
      <c r="AD42" s="101">
        <v>3.631</v>
      </c>
      <c r="AE42" s="101">
        <v>2.503</v>
      </c>
      <c r="AF42" s="101">
        <v>2.329</v>
      </c>
      <c r="AG42" s="101">
        <v>3.713</v>
      </c>
      <c r="AH42" s="101">
        <v>5.409</v>
      </c>
      <c r="AI42" s="101">
        <v>4.157</v>
      </c>
      <c r="AJ42" s="101">
        <v>1.18</v>
      </c>
      <c r="AK42" s="101">
        <v>3.839</v>
      </c>
      <c r="AL42" s="101">
        <v>3.112</v>
      </c>
      <c r="AM42" s="101">
        <v>5.356</v>
      </c>
      <c r="AN42" s="101">
        <v>6.512</v>
      </c>
      <c r="AO42" s="101">
        <v>4.293</v>
      </c>
      <c r="AP42" s="101">
        <v>4.772</v>
      </c>
      <c r="AQ42" s="101">
        <v>1.994</v>
      </c>
      <c r="AR42" s="101">
        <v>4.455</v>
      </c>
      <c r="AS42" s="101">
        <v>3.651</v>
      </c>
      <c r="AT42" s="101">
        <v>1.091</v>
      </c>
      <c r="AU42" s="101">
        <v>2.657</v>
      </c>
      <c r="AV42" s="101">
        <v>4.437</v>
      </c>
      <c r="AW42" s="101">
        <v>2.4</v>
      </c>
      <c r="AX42" s="101">
        <v>2.758</v>
      </c>
      <c r="AY42" s="101">
        <v>4.234</v>
      </c>
      <c r="AZ42" s="101">
        <v>3.39</v>
      </c>
      <c r="BA42" s="101">
        <v>3.65</v>
      </c>
      <c r="BB42" s="101">
        <v>1.208</v>
      </c>
      <c r="BC42" s="101">
        <v>1.712</v>
      </c>
      <c r="BD42" s="101">
        <v>2.629</v>
      </c>
      <c r="BE42" s="101">
        <v>4.414</v>
      </c>
      <c r="BF42" s="101">
        <v>2.036</v>
      </c>
      <c r="BG42" s="101">
        <v>3.081</v>
      </c>
      <c r="BH42" s="101">
        <v>5.298</v>
      </c>
      <c r="BI42" s="101">
        <v>3.464</v>
      </c>
      <c r="BJ42" s="101">
        <v>3.847</v>
      </c>
      <c r="BK42" s="101">
        <v>4.727</v>
      </c>
      <c r="BL42" s="101">
        <v>2.675</v>
      </c>
      <c r="BM42" s="101">
        <v>1.916</v>
      </c>
      <c r="BN42" s="101">
        <v>1.808</v>
      </c>
      <c r="BO42" s="101">
        <v>2.022</v>
      </c>
      <c r="BP42" s="101">
        <v>1.889</v>
      </c>
      <c r="BQ42" s="101">
        <v>3.402</v>
      </c>
      <c r="BR42" s="101">
        <v>3.484</v>
      </c>
      <c r="BS42" s="101">
        <v>3.06</v>
      </c>
      <c r="BT42" s="101">
        <v>5.784</v>
      </c>
      <c r="BU42" s="101">
        <v>2.609</v>
      </c>
      <c r="BV42" s="101">
        <v>2.617</v>
      </c>
      <c r="BW42" s="101">
        <v>3.848</v>
      </c>
      <c r="BX42" s="101">
        <v>5.095</v>
      </c>
      <c r="BY42" s="101">
        <v>4.068</v>
      </c>
      <c r="BZ42" s="101">
        <v>1.919</v>
      </c>
      <c r="CA42" s="101">
        <v>4.028</v>
      </c>
      <c r="CB42" s="101">
        <v>3.05</v>
      </c>
      <c r="CC42" s="101">
        <v>1.743</v>
      </c>
      <c r="CD42" s="101">
        <v>1.814</v>
      </c>
      <c r="CE42" s="101">
        <v>3.391</v>
      </c>
      <c r="CF42" s="101">
        <v>3.024</v>
      </c>
      <c r="CG42" s="101">
        <v>1.753</v>
      </c>
      <c r="CH42" s="101">
        <v>1.858</v>
      </c>
      <c r="CI42" s="101">
        <v>2.736</v>
      </c>
      <c r="CJ42" s="101">
        <v>2.067</v>
      </c>
      <c r="CK42" s="101">
        <v>2.444</v>
      </c>
      <c r="CL42" s="101">
        <v>1.702</v>
      </c>
      <c r="CM42" s="101">
        <v>2.615</v>
      </c>
      <c r="CN42" s="101">
        <v>2.73</v>
      </c>
      <c r="CO42" s="101">
        <v>1.591</v>
      </c>
      <c r="CP42" s="101">
        <v>3.504</v>
      </c>
      <c r="CQ42" s="101">
        <v>2.63</v>
      </c>
      <c r="CR42" s="101">
        <v>2.082</v>
      </c>
      <c r="CS42" s="101">
        <v>6.079</v>
      </c>
      <c r="CT42" s="101">
        <v>2.547</v>
      </c>
      <c r="CU42" s="101">
        <v>2.834</v>
      </c>
      <c r="CV42" s="101">
        <v>2.223</v>
      </c>
      <c r="CW42" s="101">
        <v>2.602</v>
      </c>
      <c r="CX42" s="101">
        <v>2.113</v>
      </c>
      <c r="CY42" s="101">
        <v>3.01</v>
      </c>
      <c r="CZ42" s="101">
        <v>1.814</v>
      </c>
      <c r="DA42" s="101">
        <v>1.579</v>
      </c>
      <c r="DB42" s="101">
        <v>2.409</v>
      </c>
      <c r="DC42" s="101">
        <v>1.81</v>
      </c>
      <c r="DD42" s="101">
        <v>4.593</v>
      </c>
      <c r="DE42" s="101">
        <v>4.215</v>
      </c>
      <c r="DF42" s="101">
        <v>2.232</v>
      </c>
      <c r="DG42" s="101">
        <v>2.704</v>
      </c>
      <c r="DH42" s="101">
        <v>3.969</v>
      </c>
      <c r="DI42" s="101">
        <v>4.178</v>
      </c>
      <c r="DJ42" s="101">
        <v>2.765</v>
      </c>
      <c r="DK42" s="101">
        <v>2.074</v>
      </c>
      <c r="DL42" s="101">
        <v>2.03</v>
      </c>
      <c r="DM42" s="101">
        <v>2.67</v>
      </c>
      <c r="DN42" s="101">
        <v>2.031</v>
      </c>
      <c r="DO42" s="101">
        <v>2.041</v>
      </c>
      <c r="DP42" s="101">
        <v>1.993</v>
      </c>
      <c r="DQ42" s="101">
        <v>5.376</v>
      </c>
      <c r="DR42" s="101">
        <v>6.888</v>
      </c>
      <c r="DS42" s="101">
        <v>5.568</v>
      </c>
      <c r="DT42" s="101">
        <v>3.488</v>
      </c>
      <c r="DU42" s="101">
        <v>5.117</v>
      </c>
      <c r="DV42" s="101">
        <v>6.012</v>
      </c>
      <c r="DW42" s="101">
        <v>4.126</v>
      </c>
      <c r="DX42" s="101">
        <v>2.25</v>
      </c>
      <c r="DY42" s="101">
        <v>3.102</v>
      </c>
      <c r="DZ42" s="101">
        <v>4.868</v>
      </c>
      <c r="EA42" s="101">
        <v>5.371</v>
      </c>
      <c r="EB42" s="101">
        <v>6.329</v>
      </c>
      <c r="EC42" s="101">
        <v>1.788</v>
      </c>
      <c r="ED42" s="101">
        <v>2.214</v>
      </c>
      <c r="EE42" s="101">
        <v>5.866</v>
      </c>
      <c r="EF42" s="101">
        <v>10.875</v>
      </c>
      <c r="EG42" s="101">
        <v>4.049</v>
      </c>
      <c r="EH42" s="101">
        <v>3.423</v>
      </c>
      <c r="EI42" s="101">
        <v>10.114</v>
      </c>
      <c r="EJ42" s="101">
        <v>3.122</v>
      </c>
      <c r="EK42" s="101">
        <v>6.261</v>
      </c>
      <c r="EL42" s="101">
        <v>9.496</v>
      </c>
      <c r="EM42" s="101">
        <v>3.095</v>
      </c>
      <c r="EN42" s="101">
        <v>4.388</v>
      </c>
      <c r="EO42" s="101">
        <v>21.309</v>
      </c>
      <c r="EP42" s="101">
        <v>3.399</v>
      </c>
      <c r="EQ42" s="101">
        <v>8.468</v>
      </c>
      <c r="ER42" s="101">
        <v>5.125</v>
      </c>
      <c r="ES42" s="101">
        <v>4.991</v>
      </c>
      <c r="ET42" s="101">
        <v>1.794</v>
      </c>
      <c r="EU42" s="101">
        <v>6.226</v>
      </c>
      <c r="EV42" s="101">
        <v>7.918</v>
      </c>
      <c r="EW42" s="101">
        <v>7.147</v>
      </c>
      <c r="EX42" s="101">
        <v>9.858</v>
      </c>
      <c r="EY42" s="101">
        <v>6.919</v>
      </c>
      <c r="EZ42" s="101">
        <v>6.948</v>
      </c>
      <c r="FA42" s="101">
        <v>4.228</v>
      </c>
      <c r="FB42" s="101">
        <v>4.388</v>
      </c>
      <c r="FC42" s="101">
        <v>6.257</v>
      </c>
      <c r="FD42" s="101">
        <v>5.272</v>
      </c>
      <c r="FE42" s="101">
        <v>4.455</v>
      </c>
      <c r="FF42" s="101"/>
      <c r="FG42" s="101">
        <v>5.381</v>
      </c>
      <c r="FH42" s="101">
        <v>5.724</v>
      </c>
      <c r="FI42" s="101">
        <v>5.58</v>
      </c>
      <c r="FJ42" s="101">
        <v>4.342</v>
      </c>
      <c r="FK42" s="101">
        <v>6.208</v>
      </c>
      <c r="FL42" s="101">
        <v>6.943</v>
      </c>
      <c r="FM42" s="101">
        <v>4.414</v>
      </c>
      <c r="FN42" s="101">
        <v>5.479</v>
      </c>
      <c r="FO42" s="101">
        <v>10.088</v>
      </c>
      <c r="FP42" s="101">
        <v>14.953</v>
      </c>
      <c r="FQ42" s="101">
        <v>15.999</v>
      </c>
      <c r="FR42" s="101">
        <v>4.104</v>
      </c>
      <c r="FS42" s="101">
        <v>8.583</v>
      </c>
      <c r="FT42" s="101">
        <v>4.576</v>
      </c>
      <c r="FU42" s="101">
        <v>5.369</v>
      </c>
      <c r="FV42" s="101">
        <v>5.658</v>
      </c>
      <c r="FW42" s="101">
        <v>0</v>
      </c>
      <c r="FX42" s="101">
        <v>4.021</v>
      </c>
      <c r="FY42" s="101">
        <v>4.407</v>
      </c>
      <c r="FZ42" s="101">
        <v>6.053</v>
      </c>
      <c r="GA42" s="101">
        <v>19.644</v>
      </c>
    </row>
    <row r="43" spans="1:183" ht="10.5" customHeight="1">
      <c r="A43" s="98" t="s">
        <v>31</v>
      </c>
      <c r="B43" s="99">
        <v>176</v>
      </c>
      <c r="C43" s="100">
        <v>4.711085227272728</v>
      </c>
      <c r="D43" s="100">
        <v>0.536</v>
      </c>
      <c r="E43" s="100">
        <v>30.861</v>
      </c>
      <c r="F43" s="100">
        <v>3.9119418696601227</v>
      </c>
      <c r="G43" s="101">
        <v>8.557</v>
      </c>
      <c r="H43" s="101">
        <v>2.627</v>
      </c>
      <c r="I43" s="101">
        <v>5.521</v>
      </c>
      <c r="J43" s="101">
        <v>2.858</v>
      </c>
      <c r="K43" s="101">
        <v>4.323</v>
      </c>
      <c r="L43" s="101">
        <v>2.748</v>
      </c>
      <c r="M43" s="101">
        <v>6.427</v>
      </c>
      <c r="N43" s="101">
        <v>3.732</v>
      </c>
      <c r="O43" s="101">
        <v>3.001</v>
      </c>
      <c r="P43" s="101">
        <v>1.19</v>
      </c>
      <c r="Q43" s="101">
        <v>0.952</v>
      </c>
      <c r="R43" s="101">
        <v>4.936</v>
      </c>
      <c r="S43" s="101">
        <v>6.582</v>
      </c>
      <c r="T43" s="101">
        <v>1.526</v>
      </c>
      <c r="U43" s="101">
        <v>7.565</v>
      </c>
      <c r="V43" s="101">
        <v>1.384</v>
      </c>
      <c r="W43" s="101">
        <v>3.604</v>
      </c>
      <c r="X43" s="101">
        <v>2.031</v>
      </c>
      <c r="Y43" s="101">
        <v>3.475</v>
      </c>
      <c r="Z43" s="101">
        <v>2.124</v>
      </c>
      <c r="AA43" s="101">
        <v>8.29</v>
      </c>
      <c r="AB43" s="101">
        <v>4.055</v>
      </c>
      <c r="AC43" s="101">
        <v>1.914</v>
      </c>
      <c r="AD43" s="101">
        <v>1.777</v>
      </c>
      <c r="AE43" s="101">
        <v>0.613</v>
      </c>
      <c r="AF43" s="101">
        <v>0.563</v>
      </c>
      <c r="AG43" s="101">
        <v>2.318</v>
      </c>
      <c r="AH43" s="101">
        <v>13.85</v>
      </c>
      <c r="AI43" s="101">
        <v>3.05</v>
      </c>
      <c r="AJ43" s="101">
        <v>1.928</v>
      </c>
      <c r="AK43" s="101">
        <v>2.38</v>
      </c>
      <c r="AL43" s="101">
        <v>8.201</v>
      </c>
      <c r="AM43" s="101">
        <v>7.002</v>
      </c>
      <c r="AN43" s="101">
        <v>8.668</v>
      </c>
      <c r="AO43" s="101">
        <v>6.874</v>
      </c>
      <c r="AP43" s="101">
        <v>7.069</v>
      </c>
      <c r="AQ43" s="101">
        <v>17.365</v>
      </c>
      <c r="AR43" s="101">
        <v>4.856</v>
      </c>
      <c r="AS43" s="101">
        <v>5.298</v>
      </c>
      <c r="AT43" s="101">
        <v>3.288</v>
      </c>
      <c r="AU43" s="101">
        <v>1.29</v>
      </c>
      <c r="AV43" s="101">
        <v>6.901</v>
      </c>
      <c r="AW43" s="101">
        <v>3.395</v>
      </c>
      <c r="AX43" s="101">
        <v>1.445</v>
      </c>
      <c r="AY43" s="101">
        <v>7.031</v>
      </c>
      <c r="AZ43" s="101">
        <v>2.172</v>
      </c>
      <c r="BA43" s="101">
        <v>2.008</v>
      </c>
      <c r="BB43" s="101">
        <v>2.19</v>
      </c>
      <c r="BC43" s="101">
        <v>3.013</v>
      </c>
      <c r="BD43" s="101">
        <v>1.257</v>
      </c>
      <c r="BE43" s="101">
        <v>2.936</v>
      </c>
      <c r="BF43" s="101">
        <v>2.957</v>
      </c>
      <c r="BG43" s="101">
        <v>2.854</v>
      </c>
      <c r="BH43" s="101">
        <v>8.833</v>
      </c>
      <c r="BI43" s="101">
        <v>6.023</v>
      </c>
      <c r="BJ43" s="101">
        <v>9.622</v>
      </c>
      <c r="BK43" s="101">
        <v>30.861</v>
      </c>
      <c r="BL43" s="101">
        <v>1.917</v>
      </c>
      <c r="BM43" s="101">
        <v>10.487</v>
      </c>
      <c r="BN43" s="101">
        <v>6.581</v>
      </c>
      <c r="BO43" s="101">
        <v>2.908</v>
      </c>
      <c r="BP43" s="101">
        <v>3.267</v>
      </c>
      <c r="BQ43" s="101">
        <v>1.749</v>
      </c>
      <c r="BR43" s="101">
        <v>6.083</v>
      </c>
      <c r="BS43" s="101">
        <v>2.359</v>
      </c>
      <c r="BT43" s="101">
        <v>4.668</v>
      </c>
      <c r="BU43" s="101">
        <v>7.925</v>
      </c>
      <c r="BV43" s="101">
        <v>4.939</v>
      </c>
      <c r="BW43" s="101">
        <v>1.77</v>
      </c>
      <c r="BX43" s="101">
        <v>5.626</v>
      </c>
      <c r="BY43" s="101">
        <v>5.812</v>
      </c>
      <c r="BZ43" s="101">
        <v>3.735</v>
      </c>
      <c r="CA43" s="101">
        <v>5.634</v>
      </c>
      <c r="CB43" s="101">
        <v>2.651</v>
      </c>
      <c r="CC43" s="101">
        <v>3.317</v>
      </c>
      <c r="CD43" s="101">
        <v>3.885</v>
      </c>
      <c r="CE43" s="101">
        <v>3.123</v>
      </c>
      <c r="CF43" s="101">
        <v>7.032</v>
      </c>
      <c r="CG43" s="101">
        <v>7.826</v>
      </c>
      <c r="CH43" s="101">
        <v>7.124</v>
      </c>
      <c r="CI43" s="101">
        <v>11.603</v>
      </c>
      <c r="CJ43" s="101">
        <v>6.55</v>
      </c>
      <c r="CK43" s="101">
        <v>4.768</v>
      </c>
      <c r="CL43" s="101">
        <v>4.502</v>
      </c>
      <c r="CM43" s="101">
        <v>3.445</v>
      </c>
      <c r="CN43" s="101">
        <v>1.598</v>
      </c>
      <c r="CO43" s="101">
        <v>1.949</v>
      </c>
      <c r="CP43" s="101">
        <v>9.208</v>
      </c>
      <c r="CQ43" s="101">
        <v>4.96</v>
      </c>
      <c r="CR43" s="101">
        <v>9.771</v>
      </c>
      <c r="CS43" s="101">
        <v>5.263</v>
      </c>
      <c r="CT43" s="101">
        <v>1.751</v>
      </c>
      <c r="CU43" s="101">
        <v>4.859</v>
      </c>
      <c r="CV43" s="101">
        <v>0.995</v>
      </c>
      <c r="CW43" s="101">
        <v>3.777</v>
      </c>
      <c r="CX43" s="101">
        <v>3.674</v>
      </c>
      <c r="CY43" s="101">
        <v>2.693</v>
      </c>
      <c r="CZ43" s="101">
        <v>1.608</v>
      </c>
      <c r="DA43" s="101">
        <v>0.808</v>
      </c>
      <c r="DB43" s="101">
        <v>2.836</v>
      </c>
      <c r="DC43" s="101">
        <v>0.825</v>
      </c>
      <c r="DD43" s="101">
        <v>4.578</v>
      </c>
      <c r="DE43" s="101">
        <v>5.864</v>
      </c>
      <c r="DF43" s="101">
        <v>3.89</v>
      </c>
      <c r="DG43" s="101">
        <v>2.658</v>
      </c>
      <c r="DH43" s="101">
        <v>3.345</v>
      </c>
      <c r="DI43" s="101">
        <v>3.332</v>
      </c>
      <c r="DJ43" s="101">
        <v>2.708</v>
      </c>
      <c r="DK43" s="101">
        <v>7.349</v>
      </c>
      <c r="DL43" s="101">
        <v>0.909</v>
      </c>
      <c r="DM43" s="101">
        <v>2.942</v>
      </c>
      <c r="DN43" s="101">
        <v>1.258</v>
      </c>
      <c r="DO43" s="101">
        <v>0.536</v>
      </c>
      <c r="DP43" s="101">
        <v>7.892</v>
      </c>
      <c r="DQ43" s="101">
        <v>3.294</v>
      </c>
      <c r="DR43" s="101">
        <v>4.749</v>
      </c>
      <c r="DS43" s="101">
        <v>7.749</v>
      </c>
      <c r="DT43" s="101">
        <v>2.533</v>
      </c>
      <c r="DU43" s="101">
        <v>7.846</v>
      </c>
      <c r="DV43" s="101">
        <v>5.638</v>
      </c>
      <c r="DW43" s="101">
        <v>18.053</v>
      </c>
      <c r="DX43" s="101">
        <v>4.951</v>
      </c>
      <c r="DY43" s="101">
        <v>1.19</v>
      </c>
      <c r="DZ43" s="101">
        <v>9.398</v>
      </c>
      <c r="EA43" s="101">
        <v>7.46</v>
      </c>
      <c r="EB43" s="101">
        <v>7.91</v>
      </c>
      <c r="EC43" s="101">
        <v>2.159</v>
      </c>
      <c r="ED43" s="101">
        <v>3.867</v>
      </c>
      <c r="EE43" s="101">
        <v>3.755</v>
      </c>
      <c r="EF43" s="101">
        <v>7.259</v>
      </c>
      <c r="EG43" s="101">
        <v>6.47</v>
      </c>
      <c r="EH43" s="101">
        <v>4.781</v>
      </c>
      <c r="EI43" s="101">
        <v>5.867</v>
      </c>
      <c r="EJ43" s="101">
        <v>2.771</v>
      </c>
      <c r="EK43" s="101">
        <v>2.544</v>
      </c>
      <c r="EL43" s="101">
        <v>10.765</v>
      </c>
      <c r="EM43" s="101">
        <v>4.101</v>
      </c>
      <c r="EN43" s="101">
        <v>5.719</v>
      </c>
      <c r="EO43" s="101">
        <v>19.985</v>
      </c>
      <c r="EP43" s="101">
        <v>3.691</v>
      </c>
      <c r="EQ43" s="101">
        <v>4.71</v>
      </c>
      <c r="ER43" s="101">
        <v>3.895</v>
      </c>
      <c r="ES43" s="101">
        <v>4.842</v>
      </c>
      <c r="ET43" s="101">
        <v>1.161</v>
      </c>
      <c r="EU43" s="101">
        <v>4.939</v>
      </c>
      <c r="EV43" s="101">
        <v>4.855</v>
      </c>
      <c r="EW43" s="101">
        <v>5.59</v>
      </c>
      <c r="EX43" s="101">
        <v>3.569</v>
      </c>
      <c r="EY43" s="101">
        <v>9.373</v>
      </c>
      <c r="EZ43" s="101">
        <v>1.553</v>
      </c>
      <c r="FA43" s="101">
        <v>2.806</v>
      </c>
      <c r="FB43" s="101">
        <v>4.911</v>
      </c>
      <c r="FC43" s="101">
        <v>1.117</v>
      </c>
      <c r="FD43" s="101">
        <v>2.924</v>
      </c>
      <c r="FE43" s="101">
        <v>3.352</v>
      </c>
      <c r="FF43" s="101"/>
      <c r="FG43" s="101">
        <v>4.197</v>
      </c>
      <c r="FH43" s="101">
        <v>2.399</v>
      </c>
      <c r="FI43" s="101">
        <v>1.487</v>
      </c>
      <c r="FJ43" s="101">
        <v>2.513</v>
      </c>
      <c r="FK43" s="101">
        <v>3.083</v>
      </c>
      <c r="FL43" s="101">
        <v>1.793</v>
      </c>
      <c r="FM43" s="101">
        <v>1.724</v>
      </c>
      <c r="FN43" s="101">
        <v>3.073</v>
      </c>
      <c r="FO43" s="101">
        <v>3.152</v>
      </c>
      <c r="FP43" s="101">
        <v>8.753</v>
      </c>
      <c r="FQ43" s="101">
        <v>7.473</v>
      </c>
      <c r="FR43" s="101">
        <v>0.772</v>
      </c>
      <c r="FS43" s="101">
        <v>10.833</v>
      </c>
      <c r="FT43" s="101">
        <v>0.82</v>
      </c>
      <c r="FU43" s="101">
        <v>1.452</v>
      </c>
      <c r="FV43" s="101">
        <v>2.561</v>
      </c>
      <c r="FW43" s="101">
        <v>2.222</v>
      </c>
      <c r="FX43" s="101">
        <v>0.906</v>
      </c>
      <c r="FY43" s="101">
        <v>0.588</v>
      </c>
      <c r="FZ43" s="101">
        <v>2.163</v>
      </c>
      <c r="GA43" s="101">
        <v>18.653</v>
      </c>
    </row>
    <row r="44" spans="1:183" ht="10.5" customHeight="1">
      <c r="A44" s="98" t="s">
        <v>22</v>
      </c>
      <c r="B44" s="99">
        <v>176</v>
      </c>
      <c r="C44" s="100">
        <v>7.4190284090909095</v>
      </c>
      <c r="D44" s="100">
        <v>0.166</v>
      </c>
      <c r="E44" s="100">
        <v>49.903</v>
      </c>
      <c r="F44" s="100">
        <v>6.363764023777853</v>
      </c>
      <c r="G44" s="101">
        <v>25.076</v>
      </c>
      <c r="H44" s="101">
        <v>0.166</v>
      </c>
      <c r="I44" s="101">
        <v>8.615</v>
      </c>
      <c r="J44" s="101">
        <v>6.211</v>
      </c>
      <c r="K44" s="101">
        <v>6.654</v>
      </c>
      <c r="L44" s="101">
        <v>2.724</v>
      </c>
      <c r="M44" s="101">
        <v>11.349</v>
      </c>
      <c r="N44" s="101">
        <v>5.187</v>
      </c>
      <c r="O44" s="101">
        <v>4.105</v>
      </c>
      <c r="P44" s="101">
        <v>2.348</v>
      </c>
      <c r="Q44" s="101">
        <v>1.907</v>
      </c>
      <c r="R44" s="101">
        <v>3.889</v>
      </c>
      <c r="S44" s="101">
        <v>11.757</v>
      </c>
      <c r="T44" s="101">
        <v>2.596</v>
      </c>
      <c r="U44" s="101">
        <v>7.658</v>
      </c>
      <c r="V44" s="101">
        <v>3.623</v>
      </c>
      <c r="W44" s="101">
        <v>3.988</v>
      </c>
      <c r="X44" s="101">
        <v>3.574</v>
      </c>
      <c r="Y44" s="101">
        <v>6.285</v>
      </c>
      <c r="Z44" s="101">
        <v>4.113</v>
      </c>
      <c r="AA44" s="101">
        <v>4.925</v>
      </c>
      <c r="AB44" s="101">
        <v>6.523</v>
      </c>
      <c r="AC44" s="101">
        <v>3.388</v>
      </c>
      <c r="AD44" s="101">
        <v>2.358</v>
      </c>
      <c r="AE44" s="101">
        <v>1.196</v>
      </c>
      <c r="AF44" s="101">
        <v>1.418</v>
      </c>
      <c r="AG44" s="101">
        <v>4.405</v>
      </c>
      <c r="AH44" s="101">
        <v>7.681</v>
      </c>
      <c r="AI44" s="101">
        <v>4.395</v>
      </c>
      <c r="AJ44" s="101">
        <v>4.422</v>
      </c>
      <c r="AK44" s="101">
        <v>4.774</v>
      </c>
      <c r="AL44" s="101">
        <v>49.903</v>
      </c>
      <c r="AM44" s="101">
        <v>14.121</v>
      </c>
      <c r="AN44" s="101">
        <v>21.371</v>
      </c>
      <c r="AO44" s="101">
        <v>13.804</v>
      </c>
      <c r="AP44" s="101">
        <v>11.043</v>
      </c>
      <c r="AQ44" s="101">
        <v>36.244</v>
      </c>
      <c r="AR44" s="101">
        <v>3.813</v>
      </c>
      <c r="AS44" s="101">
        <v>6.278</v>
      </c>
      <c r="AT44" s="101">
        <v>5.902</v>
      </c>
      <c r="AU44" s="101">
        <v>2.405</v>
      </c>
      <c r="AV44" s="101">
        <v>10.432</v>
      </c>
      <c r="AW44" s="101">
        <v>8.802</v>
      </c>
      <c r="AX44" s="101">
        <v>3.112</v>
      </c>
      <c r="AY44" s="101">
        <v>5.638</v>
      </c>
      <c r="AZ44" s="101">
        <v>5.064</v>
      </c>
      <c r="BA44" s="101">
        <v>5.029</v>
      </c>
      <c r="BB44" s="101">
        <v>3.927</v>
      </c>
      <c r="BC44" s="101">
        <v>5.29</v>
      </c>
      <c r="BD44" s="101">
        <v>2.459</v>
      </c>
      <c r="BE44" s="101">
        <v>5.243</v>
      </c>
      <c r="BF44" s="101">
        <v>6.515</v>
      </c>
      <c r="BG44" s="101">
        <v>7.558</v>
      </c>
      <c r="BH44" s="101">
        <v>13.899</v>
      </c>
      <c r="BI44" s="101">
        <v>11.284</v>
      </c>
      <c r="BJ44" s="101">
        <v>8.133</v>
      </c>
      <c r="BK44" s="101">
        <v>6.531</v>
      </c>
      <c r="BL44" s="101">
        <v>3.971</v>
      </c>
      <c r="BM44" s="101">
        <v>9.305</v>
      </c>
      <c r="BN44" s="101">
        <v>12.662</v>
      </c>
      <c r="BO44" s="101">
        <v>4.646</v>
      </c>
      <c r="BP44" s="101">
        <v>5.783</v>
      </c>
      <c r="BQ44" s="101">
        <v>4.532</v>
      </c>
      <c r="BR44" s="101">
        <v>7.044</v>
      </c>
      <c r="BS44" s="101">
        <v>4.232</v>
      </c>
      <c r="BT44" s="101">
        <v>11.249</v>
      </c>
      <c r="BU44" s="101">
        <v>19.593</v>
      </c>
      <c r="BV44" s="101">
        <v>4.345</v>
      </c>
      <c r="BW44" s="101">
        <v>2.892</v>
      </c>
      <c r="BX44" s="101">
        <v>14.079</v>
      </c>
      <c r="BY44" s="101">
        <v>5.251</v>
      </c>
      <c r="BZ44" s="101">
        <v>8.851</v>
      </c>
      <c r="CA44" s="101">
        <v>8.254</v>
      </c>
      <c r="CB44" s="101">
        <v>6.631</v>
      </c>
      <c r="CC44" s="101">
        <v>4.778</v>
      </c>
      <c r="CD44" s="101">
        <v>7.094</v>
      </c>
      <c r="CE44" s="101">
        <v>4.905</v>
      </c>
      <c r="CF44" s="101">
        <v>17</v>
      </c>
      <c r="CG44" s="101">
        <v>19.991</v>
      </c>
      <c r="CH44" s="101">
        <v>20.982</v>
      </c>
      <c r="CI44" s="101">
        <v>3.47</v>
      </c>
      <c r="CJ44" s="101">
        <v>3.571</v>
      </c>
      <c r="CK44" s="101">
        <v>4.254</v>
      </c>
      <c r="CL44" s="101">
        <v>13.719</v>
      </c>
      <c r="CM44" s="101">
        <v>7.675</v>
      </c>
      <c r="CN44" s="101">
        <v>1.907</v>
      </c>
      <c r="CO44" s="101">
        <v>2.458</v>
      </c>
      <c r="CP44" s="101">
        <v>13.356</v>
      </c>
      <c r="CQ44" s="101">
        <v>3.003</v>
      </c>
      <c r="CR44" s="101">
        <v>5.632</v>
      </c>
      <c r="CS44" s="101">
        <v>25.546</v>
      </c>
      <c r="CT44" s="101">
        <v>3.677</v>
      </c>
      <c r="CU44" s="101">
        <v>10.029</v>
      </c>
      <c r="CV44" s="101">
        <v>1.921</v>
      </c>
      <c r="CW44" s="101">
        <v>10.912</v>
      </c>
      <c r="CX44" s="101">
        <v>5.481</v>
      </c>
      <c r="CY44" s="101">
        <v>3.514</v>
      </c>
      <c r="CZ44" s="101">
        <v>4.122</v>
      </c>
      <c r="DA44" s="101">
        <v>1.632</v>
      </c>
      <c r="DB44" s="101">
        <v>6.236</v>
      </c>
      <c r="DC44" s="101">
        <v>1.854</v>
      </c>
      <c r="DD44" s="101">
        <v>6.16</v>
      </c>
      <c r="DE44" s="101">
        <v>11.935</v>
      </c>
      <c r="DF44" s="101">
        <v>6.531</v>
      </c>
      <c r="DG44" s="101">
        <v>2.982</v>
      </c>
      <c r="DH44" s="101">
        <v>3.892</v>
      </c>
      <c r="DI44" s="101">
        <v>6.812</v>
      </c>
      <c r="DJ44" s="101">
        <v>3.437</v>
      </c>
      <c r="DK44" s="101">
        <v>2.226</v>
      </c>
      <c r="DL44" s="101">
        <v>1.415</v>
      </c>
      <c r="DM44" s="101">
        <v>5.129</v>
      </c>
      <c r="DN44" s="101">
        <v>3.608</v>
      </c>
      <c r="DO44" s="101">
        <v>1.313</v>
      </c>
      <c r="DP44" s="101">
        <v>4.49</v>
      </c>
      <c r="DQ44" s="101">
        <v>6.12</v>
      </c>
      <c r="DR44" s="101">
        <v>8.852</v>
      </c>
      <c r="DS44" s="101">
        <v>7.449</v>
      </c>
      <c r="DT44" s="101">
        <v>3.987</v>
      </c>
      <c r="DU44" s="101">
        <v>18.932</v>
      </c>
      <c r="DV44" s="101">
        <v>10.243</v>
      </c>
      <c r="DW44" s="101">
        <v>6.7</v>
      </c>
      <c r="DX44" s="101">
        <v>10.325</v>
      </c>
      <c r="DY44" s="101">
        <v>2.031</v>
      </c>
      <c r="DZ44" s="101">
        <v>14.557</v>
      </c>
      <c r="EA44" s="101">
        <v>11.043</v>
      </c>
      <c r="EB44" s="101">
        <v>15.082</v>
      </c>
      <c r="EC44" s="101">
        <v>3.836</v>
      </c>
      <c r="ED44" s="101">
        <v>7.091</v>
      </c>
      <c r="EE44" s="101">
        <v>7.622</v>
      </c>
      <c r="EF44" s="101">
        <v>19.732</v>
      </c>
      <c r="EG44" s="101">
        <v>9.482</v>
      </c>
      <c r="EH44" s="101">
        <v>4.451</v>
      </c>
      <c r="EI44" s="101">
        <v>7.686</v>
      </c>
      <c r="EJ44" s="101">
        <v>3.914</v>
      </c>
      <c r="EK44" s="101">
        <v>4.373</v>
      </c>
      <c r="EL44" s="101">
        <v>8.057</v>
      </c>
      <c r="EM44" s="101">
        <v>7.861</v>
      </c>
      <c r="EN44" s="101">
        <v>11.556</v>
      </c>
      <c r="EO44" s="101">
        <v>15.477</v>
      </c>
      <c r="EP44" s="101">
        <v>7.21</v>
      </c>
      <c r="EQ44" s="101">
        <v>9.153</v>
      </c>
      <c r="ER44" s="101">
        <v>6.957</v>
      </c>
      <c r="ES44" s="101">
        <v>8.087</v>
      </c>
      <c r="ET44" s="101">
        <v>3.051</v>
      </c>
      <c r="EU44" s="101">
        <v>6.118</v>
      </c>
      <c r="EV44" s="101">
        <v>2.96</v>
      </c>
      <c r="EW44" s="101">
        <v>12.824</v>
      </c>
      <c r="EX44" s="101">
        <v>6.656</v>
      </c>
      <c r="EY44" s="101">
        <v>21.459</v>
      </c>
      <c r="EZ44" s="101">
        <v>3.279</v>
      </c>
      <c r="FA44" s="101">
        <v>4.589</v>
      </c>
      <c r="FB44" s="101">
        <v>22.467</v>
      </c>
      <c r="FC44" s="101">
        <v>2.05</v>
      </c>
      <c r="FD44" s="101">
        <v>5.577</v>
      </c>
      <c r="FE44" s="101">
        <v>6.157</v>
      </c>
      <c r="FF44" s="101"/>
      <c r="FG44" s="101">
        <v>11.181</v>
      </c>
      <c r="FH44" s="101">
        <v>3.247</v>
      </c>
      <c r="FI44" s="101">
        <v>4.188</v>
      </c>
      <c r="FJ44" s="101">
        <v>5.707</v>
      </c>
      <c r="FK44" s="101">
        <v>6.038</v>
      </c>
      <c r="FL44" s="101">
        <v>3.604</v>
      </c>
      <c r="FM44" s="101">
        <v>3.254</v>
      </c>
      <c r="FN44" s="101">
        <v>5.455</v>
      </c>
      <c r="FO44" s="101">
        <v>4.128</v>
      </c>
      <c r="FP44" s="101">
        <v>14.493</v>
      </c>
      <c r="FQ44" s="101">
        <v>5.763</v>
      </c>
      <c r="FR44" s="101">
        <v>1.617</v>
      </c>
      <c r="FS44" s="101">
        <v>2.879</v>
      </c>
      <c r="FT44" s="101">
        <v>1.081</v>
      </c>
      <c r="FU44" s="101">
        <v>2.58</v>
      </c>
      <c r="FV44" s="101">
        <v>4.128</v>
      </c>
      <c r="FW44" s="101">
        <v>3.923</v>
      </c>
      <c r="FX44" s="101">
        <v>1.738</v>
      </c>
      <c r="FY44" s="101">
        <v>1.249</v>
      </c>
      <c r="FZ44" s="101">
        <v>4.15</v>
      </c>
      <c r="GA44" s="101">
        <v>17.214</v>
      </c>
    </row>
    <row r="45" spans="1:183" ht="10.5" customHeight="1">
      <c r="A45" s="98" t="s">
        <v>5</v>
      </c>
      <c r="B45" s="99">
        <v>176</v>
      </c>
      <c r="C45" s="100">
        <v>33.35786931818182</v>
      </c>
      <c r="D45" s="100">
        <v>0</v>
      </c>
      <c r="E45" s="100">
        <v>554.643</v>
      </c>
      <c r="F45" s="100">
        <v>52.32039003918302</v>
      </c>
      <c r="G45" s="101">
        <v>20.869</v>
      </c>
      <c r="H45" s="101">
        <v>8.284</v>
      </c>
      <c r="I45" s="101">
        <v>28.041</v>
      </c>
      <c r="J45" s="101">
        <v>37.219</v>
      </c>
      <c r="K45" s="101">
        <v>60.451</v>
      </c>
      <c r="L45" s="101">
        <v>29.978</v>
      </c>
      <c r="M45" s="101">
        <v>54.533</v>
      </c>
      <c r="N45" s="101">
        <v>46.822</v>
      </c>
      <c r="O45" s="101">
        <v>50.524</v>
      </c>
      <c r="P45" s="101">
        <v>3.62</v>
      </c>
      <c r="Q45" s="101">
        <v>4.566</v>
      </c>
      <c r="R45" s="101">
        <v>13.067</v>
      </c>
      <c r="S45" s="101">
        <v>30.824</v>
      </c>
      <c r="T45" s="101">
        <v>8.622</v>
      </c>
      <c r="U45" s="101">
        <v>139.771</v>
      </c>
      <c r="V45" s="101">
        <v>5.778</v>
      </c>
      <c r="W45" s="101">
        <v>36.621</v>
      </c>
      <c r="X45" s="101">
        <v>7.345</v>
      </c>
      <c r="Y45" s="101">
        <v>7.104</v>
      </c>
      <c r="Z45" s="101">
        <v>6.801</v>
      </c>
      <c r="AA45" s="101">
        <v>23.753</v>
      </c>
      <c r="AB45" s="101">
        <v>93.099</v>
      </c>
      <c r="AC45" s="101">
        <v>7.987</v>
      </c>
      <c r="AD45" s="101">
        <v>3.584</v>
      </c>
      <c r="AE45" s="101">
        <v>1.903</v>
      </c>
      <c r="AF45" s="101">
        <v>1.378</v>
      </c>
      <c r="AG45" s="101">
        <v>14.985</v>
      </c>
      <c r="AH45" s="101">
        <v>46.657</v>
      </c>
      <c r="AI45" s="101">
        <v>9.423</v>
      </c>
      <c r="AJ45" s="101">
        <v>119.274</v>
      </c>
      <c r="AK45" s="101">
        <v>38.738</v>
      </c>
      <c r="AL45" s="101">
        <v>17.608</v>
      </c>
      <c r="AM45" s="101">
        <v>33.456</v>
      </c>
      <c r="AN45" s="101">
        <v>38.458</v>
      </c>
      <c r="AO45" s="101">
        <v>71.447</v>
      </c>
      <c r="AP45" s="101">
        <v>38.674</v>
      </c>
      <c r="AQ45" s="101">
        <v>64.83</v>
      </c>
      <c r="AR45" s="101">
        <v>29.928</v>
      </c>
      <c r="AS45" s="101">
        <v>66.368</v>
      </c>
      <c r="AT45" s="101">
        <v>8.097</v>
      </c>
      <c r="AU45" s="101">
        <v>6.866</v>
      </c>
      <c r="AV45" s="101">
        <v>34.037</v>
      </c>
      <c r="AW45" s="101">
        <v>24.342</v>
      </c>
      <c r="AX45" s="101">
        <v>5.937</v>
      </c>
      <c r="AY45" s="101">
        <v>11.11</v>
      </c>
      <c r="AZ45" s="101">
        <v>7.19</v>
      </c>
      <c r="BA45" s="101">
        <v>12.503</v>
      </c>
      <c r="BB45" s="101">
        <v>4.909</v>
      </c>
      <c r="BC45" s="101">
        <v>15.69</v>
      </c>
      <c r="BD45" s="101">
        <v>2.275</v>
      </c>
      <c r="BE45" s="101">
        <v>15.13</v>
      </c>
      <c r="BF45" s="101">
        <v>11.179</v>
      </c>
      <c r="BG45" s="101">
        <v>8.364</v>
      </c>
      <c r="BH45" s="101">
        <v>43.132</v>
      </c>
      <c r="BI45" s="101">
        <v>22.16</v>
      </c>
      <c r="BJ45" s="101">
        <v>32.831</v>
      </c>
      <c r="BK45" s="101">
        <v>23.569</v>
      </c>
      <c r="BL45" s="101">
        <v>7.232</v>
      </c>
      <c r="BM45" s="101">
        <v>46.835</v>
      </c>
      <c r="BN45" s="101">
        <v>63.682</v>
      </c>
      <c r="BO45" s="101">
        <v>21.895</v>
      </c>
      <c r="BP45" s="101">
        <v>9.9</v>
      </c>
      <c r="BQ45" s="101">
        <v>13.128</v>
      </c>
      <c r="BR45" s="101">
        <v>221.142</v>
      </c>
      <c r="BS45" s="101">
        <v>5.896</v>
      </c>
      <c r="BT45" s="101">
        <v>28.919</v>
      </c>
      <c r="BU45" s="101">
        <v>43.113</v>
      </c>
      <c r="BV45" s="101">
        <v>12.645</v>
      </c>
      <c r="BW45" s="101">
        <v>6.022</v>
      </c>
      <c r="BX45" s="101">
        <v>34.943</v>
      </c>
      <c r="BY45" s="101">
        <v>80.799</v>
      </c>
      <c r="BZ45" s="101">
        <v>42.124</v>
      </c>
      <c r="CA45" s="101">
        <v>13.325</v>
      </c>
      <c r="CB45" s="101">
        <v>16.764</v>
      </c>
      <c r="CC45" s="101">
        <v>7.185</v>
      </c>
      <c r="CD45" s="101">
        <v>13.514</v>
      </c>
      <c r="CE45" s="101">
        <v>16.032</v>
      </c>
      <c r="CF45" s="101">
        <v>22.928</v>
      </c>
      <c r="CG45" s="101">
        <v>83.741</v>
      </c>
      <c r="CH45" s="101">
        <v>23.443</v>
      </c>
      <c r="CI45" s="101">
        <v>25.468</v>
      </c>
      <c r="CJ45" s="101">
        <v>27.607</v>
      </c>
      <c r="CK45" s="101">
        <v>30.393</v>
      </c>
      <c r="CL45" s="101">
        <v>12.011</v>
      </c>
      <c r="CM45" s="101">
        <v>12.134</v>
      </c>
      <c r="CN45" s="101">
        <v>3.016</v>
      </c>
      <c r="CO45" s="101">
        <v>11.732</v>
      </c>
      <c r="CP45" s="101">
        <v>122.973</v>
      </c>
      <c r="CQ45" s="101">
        <v>12.477</v>
      </c>
      <c r="CR45" s="101">
        <v>106.771</v>
      </c>
      <c r="CS45" s="101">
        <v>35.271</v>
      </c>
      <c r="CT45" s="101">
        <v>7.243</v>
      </c>
      <c r="CU45" s="101">
        <v>28.494</v>
      </c>
      <c r="CV45" s="101">
        <v>5.159</v>
      </c>
      <c r="CW45" s="101">
        <v>10.231</v>
      </c>
      <c r="CX45" s="101">
        <v>554.643</v>
      </c>
      <c r="CY45" s="101">
        <v>8.037</v>
      </c>
      <c r="CZ45" s="101">
        <v>9.624</v>
      </c>
      <c r="DA45" s="101">
        <v>6.904</v>
      </c>
      <c r="DB45" s="101">
        <v>17.452</v>
      </c>
      <c r="DC45" s="101">
        <v>14.672</v>
      </c>
      <c r="DD45" s="101">
        <v>53.3</v>
      </c>
      <c r="DE45" s="101">
        <v>80.355</v>
      </c>
      <c r="DF45" s="101">
        <v>122.562</v>
      </c>
      <c r="DG45" s="101">
        <v>19.894</v>
      </c>
      <c r="DH45" s="101">
        <v>20.612</v>
      </c>
      <c r="DI45" s="101">
        <v>15.624</v>
      </c>
      <c r="DJ45" s="101">
        <v>20.419</v>
      </c>
      <c r="DK45" s="101">
        <v>26.187</v>
      </c>
      <c r="DL45" s="101">
        <v>7.195</v>
      </c>
      <c r="DM45" s="101">
        <v>30.901</v>
      </c>
      <c r="DN45" s="101">
        <v>5.949</v>
      </c>
      <c r="DO45" s="101">
        <v>4.425</v>
      </c>
      <c r="DP45" s="101">
        <v>74.255</v>
      </c>
      <c r="DQ45" s="101">
        <v>17.804</v>
      </c>
      <c r="DR45" s="101">
        <v>25.679</v>
      </c>
      <c r="DS45" s="101">
        <v>48.37</v>
      </c>
      <c r="DT45" s="101">
        <v>67.421</v>
      </c>
      <c r="DU45" s="101">
        <v>30.764</v>
      </c>
      <c r="DV45" s="101">
        <v>50.756</v>
      </c>
      <c r="DW45" s="101">
        <v>45.595</v>
      </c>
      <c r="DX45" s="101">
        <v>42.039</v>
      </c>
      <c r="DY45" s="101">
        <v>4.996</v>
      </c>
      <c r="DZ45" s="101">
        <v>46.642</v>
      </c>
      <c r="EA45" s="101">
        <v>53.499</v>
      </c>
      <c r="EB45" s="101">
        <v>35.55</v>
      </c>
      <c r="EC45" s="101">
        <v>8.355</v>
      </c>
      <c r="ED45" s="101">
        <v>13.786</v>
      </c>
      <c r="EE45" s="101">
        <v>211.329</v>
      </c>
      <c r="EF45" s="101">
        <v>30.723</v>
      </c>
      <c r="EG45" s="101">
        <v>70.915</v>
      </c>
      <c r="EH45" s="101">
        <v>16.951</v>
      </c>
      <c r="EI45" s="101">
        <v>31.644</v>
      </c>
      <c r="EJ45" s="101">
        <v>11.47</v>
      </c>
      <c r="EK45" s="101">
        <v>8.62</v>
      </c>
      <c r="EL45" s="101">
        <v>64.49</v>
      </c>
      <c r="EM45" s="101">
        <v>28.249</v>
      </c>
      <c r="EN45" s="101">
        <v>28.954</v>
      </c>
      <c r="EO45" s="101">
        <v>80.822</v>
      </c>
      <c r="EP45" s="101">
        <v>17.413</v>
      </c>
      <c r="EQ45" s="101">
        <v>58.407</v>
      </c>
      <c r="ER45" s="101">
        <v>12.255</v>
      </c>
      <c r="ES45" s="101">
        <v>29.883</v>
      </c>
      <c r="ET45" s="101">
        <v>14.617</v>
      </c>
      <c r="EU45" s="101">
        <v>26.794</v>
      </c>
      <c r="EV45" s="101">
        <v>13.569</v>
      </c>
      <c r="EW45" s="101">
        <v>12.387</v>
      </c>
      <c r="EX45" s="101">
        <v>12.932</v>
      </c>
      <c r="EY45" s="101">
        <v>104.674</v>
      </c>
      <c r="EZ45" s="101">
        <v>13.441</v>
      </c>
      <c r="FA45" s="101">
        <v>8.194</v>
      </c>
      <c r="FB45" s="101">
        <v>9.399</v>
      </c>
      <c r="FC45" s="101">
        <v>9.248</v>
      </c>
      <c r="FD45" s="101">
        <v>15.42</v>
      </c>
      <c r="FE45" s="101">
        <v>9.068</v>
      </c>
      <c r="FF45" s="101"/>
      <c r="FG45" s="101">
        <v>10.618</v>
      </c>
      <c r="FH45" s="101">
        <v>17.249</v>
      </c>
      <c r="FI45" s="101">
        <v>8.085</v>
      </c>
      <c r="FJ45" s="101">
        <v>19.233</v>
      </c>
      <c r="FK45" s="101">
        <v>8.501</v>
      </c>
      <c r="FL45" s="101">
        <v>12.041</v>
      </c>
      <c r="FM45" s="101">
        <v>0</v>
      </c>
      <c r="FN45" s="101">
        <v>10.048</v>
      </c>
      <c r="FO45" s="101">
        <v>0.612</v>
      </c>
      <c r="FP45" s="101">
        <v>85.433</v>
      </c>
      <c r="FQ45" s="101">
        <v>25.211</v>
      </c>
      <c r="FR45" s="101">
        <v>6.8</v>
      </c>
      <c r="FS45" s="101">
        <v>16.315</v>
      </c>
      <c r="FT45" s="101">
        <v>3.539</v>
      </c>
      <c r="FU45" s="101">
        <v>9.517</v>
      </c>
      <c r="FV45" s="101">
        <v>12.675</v>
      </c>
      <c r="FW45" s="101">
        <v>13.734</v>
      </c>
      <c r="FX45" s="101">
        <v>8.797</v>
      </c>
      <c r="FY45" s="101">
        <v>2.701</v>
      </c>
      <c r="FZ45" s="101">
        <v>17.645</v>
      </c>
      <c r="GA45" s="101">
        <v>148.199</v>
      </c>
    </row>
    <row r="46" spans="1:183" ht="10.5" customHeight="1">
      <c r="A46" s="98" t="s">
        <v>10</v>
      </c>
      <c r="B46" s="99">
        <v>176</v>
      </c>
      <c r="C46" s="100">
        <v>37.344409090909096</v>
      </c>
      <c r="D46" s="100">
        <v>0</v>
      </c>
      <c r="E46" s="100">
        <v>282.068</v>
      </c>
      <c r="F46" s="100">
        <v>35.58587015782335</v>
      </c>
      <c r="G46" s="101">
        <v>240.092</v>
      </c>
      <c r="H46" s="101">
        <v>46.735</v>
      </c>
      <c r="I46" s="101">
        <v>140.063</v>
      </c>
      <c r="J46" s="101">
        <v>42.608</v>
      </c>
      <c r="K46" s="101">
        <v>57.372</v>
      </c>
      <c r="L46" s="101">
        <v>29.247</v>
      </c>
      <c r="M46" s="101">
        <v>95.501</v>
      </c>
      <c r="N46" s="101">
        <v>40.135</v>
      </c>
      <c r="O46" s="101">
        <v>48.592</v>
      </c>
      <c r="P46" s="101">
        <v>14.172</v>
      </c>
      <c r="Q46" s="101">
        <v>13.388</v>
      </c>
      <c r="R46" s="101">
        <v>20.251</v>
      </c>
      <c r="S46" s="101">
        <v>50.202</v>
      </c>
      <c r="T46" s="101">
        <v>15.431</v>
      </c>
      <c r="U46" s="101">
        <v>55.96</v>
      </c>
      <c r="V46" s="101">
        <v>12.345</v>
      </c>
      <c r="W46" s="101">
        <v>20.634</v>
      </c>
      <c r="X46" s="101">
        <v>17.301</v>
      </c>
      <c r="Y46" s="101">
        <v>34.053</v>
      </c>
      <c r="Z46" s="101">
        <v>21.309</v>
      </c>
      <c r="AA46" s="101">
        <v>31.986</v>
      </c>
      <c r="AB46" s="101">
        <v>62.295</v>
      </c>
      <c r="AC46" s="101">
        <v>15.98</v>
      </c>
      <c r="AD46" s="101">
        <v>11.106</v>
      </c>
      <c r="AE46" s="101">
        <v>7.857</v>
      </c>
      <c r="AF46" s="101">
        <v>9.971</v>
      </c>
      <c r="AG46" s="101">
        <v>15.579</v>
      </c>
      <c r="AH46" s="101">
        <v>34.249</v>
      </c>
      <c r="AI46" s="101">
        <v>17.35</v>
      </c>
      <c r="AJ46" s="101">
        <v>32.337</v>
      </c>
      <c r="AK46" s="101">
        <v>30.239</v>
      </c>
      <c r="AL46" s="101">
        <v>60.394</v>
      </c>
      <c r="AM46" s="101">
        <v>49.096</v>
      </c>
      <c r="AN46" s="101">
        <v>282.068</v>
      </c>
      <c r="AO46" s="101">
        <v>72.499</v>
      </c>
      <c r="AP46" s="101">
        <v>73.847</v>
      </c>
      <c r="AQ46" s="101">
        <v>102.913</v>
      </c>
      <c r="AR46" s="101">
        <v>25.77</v>
      </c>
      <c r="AS46" s="101">
        <v>39.495</v>
      </c>
      <c r="AT46" s="101">
        <v>16.222</v>
      </c>
      <c r="AU46" s="101">
        <v>15.779</v>
      </c>
      <c r="AV46" s="101">
        <v>95.519</v>
      </c>
      <c r="AW46" s="101">
        <v>37.477</v>
      </c>
      <c r="AX46" s="101">
        <v>24.553</v>
      </c>
      <c r="AY46" s="101">
        <v>32.905</v>
      </c>
      <c r="AZ46" s="101">
        <v>24.057</v>
      </c>
      <c r="BA46" s="101">
        <v>24.488</v>
      </c>
      <c r="BB46" s="101">
        <v>9.955</v>
      </c>
      <c r="BC46" s="101">
        <v>18.786</v>
      </c>
      <c r="BD46" s="101">
        <v>13.902</v>
      </c>
      <c r="BE46" s="101">
        <v>25.804</v>
      </c>
      <c r="BF46" s="101">
        <v>29.287</v>
      </c>
      <c r="BG46" s="101">
        <v>19.88</v>
      </c>
      <c r="BH46" s="101">
        <v>44.905</v>
      </c>
      <c r="BI46" s="101">
        <v>39.891</v>
      </c>
      <c r="BJ46" s="101">
        <v>61.621</v>
      </c>
      <c r="BK46" s="101">
        <v>33.904</v>
      </c>
      <c r="BL46" s="101">
        <v>25.089</v>
      </c>
      <c r="BM46" s="101">
        <v>66.263</v>
      </c>
      <c r="BN46" s="101">
        <v>69.864</v>
      </c>
      <c r="BO46" s="101">
        <v>19.837</v>
      </c>
      <c r="BP46" s="101">
        <v>26.015</v>
      </c>
      <c r="BQ46" s="101">
        <v>47.12</v>
      </c>
      <c r="BR46" s="101">
        <v>49.319</v>
      </c>
      <c r="BS46" s="101">
        <v>16.853</v>
      </c>
      <c r="BT46" s="101">
        <v>63.533</v>
      </c>
      <c r="BU46" s="101">
        <v>86.403</v>
      </c>
      <c r="BV46" s="101">
        <v>16.981</v>
      </c>
      <c r="BW46" s="101">
        <v>17.942</v>
      </c>
      <c r="BX46" s="101">
        <v>115.296</v>
      </c>
      <c r="BY46" s="101">
        <v>59.745</v>
      </c>
      <c r="BZ46" s="101">
        <v>56.754</v>
      </c>
      <c r="CA46" s="101">
        <v>36.054</v>
      </c>
      <c r="CB46" s="101">
        <v>29.414</v>
      </c>
      <c r="CC46" s="101">
        <v>15.728</v>
      </c>
      <c r="CD46" s="101">
        <v>22.402</v>
      </c>
      <c r="CE46" s="101">
        <v>24.922</v>
      </c>
      <c r="CF46" s="101">
        <v>66.782</v>
      </c>
      <c r="CG46" s="101">
        <v>88.826</v>
      </c>
      <c r="CH46" s="101">
        <v>76.153</v>
      </c>
      <c r="CI46" s="101">
        <v>18.488</v>
      </c>
      <c r="CJ46" s="101">
        <v>18.256</v>
      </c>
      <c r="CK46" s="101">
        <v>26.829</v>
      </c>
      <c r="CL46" s="101">
        <v>20.058</v>
      </c>
      <c r="CM46" s="101">
        <v>28.853</v>
      </c>
      <c r="CN46" s="101">
        <v>10.027</v>
      </c>
      <c r="CO46" s="101">
        <v>10.215</v>
      </c>
      <c r="CP46" s="101">
        <v>101.962</v>
      </c>
      <c r="CQ46" s="101">
        <v>22.262</v>
      </c>
      <c r="CR46" s="101">
        <v>52.901</v>
      </c>
      <c r="CS46" s="101">
        <v>65.343</v>
      </c>
      <c r="CT46" s="101">
        <v>22.972</v>
      </c>
      <c r="CU46" s="101">
        <v>35.949</v>
      </c>
      <c r="CV46" s="101">
        <v>11.113</v>
      </c>
      <c r="CW46" s="101">
        <v>24.549</v>
      </c>
      <c r="CX46" s="101">
        <v>111.283</v>
      </c>
      <c r="CY46" s="101">
        <v>20.32</v>
      </c>
      <c r="CZ46" s="101">
        <v>18.238</v>
      </c>
      <c r="DA46" s="101">
        <v>11.214</v>
      </c>
      <c r="DB46" s="101">
        <v>20.939</v>
      </c>
      <c r="DC46" s="101">
        <v>8.918</v>
      </c>
      <c r="DD46" s="101">
        <v>31.836</v>
      </c>
      <c r="DE46" s="101">
        <v>54.122</v>
      </c>
      <c r="DF46" s="101">
        <v>38.645</v>
      </c>
      <c r="DG46" s="101">
        <v>21.471</v>
      </c>
      <c r="DH46" s="101">
        <v>31.124</v>
      </c>
      <c r="DI46" s="101">
        <v>26.621</v>
      </c>
      <c r="DJ46" s="101">
        <v>32.394</v>
      </c>
      <c r="DK46" s="101">
        <v>17.194</v>
      </c>
      <c r="DL46" s="101">
        <v>14.31</v>
      </c>
      <c r="DM46" s="101">
        <v>33.639</v>
      </c>
      <c r="DN46" s="101">
        <v>14.386</v>
      </c>
      <c r="DO46" s="101">
        <v>8.653</v>
      </c>
      <c r="DP46" s="101">
        <v>48.389</v>
      </c>
      <c r="DQ46" s="101">
        <v>26.468</v>
      </c>
      <c r="DR46" s="101">
        <v>30.896</v>
      </c>
      <c r="DS46" s="101">
        <v>56.308</v>
      </c>
      <c r="DT46" s="101">
        <v>28.125</v>
      </c>
      <c r="DU46" s="101">
        <v>53.461</v>
      </c>
      <c r="DV46" s="101">
        <v>64.537</v>
      </c>
      <c r="DW46" s="101">
        <v>37.88</v>
      </c>
      <c r="DX46" s="101">
        <v>39.942</v>
      </c>
      <c r="DY46" s="101">
        <v>9.473</v>
      </c>
      <c r="DZ46" s="101">
        <v>38.814</v>
      </c>
      <c r="EA46" s="101">
        <v>46.018</v>
      </c>
      <c r="EB46" s="101">
        <v>42.223</v>
      </c>
      <c r="EC46" s="101">
        <v>11.94</v>
      </c>
      <c r="ED46" s="101">
        <v>21.658</v>
      </c>
      <c r="EE46" s="101">
        <v>24.885</v>
      </c>
      <c r="EF46" s="101">
        <v>44.067</v>
      </c>
      <c r="EG46" s="101">
        <v>55.433</v>
      </c>
      <c r="EH46" s="101">
        <v>16.977</v>
      </c>
      <c r="EI46" s="101">
        <v>29.951</v>
      </c>
      <c r="EJ46" s="101">
        <v>18.54</v>
      </c>
      <c r="EK46" s="101">
        <v>14.286</v>
      </c>
      <c r="EL46" s="101">
        <v>57.004</v>
      </c>
      <c r="EM46" s="101">
        <v>22.658</v>
      </c>
      <c r="EN46" s="101">
        <v>33.45</v>
      </c>
      <c r="EO46" s="101">
        <v>88.379</v>
      </c>
      <c r="EP46" s="101">
        <v>17.695</v>
      </c>
      <c r="EQ46" s="101">
        <v>50.574</v>
      </c>
      <c r="ER46" s="101">
        <v>20.742</v>
      </c>
      <c r="ES46" s="101">
        <v>34.496</v>
      </c>
      <c r="ET46" s="101">
        <v>24.169</v>
      </c>
      <c r="EU46" s="101">
        <v>40.411</v>
      </c>
      <c r="EV46" s="101">
        <v>14.683</v>
      </c>
      <c r="EW46" s="101">
        <v>21.695</v>
      </c>
      <c r="EX46" s="101">
        <v>21.501</v>
      </c>
      <c r="EY46" s="101">
        <v>87.508</v>
      </c>
      <c r="EZ46" s="101">
        <v>16.614</v>
      </c>
      <c r="FA46" s="101">
        <v>14.924</v>
      </c>
      <c r="FB46" s="101">
        <v>20.27</v>
      </c>
      <c r="FC46" s="101">
        <v>10.95</v>
      </c>
      <c r="FD46" s="101">
        <v>19.477</v>
      </c>
      <c r="FE46" s="101">
        <v>14.964</v>
      </c>
      <c r="FF46" s="101"/>
      <c r="FG46" s="101">
        <v>24.821</v>
      </c>
      <c r="FH46" s="101">
        <v>17.445</v>
      </c>
      <c r="FI46" s="101">
        <v>10.983</v>
      </c>
      <c r="FJ46" s="101">
        <v>72.199</v>
      </c>
      <c r="FK46" s="101">
        <v>15.021</v>
      </c>
      <c r="FL46" s="101">
        <v>15.262</v>
      </c>
      <c r="FM46" s="101">
        <v>0</v>
      </c>
      <c r="FN46" s="101">
        <v>16.237</v>
      </c>
      <c r="FO46" s="101">
        <v>0</v>
      </c>
      <c r="FP46" s="101">
        <v>85.104</v>
      </c>
      <c r="FQ46" s="101">
        <v>32.153</v>
      </c>
      <c r="FR46" s="101">
        <v>10.799</v>
      </c>
      <c r="FS46" s="101">
        <v>15.102</v>
      </c>
      <c r="FT46" s="101">
        <v>5.378</v>
      </c>
      <c r="FU46" s="101">
        <v>10.843</v>
      </c>
      <c r="FV46" s="101">
        <v>14.278</v>
      </c>
      <c r="FW46" s="101">
        <v>15.146</v>
      </c>
      <c r="FX46" s="101">
        <v>9.338</v>
      </c>
      <c r="FY46" s="101">
        <v>5.278</v>
      </c>
      <c r="FZ46" s="101">
        <v>14.389</v>
      </c>
      <c r="GA46" s="101">
        <v>148.669</v>
      </c>
    </row>
    <row r="47" spans="1:183" ht="10.5" customHeight="1">
      <c r="A47" s="98" t="s">
        <v>13</v>
      </c>
      <c r="B47" s="99">
        <v>176</v>
      </c>
      <c r="C47" s="100">
        <v>2.859301704545455</v>
      </c>
      <c r="D47" s="100">
        <v>0</v>
      </c>
      <c r="E47" s="100">
        <v>134.915</v>
      </c>
      <c r="F47" s="100">
        <v>14.199673519012013</v>
      </c>
      <c r="G47" s="101">
        <v>0.678</v>
      </c>
      <c r="H47" s="101">
        <v>1.485</v>
      </c>
      <c r="I47" s="101">
        <v>61.864</v>
      </c>
      <c r="J47" s="101">
        <v>119.933</v>
      </c>
      <c r="K47" s="101">
        <v>134.915</v>
      </c>
      <c r="L47" s="101">
        <v>0.381</v>
      </c>
      <c r="M47" s="101">
        <v>0.783</v>
      </c>
      <c r="N47" s="101">
        <v>0.415</v>
      </c>
      <c r="O47" s="101">
        <v>0.284</v>
      </c>
      <c r="P47" s="101">
        <v>0.388</v>
      </c>
      <c r="Q47" s="101">
        <v>0.135</v>
      </c>
      <c r="R47" s="101">
        <v>0.418</v>
      </c>
      <c r="S47" s="101">
        <v>0.435</v>
      </c>
      <c r="T47" s="101">
        <v>0.161</v>
      </c>
      <c r="U47" s="101">
        <v>0.22</v>
      </c>
      <c r="V47" s="101">
        <v>0.189</v>
      </c>
      <c r="W47" s="101">
        <v>0.201</v>
      </c>
      <c r="X47" s="101">
        <v>0.485</v>
      </c>
      <c r="Y47" s="101">
        <v>0.272</v>
      </c>
      <c r="Z47" s="101">
        <v>0.27</v>
      </c>
      <c r="AA47" s="101">
        <v>0.311</v>
      </c>
      <c r="AB47" s="101">
        <v>0.793</v>
      </c>
      <c r="AC47" s="101">
        <v>1.028</v>
      </c>
      <c r="AD47" s="101">
        <v>0.775</v>
      </c>
      <c r="AE47" s="101">
        <v>0.838</v>
      </c>
      <c r="AF47" s="101">
        <v>0.107</v>
      </c>
      <c r="AG47" s="101">
        <v>0.179</v>
      </c>
      <c r="AH47" s="101">
        <v>0.56</v>
      </c>
      <c r="AI47" s="101">
        <v>0.32</v>
      </c>
      <c r="AJ47" s="101">
        <v>0.173</v>
      </c>
      <c r="AK47" s="101">
        <v>0.335</v>
      </c>
      <c r="AL47" s="101">
        <v>0.44</v>
      </c>
      <c r="AM47" s="101">
        <v>0.826</v>
      </c>
      <c r="AN47" s="101">
        <v>1.659</v>
      </c>
      <c r="AO47" s="101">
        <v>0.713</v>
      </c>
      <c r="AP47" s="101">
        <v>1.649</v>
      </c>
      <c r="AQ47" s="101">
        <v>2.132</v>
      </c>
      <c r="AR47" s="101">
        <v>1.512</v>
      </c>
      <c r="AS47" s="101">
        <v>1.055</v>
      </c>
      <c r="AT47" s="101">
        <v>0.654</v>
      </c>
      <c r="AU47" s="101">
        <v>0.846</v>
      </c>
      <c r="AV47" s="101">
        <v>1.74</v>
      </c>
      <c r="AW47" s="101">
        <v>4.66</v>
      </c>
      <c r="AX47" s="101">
        <v>1.175</v>
      </c>
      <c r="AY47" s="101">
        <v>1.187</v>
      </c>
      <c r="AZ47" s="101">
        <v>3.278</v>
      </c>
      <c r="BA47" s="101">
        <v>1.906</v>
      </c>
      <c r="BB47" s="101">
        <v>0.787</v>
      </c>
      <c r="BC47" s="101">
        <v>1.161</v>
      </c>
      <c r="BD47" s="101">
        <v>0.691</v>
      </c>
      <c r="BE47" s="101">
        <v>1.127</v>
      </c>
      <c r="BF47" s="101">
        <v>0.951</v>
      </c>
      <c r="BG47" s="101">
        <v>1.178</v>
      </c>
      <c r="BH47" s="101">
        <v>1.433</v>
      </c>
      <c r="BI47" s="101">
        <v>1.711</v>
      </c>
      <c r="BJ47" s="101">
        <v>0.893</v>
      </c>
      <c r="BK47" s="101">
        <v>0.831</v>
      </c>
      <c r="BL47" s="101">
        <v>1.474</v>
      </c>
      <c r="BM47" s="101">
        <v>1.772</v>
      </c>
      <c r="BN47" s="101">
        <v>1.008</v>
      </c>
      <c r="BO47" s="101">
        <v>1.356</v>
      </c>
      <c r="BP47" s="101">
        <v>1.141</v>
      </c>
      <c r="BQ47" s="101">
        <v>1.175</v>
      </c>
      <c r="BR47" s="101">
        <v>1.165</v>
      </c>
      <c r="BS47" s="101">
        <v>2.687</v>
      </c>
      <c r="BT47" s="101">
        <v>2.024</v>
      </c>
      <c r="BU47" s="101">
        <v>3.104</v>
      </c>
      <c r="BV47" s="101">
        <v>2.149</v>
      </c>
      <c r="BW47" s="101">
        <v>10.376</v>
      </c>
      <c r="BX47" s="101">
        <v>1.958</v>
      </c>
      <c r="BY47" s="101">
        <v>2.394</v>
      </c>
      <c r="BZ47" s="101">
        <v>1.977</v>
      </c>
      <c r="CA47" s="101">
        <v>2.513</v>
      </c>
      <c r="CB47" s="101">
        <v>2.025</v>
      </c>
      <c r="CC47" s="101">
        <v>1.99</v>
      </c>
      <c r="CD47" s="101">
        <v>2.368</v>
      </c>
      <c r="CE47" s="101">
        <v>2.19</v>
      </c>
      <c r="CF47" s="101">
        <v>2.682</v>
      </c>
      <c r="CG47" s="101">
        <v>6.382</v>
      </c>
      <c r="CH47" s="101">
        <v>1.893</v>
      </c>
      <c r="CI47" s="101">
        <v>0.781</v>
      </c>
      <c r="CJ47" s="101">
        <v>0.847</v>
      </c>
      <c r="CK47" s="101">
        <v>1.986</v>
      </c>
      <c r="CL47" s="101">
        <v>1.708</v>
      </c>
      <c r="CM47" s="101">
        <v>1.441</v>
      </c>
      <c r="CN47" s="101">
        <v>1.438</v>
      </c>
      <c r="CO47" s="101">
        <v>3.227</v>
      </c>
      <c r="CP47" s="101">
        <v>3.589</v>
      </c>
      <c r="CQ47" s="101">
        <v>1.438</v>
      </c>
      <c r="CR47" s="101">
        <v>1.326</v>
      </c>
      <c r="CS47" s="101">
        <v>2.733</v>
      </c>
      <c r="CT47" s="101">
        <v>0.861</v>
      </c>
      <c r="CU47" s="101">
        <v>1.594</v>
      </c>
      <c r="CV47" s="101">
        <v>0.71</v>
      </c>
      <c r="CW47" s="101">
        <v>1.046</v>
      </c>
      <c r="CX47" s="101">
        <v>0.688</v>
      </c>
      <c r="CY47" s="101">
        <v>1.87</v>
      </c>
      <c r="CZ47" s="101">
        <v>1.524</v>
      </c>
      <c r="DA47" s="101">
        <v>0.6</v>
      </c>
      <c r="DB47" s="101">
        <v>0.725</v>
      </c>
      <c r="DC47" s="101">
        <v>1.317</v>
      </c>
      <c r="DD47" s="101">
        <v>1.329</v>
      </c>
      <c r="DE47" s="101">
        <v>1.148</v>
      </c>
      <c r="DF47" s="101">
        <v>1.007</v>
      </c>
      <c r="DG47" s="101">
        <v>0.459</v>
      </c>
      <c r="DH47" s="101">
        <v>0.741</v>
      </c>
      <c r="DI47" s="101">
        <v>1.302</v>
      </c>
      <c r="DJ47" s="101">
        <v>0.655</v>
      </c>
      <c r="DK47" s="101">
        <v>0.492</v>
      </c>
      <c r="DL47" s="101">
        <v>1.114</v>
      </c>
      <c r="DM47" s="101">
        <v>0.32</v>
      </c>
      <c r="DN47" s="101">
        <v>0.478</v>
      </c>
      <c r="DO47" s="101">
        <v>0.247</v>
      </c>
      <c r="DP47" s="101">
        <v>0.274</v>
      </c>
      <c r="DQ47" s="101">
        <v>0.656</v>
      </c>
      <c r="DR47" s="101">
        <v>0.766</v>
      </c>
      <c r="DS47" s="101">
        <v>0.582</v>
      </c>
      <c r="DT47" s="101">
        <v>0.333</v>
      </c>
      <c r="DU47" s="101">
        <v>0.764</v>
      </c>
      <c r="DV47" s="101">
        <v>0.941</v>
      </c>
      <c r="DW47" s="101">
        <v>1.471</v>
      </c>
      <c r="DX47" s="101">
        <v>0.664</v>
      </c>
      <c r="DY47" s="101">
        <v>0.315</v>
      </c>
      <c r="DZ47" s="101">
        <v>0.377</v>
      </c>
      <c r="EA47" s="101">
        <v>0.5</v>
      </c>
      <c r="EB47" s="101">
        <v>0.789</v>
      </c>
      <c r="EC47" s="101">
        <v>0.314</v>
      </c>
      <c r="ED47" s="101">
        <v>0.212</v>
      </c>
      <c r="EE47" s="101">
        <v>0.564</v>
      </c>
      <c r="EF47" s="101">
        <v>0.621</v>
      </c>
      <c r="EG47" s="101">
        <v>0.454</v>
      </c>
      <c r="EH47" s="101">
        <v>0.37</v>
      </c>
      <c r="EI47" s="101">
        <v>0.942</v>
      </c>
      <c r="EJ47" s="101">
        <v>0.24</v>
      </c>
      <c r="EK47" s="101">
        <v>0.352</v>
      </c>
      <c r="EL47" s="101">
        <v>0.598</v>
      </c>
      <c r="EM47" s="101">
        <v>0.186</v>
      </c>
      <c r="EN47" s="101">
        <v>0.356</v>
      </c>
      <c r="EO47" s="101">
        <v>1.362</v>
      </c>
      <c r="EP47" s="101">
        <v>0.151</v>
      </c>
      <c r="EQ47" s="101">
        <v>0.441</v>
      </c>
      <c r="ER47" s="101">
        <v>0.155</v>
      </c>
      <c r="ES47" s="101">
        <v>0.303</v>
      </c>
      <c r="ET47" s="101">
        <v>0</v>
      </c>
      <c r="EU47" s="101">
        <v>0.325</v>
      </c>
      <c r="EV47" s="101">
        <v>0.274</v>
      </c>
      <c r="EW47" s="101">
        <v>0.316</v>
      </c>
      <c r="EX47" s="101">
        <v>0.492</v>
      </c>
      <c r="EY47" s="101">
        <v>0.318</v>
      </c>
      <c r="EZ47" s="101">
        <v>0.23</v>
      </c>
      <c r="FA47" s="101">
        <v>0.237</v>
      </c>
      <c r="FB47" s="101">
        <v>0.189</v>
      </c>
      <c r="FC47" s="101">
        <v>0.25</v>
      </c>
      <c r="FD47" s="101">
        <v>0.223</v>
      </c>
      <c r="FE47" s="101">
        <v>0.156</v>
      </c>
      <c r="FF47" s="101"/>
      <c r="FG47" s="101">
        <v>0.21</v>
      </c>
      <c r="FH47" s="101">
        <v>0.287</v>
      </c>
      <c r="FI47" s="101">
        <v>0.229</v>
      </c>
      <c r="FJ47" s="101">
        <v>0.189</v>
      </c>
      <c r="FK47" s="101">
        <v>0.195</v>
      </c>
      <c r="FL47" s="101">
        <v>0.223</v>
      </c>
      <c r="FM47" s="101">
        <v>5.129</v>
      </c>
      <c r="FN47" s="101">
        <v>0.0951</v>
      </c>
      <c r="FO47" s="101">
        <v>9.353</v>
      </c>
      <c r="FP47" s="101">
        <v>0.461</v>
      </c>
      <c r="FQ47" s="101">
        <v>0.582</v>
      </c>
      <c r="FR47" s="101">
        <v>0.129</v>
      </c>
      <c r="FS47" s="101">
        <v>0.984</v>
      </c>
      <c r="FT47" s="101">
        <v>0</v>
      </c>
      <c r="FU47" s="101">
        <v>0.176</v>
      </c>
      <c r="FV47" s="101">
        <v>0.295</v>
      </c>
      <c r="FW47" s="101">
        <v>0.185</v>
      </c>
      <c r="FX47" s="101">
        <v>0.139</v>
      </c>
      <c r="FY47" s="101">
        <v>0.167</v>
      </c>
      <c r="FZ47" s="101">
        <v>0.194</v>
      </c>
      <c r="GA47" s="101">
        <v>0.882</v>
      </c>
    </row>
    <row r="48" spans="1:183" ht="10.5" customHeight="1">
      <c r="A48" s="98" t="s">
        <v>43</v>
      </c>
      <c r="B48" s="99">
        <v>176</v>
      </c>
      <c r="C48" s="100">
        <v>0.443125</v>
      </c>
      <c r="D48" s="100">
        <v>0</v>
      </c>
      <c r="E48" s="100">
        <v>2.514</v>
      </c>
      <c r="F48" s="100">
        <v>0.3882959219607694</v>
      </c>
      <c r="G48" s="101">
        <v>0.254</v>
      </c>
      <c r="H48" s="101">
        <v>0.292</v>
      </c>
      <c r="I48" s="101">
        <v>0.775</v>
      </c>
      <c r="J48" s="101">
        <v>0.575</v>
      </c>
      <c r="K48" s="101">
        <v>0.792</v>
      </c>
      <c r="L48" s="101">
        <v>0.674</v>
      </c>
      <c r="M48" s="101">
        <v>1.024</v>
      </c>
      <c r="N48" s="101">
        <v>0.58</v>
      </c>
      <c r="O48" s="101">
        <v>0.829</v>
      </c>
      <c r="P48" s="101">
        <v>0.183</v>
      </c>
      <c r="Q48" s="101">
        <v>0.131</v>
      </c>
      <c r="R48" s="101">
        <v>0.308</v>
      </c>
      <c r="S48" s="101">
        <v>0.38</v>
      </c>
      <c r="T48" s="101">
        <v>0.101</v>
      </c>
      <c r="U48" s="101">
        <v>0.597</v>
      </c>
      <c r="V48" s="101">
        <v>0.157</v>
      </c>
      <c r="W48" s="101">
        <v>0.226</v>
      </c>
      <c r="X48" s="101">
        <v>0.228</v>
      </c>
      <c r="Y48" s="101">
        <v>0.256</v>
      </c>
      <c r="Z48" s="101">
        <v>0.188</v>
      </c>
      <c r="AA48" s="101">
        <v>0.286</v>
      </c>
      <c r="AB48" s="101">
        <v>0.724</v>
      </c>
      <c r="AC48" s="101">
        <v>0.386</v>
      </c>
      <c r="AD48" s="101">
        <v>0.176</v>
      </c>
      <c r="AE48" s="101">
        <v>0.138</v>
      </c>
      <c r="AF48" s="101">
        <v>0.1</v>
      </c>
      <c r="AG48" s="101">
        <v>0.497</v>
      </c>
      <c r="AH48" s="101">
        <v>1.043</v>
      </c>
      <c r="AI48" s="101">
        <v>0.58</v>
      </c>
      <c r="AJ48" s="101">
        <v>0.176</v>
      </c>
      <c r="AK48" s="101">
        <v>0.654</v>
      </c>
      <c r="AL48" s="101">
        <v>0.233</v>
      </c>
      <c r="AM48" s="101">
        <v>0.477</v>
      </c>
      <c r="AN48" s="101">
        <v>0.615</v>
      </c>
      <c r="AO48" s="101">
        <v>0.45</v>
      </c>
      <c r="AP48" s="101">
        <v>0.764</v>
      </c>
      <c r="AQ48" s="101">
        <v>0.467</v>
      </c>
      <c r="AR48" s="101">
        <v>0.862</v>
      </c>
      <c r="AS48" s="101">
        <v>0.757</v>
      </c>
      <c r="AT48" s="101">
        <v>0.295</v>
      </c>
      <c r="AU48" s="101">
        <v>0.191</v>
      </c>
      <c r="AV48" s="101">
        <v>0.408</v>
      </c>
      <c r="AW48" s="101">
        <v>0.406</v>
      </c>
      <c r="AX48" s="101">
        <v>0.457</v>
      </c>
      <c r="AY48" s="101">
        <v>0.669</v>
      </c>
      <c r="AZ48" s="101">
        <v>0.486</v>
      </c>
      <c r="BA48" s="101">
        <v>0.392</v>
      </c>
      <c r="BB48" s="101">
        <v>0.135</v>
      </c>
      <c r="BC48" s="101">
        <v>0.158</v>
      </c>
      <c r="BD48" s="101">
        <v>0.149</v>
      </c>
      <c r="BE48" s="101">
        <v>0.245</v>
      </c>
      <c r="BF48" s="101">
        <v>0.14</v>
      </c>
      <c r="BG48" s="101">
        <v>0.178</v>
      </c>
      <c r="BH48" s="101">
        <v>0.493</v>
      </c>
      <c r="BI48" s="101">
        <v>0.381</v>
      </c>
      <c r="BJ48" s="101">
        <v>1.167</v>
      </c>
      <c r="BK48" s="101">
        <v>1.328</v>
      </c>
      <c r="BL48" s="101">
        <v>0.377</v>
      </c>
      <c r="BM48" s="101">
        <v>2.514</v>
      </c>
      <c r="BN48" s="101">
        <v>0.818</v>
      </c>
      <c r="BO48" s="101">
        <v>0.75</v>
      </c>
      <c r="BP48" s="101">
        <v>0.321</v>
      </c>
      <c r="BQ48" s="101">
        <v>0.298</v>
      </c>
      <c r="BR48" s="101">
        <v>0.539</v>
      </c>
      <c r="BS48" s="101">
        <v>0.415</v>
      </c>
      <c r="BT48" s="101">
        <v>0.464</v>
      </c>
      <c r="BU48" s="101">
        <v>0.553</v>
      </c>
      <c r="BV48" s="101">
        <v>0.233</v>
      </c>
      <c r="BW48" s="101">
        <v>0.366</v>
      </c>
      <c r="BX48" s="101">
        <v>0.484</v>
      </c>
      <c r="BY48" s="101">
        <v>0.646</v>
      </c>
      <c r="BZ48" s="101">
        <v>0.451</v>
      </c>
      <c r="CA48" s="101">
        <v>0.312</v>
      </c>
      <c r="CB48" s="101">
        <v>0.248</v>
      </c>
      <c r="CC48" s="101">
        <v>0.377</v>
      </c>
      <c r="CD48" s="101">
        <v>0.419</v>
      </c>
      <c r="CE48" s="101">
        <v>0.445</v>
      </c>
      <c r="CF48" s="101">
        <v>0.49</v>
      </c>
      <c r="CG48" s="101">
        <v>0.266</v>
      </c>
      <c r="CH48" s="101">
        <v>0.393</v>
      </c>
      <c r="CI48" s="101">
        <v>0.374</v>
      </c>
      <c r="CJ48" s="101">
        <v>0.278</v>
      </c>
      <c r="CK48" s="101">
        <v>0.55</v>
      </c>
      <c r="CL48" s="101">
        <v>0.115</v>
      </c>
      <c r="CM48" s="101">
        <v>0.202</v>
      </c>
      <c r="CN48" s="101">
        <v>0.12</v>
      </c>
      <c r="CO48" s="101">
        <v>0.182</v>
      </c>
      <c r="CP48" s="101">
        <v>0.794</v>
      </c>
      <c r="CQ48" s="101">
        <v>0.148</v>
      </c>
      <c r="CR48" s="101">
        <v>0.977</v>
      </c>
      <c r="CS48" s="101">
        <v>0.456</v>
      </c>
      <c r="CT48" s="101">
        <v>0.141</v>
      </c>
      <c r="CU48" s="101">
        <v>0.306</v>
      </c>
      <c r="CV48" s="101">
        <v>0.126</v>
      </c>
      <c r="CW48" s="101">
        <v>0.206</v>
      </c>
      <c r="CX48" s="101">
        <v>0.654</v>
      </c>
      <c r="CY48" s="101">
        <v>0.114</v>
      </c>
      <c r="CZ48" s="101">
        <v>0.127</v>
      </c>
      <c r="DA48" s="101">
        <v>0.111</v>
      </c>
      <c r="DB48" s="101">
        <v>0.628</v>
      </c>
      <c r="DC48" s="101">
        <v>0.369</v>
      </c>
      <c r="DD48" s="101">
        <v>0.294</v>
      </c>
      <c r="DE48" s="101">
        <v>1.624</v>
      </c>
      <c r="DF48" s="101">
        <v>0.955</v>
      </c>
      <c r="DG48" s="101">
        <v>0.263</v>
      </c>
      <c r="DH48" s="101">
        <v>0.282</v>
      </c>
      <c r="DI48" s="101">
        <v>0.238</v>
      </c>
      <c r="DJ48" s="101">
        <v>0.134</v>
      </c>
      <c r="DK48" s="101">
        <v>0.798</v>
      </c>
      <c r="DL48" s="101">
        <v>0.146</v>
      </c>
      <c r="DM48" s="101">
        <v>0.844</v>
      </c>
      <c r="DN48" s="101">
        <v>0.116</v>
      </c>
      <c r="DO48" s="101">
        <v>0</v>
      </c>
      <c r="DP48" s="101">
        <v>0.443</v>
      </c>
      <c r="DQ48" s="101">
        <v>0.751</v>
      </c>
      <c r="DR48" s="101">
        <v>0.293</v>
      </c>
      <c r="DS48" s="101">
        <v>0.732</v>
      </c>
      <c r="DT48" s="101">
        <v>1.007</v>
      </c>
      <c r="DU48" s="101">
        <v>0.58</v>
      </c>
      <c r="DV48" s="101">
        <v>0.538</v>
      </c>
      <c r="DW48" s="101">
        <v>1.016</v>
      </c>
      <c r="DX48" s="101">
        <v>0.406</v>
      </c>
      <c r="DY48" s="101">
        <v>0.132</v>
      </c>
      <c r="DZ48" s="101">
        <v>0.301</v>
      </c>
      <c r="EA48" s="101">
        <v>0.451</v>
      </c>
      <c r="EB48" s="101">
        <v>0.476</v>
      </c>
      <c r="EC48" s="101">
        <v>0.185</v>
      </c>
      <c r="ED48" s="101">
        <v>0.361</v>
      </c>
      <c r="EE48" s="101">
        <v>0.32</v>
      </c>
      <c r="EF48" s="101">
        <v>0.658</v>
      </c>
      <c r="EG48" s="101">
        <v>0.808</v>
      </c>
      <c r="EH48" s="101">
        <v>0.249</v>
      </c>
      <c r="EI48" s="101">
        <v>0.382</v>
      </c>
      <c r="EJ48" s="101">
        <v>0.248</v>
      </c>
      <c r="EK48" s="101">
        <v>0.214</v>
      </c>
      <c r="EL48" s="101">
        <v>0.789</v>
      </c>
      <c r="EM48" s="101">
        <v>0.198</v>
      </c>
      <c r="EN48" s="101">
        <v>0.332</v>
      </c>
      <c r="EO48" s="101">
        <v>2.345</v>
      </c>
      <c r="EP48" s="101">
        <v>0.19</v>
      </c>
      <c r="EQ48" s="101">
        <v>0.365</v>
      </c>
      <c r="ER48" s="101">
        <v>0.192</v>
      </c>
      <c r="ES48" s="101">
        <v>0.199</v>
      </c>
      <c r="ET48" s="101">
        <v>0</v>
      </c>
      <c r="EU48" s="101">
        <v>1.278</v>
      </c>
      <c r="EV48" s="101">
        <v>0.361</v>
      </c>
      <c r="EW48" s="101">
        <v>0.408</v>
      </c>
      <c r="EX48" s="101">
        <v>0.362</v>
      </c>
      <c r="EY48" s="101">
        <v>0.396</v>
      </c>
      <c r="EZ48" s="101">
        <v>0.189</v>
      </c>
      <c r="FA48" s="101">
        <v>0.173</v>
      </c>
      <c r="FB48" s="101">
        <v>0.198</v>
      </c>
      <c r="FC48" s="101">
        <v>0.178</v>
      </c>
      <c r="FD48" s="101">
        <v>0.202</v>
      </c>
      <c r="FE48" s="101">
        <v>0.231</v>
      </c>
      <c r="FF48" s="101"/>
      <c r="FG48" s="101">
        <v>0.252</v>
      </c>
      <c r="FH48" s="101">
        <v>0.211</v>
      </c>
      <c r="FI48" s="101">
        <v>0.153</v>
      </c>
      <c r="FJ48" s="101">
        <v>0.277</v>
      </c>
      <c r="FK48" s="101">
        <v>0.247</v>
      </c>
      <c r="FL48" s="101">
        <v>0.156</v>
      </c>
      <c r="FM48" s="101">
        <v>0.101</v>
      </c>
      <c r="FN48" s="101">
        <v>0.15</v>
      </c>
      <c r="FO48" s="101">
        <v>0.352</v>
      </c>
      <c r="FP48" s="101">
        <v>1.572</v>
      </c>
      <c r="FQ48" s="101">
        <v>1.203</v>
      </c>
      <c r="FR48" s="101">
        <v>0.154</v>
      </c>
      <c r="FS48" s="101">
        <v>0.376</v>
      </c>
      <c r="FT48" s="101">
        <v>0.128</v>
      </c>
      <c r="FU48" s="101">
        <v>0.154</v>
      </c>
      <c r="FV48" s="101">
        <v>0.238</v>
      </c>
      <c r="FW48" s="101">
        <v>0.168</v>
      </c>
      <c r="FX48" s="101">
        <v>0.115</v>
      </c>
      <c r="FY48" s="101">
        <v>0</v>
      </c>
      <c r="FZ48" s="101">
        <v>0.177</v>
      </c>
      <c r="GA48" s="101">
        <v>2.205</v>
      </c>
    </row>
    <row r="49" spans="1:183" ht="10.5" customHeight="1">
      <c r="A49" s="98" t="s">
        <v>39</v>
      </c>
      <c r="B49" s="99">
        <v>176</v>
      </c>
      <c r="C49" s="100">
        <v>9.13191477272727</v>
      </c>
      <c r="D49" s="100">
        <v>1.316</v>
      </c>
      <c r="E49" s="100">
        <v>72.054</v>
      </c>
      <c r="F49" s="100">
        <v>7.313499004689885</v>
      </c>
      <c r="G49" s="101">
        <v>6.669</v>
      </c>
      <c r="H49" s="101">
        <v>5.023</v>
      </c>
      <c r="I49" s="101">
        <v>11.482</v>
      </c>
      <c r="J49" s="101">
        <v>10.998</v>
      </c>
      <c r="K49" s="101">
        <v>12.199</v>
      </c>
      <c r="L49" s="101">
        <v>4.514</v>
      </c>
      <c r="M49" s="101">
        <v>7.49</v>
      </c>
      <c r="N49" s="101">
        <v>5.418</v>
      </c>
      <c r="O49" s="101">
        <v>5.987</v>
      </c>
      <c r="P49" s="101">
        <v>4.613</v>
      </c>
      <c r="Q49" s="101">
        <v>3.272</v>
      </c>
      <c r="R49" s="101">
        <v>3.922</v>
      </c>
      <c r="S49" s="101">
        <v>11.133</v>
      </c>
      <c r="T49" s="101">
        <v>3.462</v>
      </c>
      <c r="U49" s="101">
        <v>7.98</v>
      </c>
      <c r="V49" s="101">
        <v>7.512</v>
      </c>
      <c r="W49" s="101">
        <v>4.588</v>
      </c>
      <c r="X49" s="101">
        <v>16.043</v>
      </c>
      <c r="Y49" s="101">
        <v>7.721</v>
      </c>
      <c r="Z49" s="101">
        <v>16.395</v>
      </c>
      <c r="AA49" s="101">
        <v>6.667</v>
      </c>
      <c r="AB49" s="101">
        <v>3.826</v>
      </c>
      <c r="AC49" s="101">
        <v>15.299</v>
      </c>
      <c r="AD49" s="101">
        <v>5.265</v>
      </c>
      <c r="AE49" s="101">
        <v>1.82</v>
      </c>
      <c r="AF49" s="101">
        <v>1.316</v>
      </c>
      <c r="AG49" s="101">
        <v>4.232</v>
      </c>
      <c r="AH49" s="101">
        <v>7.532</v>
      </c>
      <c r="AI49" s="101">
        <v>11.047</v>
      </c>
      <c r="AJ49" s="101">
        <v>3.722</v>
      </c>
      <c r="AK49" s="101">
        <v>6.652</v>
      </c>
      <c r="AL49" s="101">
        <v>9.4</v>
      </c>
      <c r="AM49" s="101">
        <v>15.686</v>
      </c>
      <c r="AN49" s="101">
        <v>25.959</v>
      </c>
      <c r="AO49" s="101">
        <v>15.77</v>
      </c>
      <c r="AP49" s="101">
        <v>11.773</v>
      </c>
      <c r="AQ49" s="101">
        <v>11.145</v>
      </c>
      <c r="AR49" s="101">
        <v>5.762</v>
      </c>
      <c r="AS49" s="101">
        <v>4.912</v>
      </c>
      <c r="AT49" s="101">
        <v>5.063</v>
      </c>
      <c r="AU49" s="101">
        <v>7.858</v>
      </c>
      <c r="AV49" s="101">
        <v>12.486</v>
      </c>
      <c r="AW49" s="101">
        <v>4.03</v>
      </c>
      <c r="AX49" s="101">
        <v>5.687</v>
      </c>
      <c r="AY49" s="101">
        <v>6.327</v>
      </c>
      <c r="AZ49" s="101">
        <v>8.46</v>
      </c>
      <c r="BA49" s="101">
        <v>11.755</v>
      </c>
      <c r="BB49" s="101">
        <v>4.121</v>
      </c>
      <c r="BC49" s="101">
        <v>4.266</v>
      </c>
      <c r="BD49" s="101">
        <v>3.672</v>
      </c>
      <c r="BE49" s="101">
        <v>8.622</v>
      </c>
      <c r="BF49" s="101">
        <v>4.866</v>
      </c>
      <c r="BG49" s="101">
        <v>10.092</v>
      </c>
      <c r="BH49" s="101">
        <v>13.312</v>
      </c>
      <c r="BI49" s="101">
        <v>13.813</v>
      </c>
      <c r="BJ49" s="101">
        <v>7.39</v>
      </c>
      <c r="BK49" s="101">
        <v>7.298</v>
      </c>
      <c r="BL49" s="101">
        <v>72.054</v>
      </c>
      <c r="BM49" s="101">
        <v>26.378</v>
      </c>
      <c r="BN49" s="101">
        <v>9.199</v>
      </c>
      <c r="BO49" s="101">
        <v>6.039</v>
      </c>
      <c r="BP49" s="101">
        <v>19.715</v>
      </c>
      <c r="BQ49" s="101">
        <v>7.701</v>
      </c>
      <c r="BR49" s="101">
        <v>9.423</v>
      </c>
      <c r="BS49" s="101">
        <v>5.547</v>
      </c>
      <c r="BT49" s="101">
        <v>15.435</v>
      </c>
      <c r="BU49" s="101">
        <v>9.418</v>
      </c>
      <c r="BV49" s="101">
        <v>5.29</v>
      </c>
      <c r="BW49" s="101">
        <v>9.276</v>
      </c>
      <c r="BX49" s="101">
        <v>21.972</v>
      </c>
      <c r="BY49" s="101">
        <v>7.279</v>
      </c>
      <c r="BZ49" s="101">
        <v>16.441</v>
      </c>
      <c r="CA49" s="101">
        <v>13.189</v>
      </c>
      <c r="CB49" s="101">
        <v>19.001</v>
      </c>
      <c r="CC49" s="101">
        <v>8.343</v>
      </c>
      <c r="CD49" s="101">
        <v>10.018</v>
      </c>
      <c r="CE49" s="101">
        <v>5.189</v>
      </c>
      <c r="CF49" s="101">
        <v>16.132</v>
      </c>
      <c r="CG49" s="101">
        <v>5.927</v>
      </c>
      <c r="CH49" s="101">
        <v>14.75</v>
      </c>
      <c r="CI49" s="101">
        <v>8.223</v>
      </c>
      <c r="CJ49" s="101">
        <v>3.264</v>
      </c>
      <c r="CK49" s="101">
        <v>4.004</v>
      </c>
      <c r="CL49" s="101">
        <v>3.232</v>
      </c>
      <c r="CM49" s="101">
        <v>22.472</v>
      </c>
      <c r="CN49" s="101">
        <v>4.656</v>
      </c>
      <c r="CO49" s="101">
        <v>3.297</v>
      </c>
      <c r="CP49" s="101">
        <v>7.94</v>
      </c>
      <c r="CQ49" s="101">
        <v>3.339</v>
      </c>
      <c r="CR49" s="101">
        <v>3.536</v>
      </c>
      <c r="CS49" s="101">
        <v>20.807</v>
      </c>
      <c r="CT49" s="101">
        <v>5.732</v>
      </c>
      <c r="CU49" s="101">
        <v>16.697</v>
      </c>
      <c r="CV49" s="101">
        <v>4.367</v>
      </c>
      <c r="CW49" s="101">
        <v>6.406</v>
      </c>
      <c r="CX49" s="101">
        <v>5.531</v>
      </c>
      <c r="CY49" s="101">
        <v>4.718</v>
      </c>
      <c r="CZ49" s="101">
        <v>2.854</v>
      </c>
      <c r="DA49" s="101">
        <v>2.251</v>
      </c>
      <c r="DB49" s="101">
        <v>3.712</v>
      </c>
      <c r="DC49" s="101">
        <v>2.664</v>
      </c>
      <c r="DD49" s="101">
        <v>8.627</v>
      </c>
      <c r="DE49" s="101">
        <v>11.182</v>
      </c>
      <c r="DF49" s="101">
        <v>4.051</v>
      </c>
      <c r="DG49" s="101">
        <v>3.498</v>
      </c>
      <c r="DH49" s="101">
        <v>5.087</v>
      </c>
      <c r="DI49" s="101">
        <v>16.847</v>
      </c>
      <c r="DJ49" s="101">
        <v>4.308</v>
      </c>
      <c r="DK49" s="101">
        <v>3.31</v>
      </c>
      <c r="DL49" s="101">
        <v>2.386</v>
      </c>
      <c r="DM49" s="101">
        <v>5.251</v>
      </c>
      <c r="DN49" s="101">
        <v>3.118</v>
      </c>
      <c r="DO49" s="101">
        <v>2.004</v>
      </c>
      <c r="DP49" s="101">
        <v>3.251</v>
      </c>
      <c r="DQ49" s="101">
        <v>8.989</v>
      </c>
      <c r="DR49" s="101">
        <v>11.621</v>
      </c>
      <c r="DS49" s="101">
        <v>7.852</v>
      </c>
      <c r="DT49" s="101">
        <v>4.645</v>
      </c>
      <c r="DU49" s="101">
        <v>27.721</v>
      </c>
      <c r="DV49" s="101">
        <v>10.307</v>
      </c>
      <c r="DW49" s="101">
        <v>8.862</v>
      </c>
      <c r="DX49" s="101">
        <v>11.193</v>
      </c>
      <c r="DY49" s="101">
        <v>4.007</v>
      </c>
      <c r="DZ49" s="101">
        <v>6.1</v>
      </c>
      <c r="EA49" s="101">
        <v>10.401</v>
      </c>
      <c r="EB49" s="101">
        <v>19.014</v>
      </c>
      <c r="EC49" s="101">
        <v>3.692</v>
      </c>
      <c r="ED49" s="101">
        <v>15.53</v>
      </c>
      <c r="EE49" s="101">
        <v>13.204</v>
      </c>
      <c r="EF49" s="101">
        <v>22.517</v>
      </c>
      <c r="EG49" s="101">
        <v>7.732</v>
      </c>
      <c r="EH49" s="101">
        <v>11.511</v>
      </c>
      <c r="EI49" s="101">
        <v>10.06</v>
      </c>
      <c r="EJ49" s="101">
        <v>6.738</v>
      </c>
      <c r="EK49" s="101">
        <v>6.617</v>
      </c>
      <c r="EL49" s="101">
        <v>10.03</v>
      </c>
      <c r="EM49" s="101">
        <v>8.994</v>
      </c>
      <c r="EN49" s="101">
        <v>16.314</v>
      </c>
      <c r="EO49" s="101">
        <v>22.622</v>
      </c>
      <c r="EP49" s="101">
        <v>5.722</v>
      </c>
      <c r="EQ49" s="101">
        <v>11.791</v>
      </c>
      <c r="ER49" s="101">
        <v>12.612</v>
      </c>
      <c r="ES49" s="101">
        <v>7.73</v>
      </c>
      <c r="ET49" s="101">
        <v>1.769</v>
      </c>
      <c r="EU49" s="101">
        <v>9.506</v>
      </c>
      <c r="EV49" s="101">
        <v>7.248</v>
      </c>
      <c r="EW49" s="101">
        <v>14.79</v>
      </c>
      <c r="EX49" s="101">
        <v>11.094</v>
      </c>
      <c r="EY49" s="101">
        <v>7.772</v>
      </c>
      <c r="EZ49" s="101">
        <v>5.1</v>
      </c>
      <c r="FA49" s="101">
        <v>9.637</v>
      </c>
      <c r="FB49" s="101">
        <v>7.083</v>
      </c>
      <c r="FC49" s="101">
        <v>4.37</v>
      </c>
      <c r="FD49" s="101">
        <v>5.459</v>
      </c>
      <c r="FE49" s="101">
        <v>5.719</v>
      </c>
      <c r="FF49" s="101"/>
      <c r="FG49" s="101">
        <v>14.516</v>
      </c>
      <c r="FH49" s="101">
        <v>6.039</v>
      </c>
      <c r="FI49" s="101">
        <v>5.124</v>
      </c>
      <c r="FJ49" s="101">
        <v>4.748</v>
      </c>
      <c r="FK49" s="101">
        <v>12.807</v>
      </c>
      <c r="FL49" s="101">
        <v>6.692</v>
      </c>
      <c r="FM49" s="101">
        <v>5.236</v>
      </c>
      <c r="FN49" s="101">
        <v>10.058</v>
      </c>
      <c r="FO49" s="101">
        <v>7.319</v>
      </c>
      <c r="FP49" s="101">
        <v>29.781</v>
      </c>
      <c r="FQ49" s="101">
        <v>16.198</v>
      </c>
      <c r="FR49" s="101">
        <v>3.11</v>
      </c>
      <c r="FS49" s="101">
        <v>5.87</v>
      </c>
      <c r="FT49" s="101">
        <v>2.595</v>
      </c>
      <c r="FU49" s="101">
        <v>5.358</v>
      </c>
      <c r="FV49" s="101">
        <v>9.126</v>
      </c>
      <c r="FW49" s="101">
        <v>7.171</v>
      </c>
      <c r="FX49" s="101">
        <v>3.008</v>
      </c>
      <c r="FY49" s="101">
        <v>2.785</v>
      </c>
      <c r="FZ49" s="101">
        <v>8.291</v>
      </c>
      <c r="GA49" s="101">
        <v>18.048</v>
      </c>
    </row>
    <row r="50" spans="1:183" ht="10.5" customHeight="1">
      <c r="A50" s="98" t="s">
        <v>52</v>
      </c>
      <c r="B50" s="99">
        <v>175</v>
      </c>
      <c r="C50" s="100">
        <v>0.4359731428571428</v>
      </c>
      <c r="D50" s="100">
        <v>0</v>
      </c>
      <c r="E50" s="100">
        <v>3.671</v>
      </c>
      <c r="F50" s="100">
        <v>0.3898325923761302</v>
      </c>
      <c r="G50" s="101">
        <v>0.26</v>
      </c>
      <c r="H50" s="101">
        <v>0.115</v>
      </c>
      <c r="I50" s="101">
        <v>0.506</v>
      </c>
      <c r="J50" s="101">
        <v>0.165</v>
      </c>
      <c r="K50" s="101">
        <v>0.0943</v>
      </c>
      <c r="L50" s="101">
        <v>0.128</v>
      </c>
      <c r="M50" s="101">
        <v>0.302</v>
      </c>
      <c r="N50" s="101">
        <v>0.168</v>
      </c>
      <c r="O50" s="101">
        <v>0.628</v>
      </c>
      <c r="P50" s="101">
        <v>0.338</v>
      </c>
      <c r="Q50" s="101">
        <v>0</v>
      </c>
      <c r="R50" s="101">
        <v>0.371</v>
      </c>
      <c r="S50" s="101">
        <v>0.322</v>
      </c>
      <c r="T50" s="101">
        <v>0.206</v>
      </c>
      <c r="U50" s="101">
        <v>0.217</v>
      </c>
      <c r="V50" s="101">
        <v>0</v>
      </c>
      <c r="W50" s="101">
        <v>0.195</v>
      </c>
      <c r="X50" s="101">
        <v>0.501</v>
      </c>
      <c r="Y50" s="101">
        <v>0.252</v>
      </c>
      <c r="Z50" s="101">
        <v>0.351</v>
      </c>
      <c r="AA50" s="101">
        <v>0.143</v>
      </c>
      <c r="AB50" s="101">
        <v>0.119</v>
      </c>
      <c r="AC50" s="101"/>
      <c r="AD50" s="101">
        <v>0.186</v>
      </c>
      <c r="AE50" s="101">
        <v>0.205</v>
      </c>
      <c r="AF50" s="101">
        <v>0</v>
      </c>
      <c r="AG50" s="101">
        <v>0.134</v>
      </c>
      <c r="AH50" s="101">
        <v>0.194</v>
      </c>
      <c r="AI50" s="101">
        <v>0.766</v>
      </c>
      <c r="AJ50" s="101">
        <v>0.274</v>
      </c>
      <c r="AK50" s="101">
        <v>0.119</v>
      </c>
      <c r="AL50" s="101">
        <v>0.274</v>
      </c>
      <c r="AM50" s="101">
        <v>0.633</v>
      </c>
      <c r="AN50" s="101">
        <v>2.114</v>
      </c>
      <c r="AO50" s="101">
        <v>0.851</v>
      </c>
      <c r="AP50" s="101">
        <v>0.501</v>
      </c>
      <c r="AQ50" s="101">
        <v>0.303</v>
      </c>
      <c r="AR50" s="101">
        <v>0.246</v>
      </c>
      <c r="AS50" s="101">
        <v>0.134</v>
      </c>
      <c r="AT50" s="101">
        <v>0.197</v>
      </c>
      <c r="AU50" s="101">
        <v>0.473</v>
      </c>
      <c r="AV50" s="101">
        <v>0.597</v>
      </c>
      <c r="AW50" s="101">
        <v>0.424</v>
      </c>
      <c r="AX50" s="101">
        <v>0.512</v>
      </c>
      <c r="AY50" s="101">
        <v>0.507</v>
      </c>
      <c r="AZ50" s="101">
        <v>0.562</v>
      </c>
      <c r="BA50" s="101">
        <v>0.626</v>
      </c>
      <c r="BB50" s="101">
        <v>0.153</v>
      </c>
      <c r="BC50" s="101">
        <v>0.242</v>
      </c>
      <c r="BD50" s="101">
        <v>0.16</v>
      </c>
      <c r="BE50" s="101">
        <v>0.37</v>
      </c>
      <c r="BF50" s="101">
        <v>0.551</v>
      </c>
      <c r="BG50" s="101">
        <v>0.279</v>
      </c>
      <c r="BH50" s="101">
        <v>0.253</v>
      </c>
      <c r="BI50" s="101">
        <v>0.534</v>
      </c>
      <c r="BJ50" s="101">
        <v>0.346</v>
      </c>
      <c r="BK50" s="101">
        <v>0.239</v>
      </c>
      <c r="BL50" s="101">
        <v>0.218</v>
      </c>
      <c r="BM50" s="101">
        <v>0.562</v>
      </c>
      <c r="BN50" s="101">
        <v>0.337</v>
      </c>
      <c r="BO50" s="101">
        <v>0.261</v>
      </c>
      <c r="BP50" s="101">
        <v>0.897</v>
      </c>
      <c r="BQ50" s="101">
        <v>0.291</v>
      </c>
      <c r="BR50" s="101">
        <v>0.495</v>
      </c>
      <c r="BS50" s="101">
        <v>0.463</v>
      </c>
      <c r="BT50" s="101">
        <v>0.568</v>
      </c>
      <c r="BU50" s="101">
        <v>0.521</v>
      </c>
      <c r="BV50" s="101">
        <v>0.35</v>
      </c>
      <c r="BW50" s="101">
        <v>0.385</v>
      </c>
      <c r="BX50" s="101">
        <v>1.493</v>
      </c>
      <c r="BY50" s="101">
        <v>0.604</v>
      </c>
      <c r="BZ50" s="101">
        <v>0.347</v>
      </c>
      <c r="CA50" s="101">
        <v>0.47</v>
      </c>
      <c r="CB50" s="101">
        <v>0.434</v>
      </c>
      <c r="CC50" s="101">
        <v>0.456</v>
      </c>
      <c r="CD50" s="101">
        <v>1.256</v>
      </c>
      <c r="CE50" s="101">
        <v>0.423</v>
      </c>
      <c r="CF50" s="101">
        <v>0.487</v>
      </c>
      <c r="CG50" s="101">
        <v>0.296</v>
      </c>
      <c r="CH50" s="101">
        <v>0.461</v>
      </c>
      <c r="CI50" s="101">
        <v>0.274</v>
      </c>
      <c r="CJ50" s="101">
        <v>0.306</v>
      </c>
      <c r="CK50" s="101">
        <v>0.353</v>
      </c>
      <c r="CL50" s="101">
        <v>0.143</v>
      </c>
      <c r="CM50" s="101">
        <v>0.881</v>
      </c>
      <c r="CN50" s="101">
        <v>0.208</v>
      </c>
      <c r="CO50" s="101">
        <v>0.285</v>
      </c>
      <c r="CP50" s="101">
        <v>0.413</v>
      </c>
      <c r="CQ50" s="101">
        <v>0.29</v>
      </c>
      <c r="CR50" s="101">
        <v>0.327</v>
      </c>
      <c r="CS50" s="101">
        <v>0.756</v>
      </c>
      <c r="CT50" s="101">
        <v>0.359</v>
      </c>
      <c r="CU50" s="101">
        <v>0.558</v>
      </c>
      <c r="CV50" s="101">
        <v>0.316</v>
      </c>
      <c r="CW50" s="101">
        <v>0.304</v>
      </c>
      <c r="CX50" s="101">
        <v>0.421</v>
      </c>
      <c r="CY50" s="101">
        <v>0.314</v>
      </c>
      <c r="CZ50" s="101">
        <v>0.222</v>
      </c>
      <c r="DA50" s="101">
        <v>0.294</v>
      </c>
      <c r="DB50" s="101">
        <v>0.37</v>
      </c>
      <c r="DC50" s="101">
        <v>3.671</v>
      </c>
      <c r="DD50" s="101">
        <v>0.492</v>
      </c>
      <c r="DE50" s="101">
        <v>0.54</v>
      </c>
      <c r="DF50" s="101">
        <v>0.24</v>
      </c>
      <c r="DG50" s="101">
        <v>0.283</v>
      </c>
      <c r="DH50" s="101">
        <v>0.307</v>
      </c>
      <c r="DI50" s="101">
        <v>0.369</v>
      </c>
      <c r="DJ50" s="101">
        <v>0.466</v>
      </c>
      <c r="DK50" s="101">
        <v>0.237</v>
      </c>
      <c r="DL50" s="101">
        <v>0.314</v>
      </c>
      <c r="DM50" s="101">
        <v>0.261</v>
      </c>
      <c r="DN50" s="101">
        <v>0.175</v>
      </c>
      <c r="DO50" s="101">
        <v>0.195</v>
      </c>
      <c r="DP50" s="101">
        <v>0.293</v>
      </c>
      <c r="DQ50" s="101">
        <v>0.564</v>
      </c>
      <c r="DR50" s="101">
        <v>0.563</v>
      </c>
      <c r="DS50" s="101">
        <v>0.589</v>
      </c>
      <c r="DT50" s="101">
        <v>0.373</v>
      </c>
      <c r="DU50" s="101">
        <v>1.95</v>
      </c>
      <c r="DV50" s="101">
        <v>0.758</v>
      </c>
      <c r="DW50" s="101">
        <v>0.594</v>
      </c>
      <c r="DX50" s="101">
        <v>0.458</v>
      </c>
      <c r="DY50" s="101">
        <v>0.349</v>
      </c>
      <c r="DZ50" s="101">
        <v>0.299</v>
      </c>
      <c r="EA50" s="101">
        <v>0.671</v>
      </c>
      <c r="EB50" s="101">
        <v>0.669</v>
      </c>
      <c r="EC50" s="101">
        <v>0.348</v>
      </c>
      <c r="ED50" s="101">
        <v>0.591</v>
      </c>
      <c r="EE50" s="101">
        <v>0.426</v>
      </c>
      <c r="EF50" s="101">
        <v>1.002</v>
      </c>
      <c r="EG50" s="101">
        <v>0.489</v>
      </c>
      <c r="EH50" s="101">
        <v>0.381</v>
      </c>
      <c r="EI50" s="101">
        <v>0.705</v>
      </c>
      <c r="EJ50" s="101">
        <v>0.307</v>
      </c>
      <c r="EK50" s="101">
        <v>0.384</v>
      </c>
      <c r="EL50" s="101">
        <v>0.845</v>
      </c>
      <c r="EM50" s="101">
        <v>0.27</v>
      </c>
      <c r="EN50" s="101">
        <v>1.278</v>
      </c>
      <c r="EO50" s="101">
        <v>1.524</v>
      </c>
      <c r="EP50" s="101">
        <v>0.344</v>
      </c>
      <c r="EQ50" s="101">
        <v>0.54</v>
      </c>
      <c r="ER50" s="101">
        <v>0.429</v>
      </c>
      <c r="ES50" s="101">
        <v>0.359</v>
      </c>
      <c r="ET50" s="101">
        <v>0</v>
      </c>
      <c r="EU50" s="101">
        <v>0.395</v>
      </c>
      <c r="EV50" s="101">
        <v>0.537</v>
      </c>
      <c r="EW50" s="101">
        <v>0.712</v>
      </c>
      <c r="EX50" s="101">
        <v>0.588</v>
      </c>
      <c r="EY50" s="101">
        <v>0.455</v>
      </c>
      <c r="EZ50" s="101">
        <v>0.244</v>
      </c>
      <c r="FA50" s="101">
        <v>0.208</v>
      </c>
      <c r="FB50" s="101">
        <v>0.343</v>
      </c>
      <c r="FC50" s="101">
        <v>0.347</v>
      </c>
      <c r="FD50" s="101">
        <v>0.23</v>
      </c>
      <c r="FE50" s="101">
        <v>0.267</v>
      </c>
      <c r="FF50" s="101"/>
      <c r="FG50" s="101">
        <v>0.376</v>
      </c>
      <c r="FH50" s="101">
        <v>0.181</v>
      </c>
      <c r="FI50" s="101">
        <v>0.23</v>
      </c>
      <c r="FJ50" s="101">
        <v>0.312</v>
      </c>
      <c r="FK50" s="101">
        <v>0.295</v>
      </c>
      <c r="FL50" s="101">
        <v>0.19</v>
      </c>
      <c r="FM50" s="101">
        <v>0.213</v>
      </c>
      <c r="FN50" s="101">
        <v>0.226</v>
      </c>
      <c r="FO50" s="101">
        <v>0.348</v>
      </c>
      <c r="FP50" s="101">
        <v>0.685</v>
      </c>
      <c r="FQ50" s="101">
        <v>0.939</v>
      </c>
      <c r="FR50" s="101">
        <v>0.223</v>
      </c>
      <c r="FS50" s="101">
        <v>0.349</v>
      </c>
      <c r="FT50" s="101">
        <v>0.173</v>
      </c>
      <c r="FU50" s="101">
        <v>0.249</v>
      </c>
      <c r="FV50" s="101">
        <v>0.386</v>
      </c>
      <c r="FW50" s="101">
        <v>0.224</v>
      </c>
      <c r="FX50" s="101">
        <v>0.172</v>
      </c>
      <c r="FY50" s="101">
        <v>0.135</v>
      </c>
      <c r="FZ50" s="101">
        <v>0.221</v>
      </c>
      <c r="GA50" s="101">
        <v>1.131</v>
      </c>
    </row>
    <row r="51" spans="1:183" ht="10.5" customHeight="1">
      <c r="A51" s="98" t="s">
        <v>32</v>
      </c>
      <c r="B51" s="99">
        <v>176</v>
      </c>
      <c r="C51" s="100">
        <v>4.088397727272727</v>
      </c>
      <c r="D51" s="100">
        <v>0.47</v>
      </c>
      <c r="E51" s="100">
        <v>22.22</v>
      </c>
      <c r="F51" s="100">
        <v>3.004833424666807</v>
      </c>
      <c r="G51" s="101">
        <v>10.305</v>
      </c>
      <c r="H51" s="101">
        <v>2.017</v>
      </c>
      <c r="I51" s="101">
        <v>6.252</v>
      </c>
      <c r="J51" s="101">
        <v>4.292</v>
      </c>
      <c r="K51" s="101">
        <v>5.2</v>
      </c>
      <c r="L51" s="101">
        <v>1.882</v>
      </c>
      <c r="M51" s="101">
        <v>7.612</v>
      </c>
      <c r="N51" s="101">
        <v>6.326</v>
      </c>
      <c r="O51" s="101">
        <v>2.717</v>
      </c>
      <c r="P51" s="101">
        <v>1.22</v>
      </c>
      <c r="Q51" s="101">
        <v>1.317</v>
      </c>
      <c r="R51" s="101">
        <v>3.313</v>
      </c>
      <c r="S51" s="101">
        <v>6.688</v>
      </c>
      <c r="T51" s="101">
        <v>1.459</v>
      </c>
      <c r="U51" s="101">
        <v>7.696</v>
      </c>
      <c r="V51" s="101">
        <v>1.803</v>
      </c>
      <c r="W51" s="101">
        <v>3.577</v>
      </c>
      <c r="X51" s="101">
        <v>2.297</v>
      </c>
      <c r="Y51" s="101">
        <v>4.471</v>
      </c>
      <c r="Z51" s="101">
        <v>2.771</v>
      </c>
      <c r="AA51" s="101">
        <v>4.294</v>
      </c>
      <c r="AB51" s="101">
        <v>3.403</v>
      </c>
      <c r="AC51" s="101">
        <v>1.984</v>
      </c>
      <c r="AD51" s="101">
        <v>1.508</v>
      </c>
      <c r="AE51" s="101">
        <v>0.483</v>
      </c>
      <c r="AF51" s="101">
        <v>0.558</v>
      </c>
      <c r="AG51" s="101">
        <v>2.531</v>
      </c>
      <c r="AH51" s="101">
        <v>6.136</v>
      </c>
      <c r="AI51" s="101">
        <v>3.298</v>
      </c>
      <c r="AJ51" s="101">
        <v>3.279</v>
      </c>
      <c r="AK51" s="101">
        <v>2.146</v>
      </c>
      <c r="AL51" s="101">
        <v>5.939</v>
      </c>
      <c r="AM51" s="101">
        <v>7.077</v>
      </c>
      <c r="AN51" s="101">
        <v>10.23</v>
      </c>
      <c r="AO51" s="101">
        <v>8.41</v>
      </c>
      <c r="AP51" s="101">
        <v>7.22</v>
      </c>
      <c r="AQ51" s="101">
        <v>22.22</v>
      </c>
      <c r="AR51" s="101">
        <v>2.813</v>
      </c>
      <c r="AS51" s="101">
        <v>3.258</v>
      </c>
      <c r="AT51" s="101">
        <v>4.371</v>
      </c>
      <c r="AU51" s="101">
        <v>1.361</v>
      </c>
      <c r="AV51" s="101">
        <v>7.009</v>
      </c>
      <c r="AW51" s="101">
        <v>5.897</v>
      </c>
      <c r="AX51" s="101">
        <v>1.888</v>
      </c>
      <c r="AY51" s="101">
        <v>4.358</v>
      </c>
      <c r="AZ51" s="101">
        <v>2.377</v>
      </c>
      <c r="BA51" s="101">
        <v>2.39</v>
      </c>
      <c r="BB51" s="101">
        <v>4.809</v>
      </c>
      <c r="BC51" s="101">
        <v>5.038</v>
      </c>
      <c r="BD51" s="101">
        <v>1.104</v>
      </c>
      <c r="BE51" s="101">
        <v>2.981</v>
      </c>
      <c r="BF51" s="101">
        <v>3.351</v>
      </c>
      <c r="BG51" s="101">
        <v>3.611</v>
      </c>
      <c r="BH51" s="101">
        <v>11.201</v>
      </c>
      <c r="BI51" s="101">
        <v>7.505</v>
      </c>
      <c r="BJ51" s="101">
        <v>5.554</v>
      </c>
      <c r="BK51" s="101">
        <v>7.747</v>
      </c>
      <c r="BL51" s="101">
        <v>1.818</v>
      </c>
      <c r="BM51" s="101">
        <v>10.838</v>
      </c>
      <c r="BN51" s="101">
        <v>9.151</v>
      </c>
      <c r="BO51" s="101">
        <v>3.236</v>
      </c>
      <c r="BP51" s="101">
        <v>4.655</v>
      </c>
      <c r="BQ51" s="101">
        <v>1.695</v>
      </c>
      <c r="BR51" s="101">
        <v>3.93</v>
      </c>
      <c r="BS51" s="101">
        <v>3.543</v>
      </c>
      <c r="BT51" s="101">
        <v>6.083</v>
      </c>
      <c r="BU51" s="101">
        <v>5.418</v>
      </c>
      <c r="BV51" s="101">
        <v>2.39</v>
      </c>
      <c r="BW51" s="101">
        <v>1.664</v>
      </c>
      <c r="BX51" s="101">
        <v>6.646</v>
      </c>
      <c r="BY51" s="101">
        <v>2.87</v>
      </c>
      <c r="BZ51" s="101">
        <v>5.212</v>
      </c>
      <c r="CA51" s="101">
        <v>4.271</v>
      </c>
      <c r="CB51" s="101">
        <v>3.331</v>
      </c>
      <c r="CC51" s="101">
        <v>3.382</v>
      </c>
      <c r="CD51" s="101">
        <v>5.185</v>
      </c>
      <c r="CE51" s="101">
        <v>2.211</v>
      </c>
      <c r="CF51" s="101">
        <v>8.537</v>
      </c>
      <c r="CG51" s="101">
        <v>9.38</v>
      </c>
      <c r="CH51" s="101">
        <v>7.334</v>
      </c>
      <c r="CI51" s="101">
        <v>3.362</v>
      </c>
      <c r="CJ51" s="101">
        <v>2.998</v>
      </c>
      <c r="CK51" s="101">
        <v>1.94</v>
      </c>
      <c r="CL51" s="101">
        <v>2.309</v>
      </c>
      <c r="CM51" s="101">
        <v>4.423</v>
      </c>
      <c r="CN51" s="101">
        <v>0.833</v>
      </c>
      <c r="CO51" s="101">
        <v>2.411</v>
      </c>
      <c r="CP51" s="101">
        <v>5.078</v>
      </c>
      <c r="CQ51" s="101">
        <v>1.587</v>
      </c>
      <c r="CR51" s="101">
        <v>4.25</v>
      </c>
      <c r="CS51" s="101">
        <v>6.297</v>
      </c>
      <c r="CT51" s="101">
        <v>1.665</v>
      </c>
      <c r="CU51" s="101">
        <v>5.443</v>
      </c>
      <c r="CV51" s="101">
        <v>0.921</v>
      </c>
      <c r="CW51" s="101">
        <v>2.854</v>
      </c>
      <c r="CX51" s="101">
        <v>5.257</v>
      </c>
      <c r="CY51" s="101">
        <v>1.875</v>
      </c>
      <c r="CZ51" s="101">
        <v>1.949</v>
      </c>
      <c r="DA51" s="101">
        <v>0.854</v>
      </c>
      <c r="DB51" s="101">
        <v>1.585</v>
      </c>
      <c r="DC51" s="101">
        <v>1.024</v>
      </c>
      <c r="DD51" s="101">
        <v>3.571</v>
      </c>
      <c r="DE51" s="101">
        <v>7.08</v>
      </c>
      <c r="DF51" s="101">
        <v>2.676</v>
      </c>
      <c r="DG51" s="101">
        <v>1.532</v>
      </c>
      <c r="DH51" s="101">
        <v>1.952</v>
      </c>
      <c r="DI51" s="101">
        <v>3.663</v>
      </c>
      <c r="DJ51" s="101">
        <v>1.953</v>
      </c>
      <c r="DK51" s="101">
        <v>2.383</v>
      </c>
      <c r="DL51" s="101">
        <v>0.638</v>
      </c>
      <c r="DM51" s="101">
        <v>2.681</v>
      </c>
      <c r="DN51" s="101">
        <v>0.965</v>
      </c>
      <c r="DO51" s="101">
        <v>0.53</v>
      </c>
      <c r="DP51" s="101">
        <v>3.146</v>
      </c>
      <c r="DQ51" s="101">
        <v>2.449</v>
      </c>
      <c r="DR51" s="101">
        <v>3.962</v>
      </c>
      <c r="DS51" s="101">
        <v>3.499</v>
      </c>
      <c r="DT51" s="101">
        <v>1.888</v>
      </c>
      <c r="DU51" s="101">
        <v>9.262</v>
      </c>
      <c r="DV51" s="101">
        <v>4.218</v>
      </c>
      <c r="DW51" s="101">
        <v>6.187</v>
      </c>
      <c r="DX51" s="101">
        <v>7.006</v>
      </c>
      <c r="DY51" s="101">
        <v>0.997</v>
      </c>
      <c r="DZ51" s="101">
        <v>3.522</v>
      </c>
      <c r="EA51" s="101">
        <v>6.115</v>
      </c>
      <c r="EB51" s="101">
        <v>9.409</v>
      </c>
      <c r="EC51" s="101">
        <v>2.898</v>
      </c>
      <c r="ED51" s="101">
        <v>5.25</v>
      </c>
      <c r="EE51" s="101">
        <v>4.327</v>
      </c>
      <c r="EF51" s="101">
        <v>5.966</v>
      </c>
      <c r="EG51" s="101">
        <v>5.848</v>
      </c>
      <c r="EH51" s="101">
        <v>3.503</v>
      </c>
      <c r="EI51" s="101">
        <v>4.43</v>
      </c>
      <c r="EJ51" s="101">
        <v>1.993</v>
      </c>
      <c r="EK51" s="101">
        <v>2.536</v>
      </c>
      <c r="EL51" s="101">
        <v>4.694</v>
      </c>
      <c r="EM51" s="101">
        <v>5.053</v>
      </c>
      <c r="EN51" s="101">
        <v>6.859</v>
      </c>
      <c r="EO51" s="101">
        <v>8.555</v>
      </c>
      <c r="EP51" s="101">
        <v>4.556</v>
      </c>
      <c r="EQ51" s="101">
        <v>4.925</v>
      </c>
      <c r="ER51" s="101">
        <v>4.819</v>
      </c>
      <c r="ES51" s="101">
        <v>4.458</v>
      </c>
      <c r="ET51" s="101">
        <v>1.633</v>
      </c>
      <c r="EU51" s="101">
        <v>4.147</v>
      </c>
      <c r="EV51" s="101">
        <v>1.807</v>
      </c>
      <c r="EW51" s="101">
        <v>6.102</v>
      </c>
      <c r="EX51" s="101">
        <v>3.437</v>
      </c>
      <c r="EY51" s="101">
        <v>17.5</v>
      </c>
      <c r="EZ51" s="101">
        <v>1.353</v>
      </c>
      <c r="FA51" s="101">
        <v>3.34</v>
      </c>
      <c r="FB51" s="101">
        <v>4.029</v>
      </c>
      <c r="FC51" s="101">
        <v>0.825</v>
      </c>
      <c r="FD51" s="101">
        <v>2.886</v>
      </c>
      <c r="FE51" s="101">
        <v>4.049</v>
      </c>
      <c r="FF51" s="101"/>
      <c r="FG51" s="101">
        <v>4.326</v>
      </c>
      <c r="FH51" s="101">
        <v>1.773</v>
      </c>
      <c r="FI51" s="101">
        <v>1.243</v>
      </c>
      <c r="FJ51" s="101">
        <v>2.699</v>
      </c>
      <c r="FK51" s="101">
        <v>2.6</v>
      </c>
      <c r="FL51" s="101">
        <v>2.061</v>
      </c>
      <c r="FM51" s="101">
        <v>2.014</v>
      </c>
      <c r="FN51" s="101">
        <v>3.663</v>
      </c>
      <c r="FO51" s="101">
        <v>1.799</v>
      </c>
      <c r="FP51" s="101">
        <v>6.936</v>
      </c>
      <c r="FQ51" s="101">
        <v>3.06</v>
      </c>
      <c r="FR51" s="101">
        <v>0.73</v>
      </c>
      <c r="FS51" s="101">
        <v>2.972</v>
      </c>
      <c r="FT51" s="101">
        <v>0.554</v>
      </c>
      <c r="FU51" s="101">
        <v>1.836</v>
      </c>
      <c r="FV51" s="101">
        <v>2.956</v>
      </c>
      <c r="FW51" s="101">
        <v>3.084</v>
      </c>
      <c r="FX51" s="101">
        <v>1.086</v>
      </c>
      <c r="FY51" s="101">
        <v>0.47</v>
      </c>
      <c r="FZ51" s="101">
        <v>2.187</v>
      </c>
      <c r="GA51" s="101">
        <v>14.198</v>
      </c>
    </row>
    <row r="52" spans="1:183" ht="10.5" customHeight="1">
      <c r="A52" s="98" t="s">
        <v>23</v>
      </c>
      <c r="B52" s="99">
        <v>176</v>
      </c>
      <c r="C52" s="100">
        <v>4.731602272727272</v>
      </c>
      <c r="D52" s="100">
        <v>0.614</v>
      </c>
      <c r="E52" s="100">
        <v>18.672</v>
      </c>
      <c r="F52" s="100">
        <v>3.4478308762037493</v>
      </c>
      <c r="G52" s="101">
        <v>13.175</v>
      </c>
      <c r="H52" s="101">
        <v>2.227</v>
      </c>
      <c r="I52" s="101">
        <v>5.518</v>
      </c>
      <c r="J52" s="101">
        <v>3.779</v>
      </c>
      <c r="K52" s="101">
        <v>4.175</v>
      </c>
      <c r="L52" s="101">
        <v>1.856</v>
      </c>
      <c r="M52" s="101">
        <v>9.566</v>
      </c>
      <c r="N52" s="101">
        <v>4.838</v>
      </c>
      <c r="O52" s="101">
        <v>2.908</v>
      </c>
      <c r="P52" s="101">
        <v>1.354</v>
      </c>
      <c r="Q52" s="101">
        <v>1.275</v>
      </c>
      <c r="R52" s="101">
        <v>2.734</v>
      </c>
      <c r="S52" s="101">
        <v>6.661</v>
      </c>
      <c r="T52" s="101">
        <v>1.517</v>
      </c>
      <c r="U52" s="101">
        <v>7.766</v>
      </c>
      <c r="V52" s="101">
        <v>2.075</v>
      </c>
      <c r="W52" s="101">
        <v>3.309</v>
      </c>
      <c r="X52" s="101">
        <v>2.19</v>
      </c>
      <c r="Y52" s="101">
        <v>3.819</v>
      </c>
      <c r="Z52" s="101">
        <v>2.754</v>
      </c>
      <c r="AA52" s="101">
        <v>3.834</v>
      </c>
      <c r="AB52" s="101">
        <v>5.836</v>
      </c>
      <c r="AC52" s="101">
        <v>2.019</v>
      </c>
      <c r="AD52" s="101">
        <v>1.48</v>
      </c>
      <c r="AE52" s="101">
        <v>0.614</v>
      </c>
      <c r="AF52" s="101">
        <v>0.864</v>
      </c>
      <c r="AG52" s="101">
        <v>2.643</v>
      </c>
      <c r="AH52" s="101">
        <v>5.406</v>
      </c>
      <c r="AI52" s="101">
        <v>2.949</v>
      </c>
      <c r="AJ52" s="101">
        <v>3.681</v>
      </c>
      <c r="AK52" s="101">
        <v>2.982</v>
      </c>
      <c r="AL52" s="101">
        <v>18.212</v>
      </c>
      <c r="AM52" s="101">
        <v>7.708</v>
      </c>
      <c r="AN52" s="101">
        <v>16.219</v>
      </c>
      <c r="AO52" s="101">
        <v>9.581</v>
      </c>
      <c r="AP52" s="101">
        <v>7.506</v>
      </c>
      <c r="AQ52" s="101">
        <v>18.672</v>
      </c>
      <c r="AR52" s="101">
        <v>2.936</v>
      </c>
      <c r="AS52" s="101">
        <v>4.508</v>
      </c>
      <c r="AT52" s="101">
        <v>3.607</v>
      </c>
      <c r="AU52" s="101">
        <v>1.538</v>
      </c>
      <c r="AV52" s="101">
        <v>7.894</v>
      </c>
      <c r="AW52" s="101">
        <v>7.054</v>
      </c>
      <c r="AX52" s="101">
        <v>2.276</v>
      </c>
      <c r="AY52" s="101">
        <v>3.972</v>
      </c>
      <c r="AZ52" s="101">
        <v>2.836</v>
      </c>
      <c r="BA52" s="101">
        <v>2.751</v>
      </c>
      <c r="BB52" s="101">
        <v>3.408</v>
      </c>
      <c r="BC52" s="101">
        <v>4.058</v>
      </c>
      <c r="BD52" s="101">
        <v>1.527</v>
      </c>
      <c r="BE52" s="101">
        <v>3.321</v>
      </c>
      <c r="BF52" s="101">
        <v>3.623</v>
      </c>
      <c r="BG52" s="101">
        <v>3.591</v>
      </c>
      <c r="BH52" s="101">
        <v>8.323</v>
      </c>
      <c r="BI52" s="101">
        <v>6.516</v>
      </c>
      <c r="BJ52" s="101">
        <v>6.477</v>
      </c>
      <c r="BK52" s="101">
        <v>5.049</v>
      </c>
      <c r="BL52" s="101">
        <v>2.144</v>
      </c>
      <c r="BM52" s="101">
        <v>8.929</v>
      </c>
      <c r="BN52" s="101">
        <v>11.78</v>
      </c>
      <c r="BO52" s="101">
        <v>3.312</v>
      </c>
      <c r="BP52" s="101">
        <v>3.614</v>
      </c>
      <c r="BQ52" s="101">
        <v>2.315</v>
      </c>
      <c r="BR52" s="101">
        <v>4.477</v>
      </c>
      <c r="BS52" s="101">
        <v>2.697</v>
      </c>
      <c r="BT52" s="101">
        <v>6.607</v>
      </c>
      <c r="BU52" s="101">
        <v>9.798</v>
      </c>
      <c r="BV52" s="101">
        <v>2.477</v>
      </c>
      <c r="BW52" s="101">
        <v>1.856</v>
      </c>
      <c r="BX52" s="101">
        <v>8.585</v>
      </c>
      <c r="BY52" s="101">
        <v>4.772</v>
      </c>
      <c r="BZ52" s="101">
        <v>6.167</v>
      </c>
      <c r="CA52" s="101">
        <v>4.589</v>
      </c>
      <c r="CB52" s="101">
        <v>3.752</v>
      </c>
      <c r="CC52" s="101">
        <v>2.911</v>
      </c>
      <c r="CD52" s="101">
        <v>4.505</v>
      </c>
      <c r="CE52" s="101">
        <v>2.959</v>
      </c>
      <c r="CF52" s="101">
        <v>9.186</v>
      </c>
      <c r="CG52" s="101">
        <v>10.962</v>
      </c>
      <c r="CH52" s="101">
        <v>11.546</v>
      </c>
      <c r="CI52" s="101">
        <v>2.585</v>
      </c>
      <c r="CJ52" s="101">
        <v>2.812</v>
      </c>
      <c r="CK52" s="101">
        <v>2.795</v>
      </c>
      <c r="CL52" s="101">
        <v>6.829</v>
      </c>
      <c r="CM52" s="101">
        <v>4.521</v>
      </c>
      <c r="CN52" s="101">
        <v>1.114</v>
      </c>
      <c r="CO52" s="101">
        <v>1.978</v>
      </c>
      <c r="CP52" s="101">
        <v>11.445</v>
      </c>
      <c r="CQ52" s="101">
        <v>2.058</v>
      </c>
      <c r="CR52" s="101">
        <v>5.592</v>
      </c>
      <c r="CS52" s="101">
        <v>10.731</v>
      </c>
      <c r="CT52" s="101">
        <v>2.483</v>
      </c>
      <c r="CU52" s="101">
        <v>7.047</v>
      </c>
      <c r="CV52" s="101">
        <v>1.272</v>
      </c>
      <c r="CW52" s="101">
        <v>5.583</v>
      </c>
      <c r="CX52" s="101">
        <v>5.6</v>
      </c>
      <c r="CY52" s="101">
        <v>2.268</v>
      </c>
      <c r="CZ52" s="101">
        <v>2.241</v>
      </c>
      <c r="DA52" s="101">
        <v>1.172</v>
      </c>
      <c r="DB52" s="101">
        <v>3.282</v>
      </c>
      <c r="DC52" s="101">
        <v>1.162</v>
      </c>
      <c r="DD52" s="101">
        <v>3.963</v>
      </c>
      <c r="DE52" s="101">
        <v>7.548</v>
      </c>
      <c r="DF52" s="101">
        <v>4.402</v>
      </c>
      <c r="DG52" s="101">
        <v>2.007</v>
      </c>
      <c r="DH52" s="101">
        <v>2.811</v>
      </c>
      <c r="DI52" s="101">
        <v>4.173</v>
      </c>
      <c r="DJ52" s="101">
        <v>2.495</v>
      </c>
      <c r="DK52" s="101">
        <v>1.663</v>
      </c>
      <c r="DL52" s="101">
        <v>0.886</v>
      </c>
      <c r="DM52" s="101">
        <v>3.729</v>
      </c>
      <c r="DN52" s="101">
        <v>2.06</v>
      </c>
      <c r="DO52" s="101">
        <v>0.782</v>
      </c>
      <c r="DP52" s="101">
        <v>4.194</v>
      </c>
      <c r="DQ52" s="101">
        <v>3.52</v>
      </c>
      <c r="DR52" s="101">
        <v>5.109</v>
      </c>
      <c r="DS52" s="101">
        <v>4.985</v>
      </c>
      <c r="DT52" s="101">
        <v>2.802</v>
      </c>
      <c r="DU52" s="101">
        <v>10.819</v>
      </c>
      <c r="DV52" s="101">
        <v>6.546</v>
      </c>
      <c r="DW52" s="101">
        <v>6.044</v>
      </c>
      <c r="DX52" s="101">
        <v>8.043</v>
      </c>
      <c r="DY52" s="101">
        <v>1.236</v>
      </c>
      <c r="DZ52" s="101">
        <v>7.767</v>
      </c>
      <c r="EA52" s="101">
        <v>7.024</v>
      </c>
      <c r="EB52" s="101">
        <v>9.102</v>
      </c>
      <c r="EC52" s="101">
        <v>2.628</v>
      </c>
      <c r="ED52" s="101">
        <v>4.835</v>
      </c>
      <c r="EE52" s="101">
        <v>4.564</v>
      </c>
      <c r="EF52" s="101">
        <v>10.128</v>
      </c>
      <c r="EG52" s="101">
        <v>7.303</v>
      </c>
      <c r="EH52" s="101">
        <v>3.247</v>
      </c>
      <c r="EI52" s="101">
        <v>4.764</v>
      </c>
      <c r="EJ52" s="101">
        <v>2.355</v>
      </c>
      <c r="EK52" s="101">
        <v>2.508</v>
      </c>
      <c r="EL52" s="101">
        <v>5.756</v>
      </c>
      <c r="EM52" s="101">
        <v>4.921</v>
      </c>
      <c r="EN52" s="101">
        <v>6.488</v>
      </c>
      <c r="EO52" s="101">
        <v>9.436</v>
      </c>
      <c r="EP52" s="101">
        <v>4.303</v>
      </c>
      <c r="EQ52" s="101">
        <v>6.354</v>
      </c>
      <c r="ER52" s="101">
        <v>4.619</v>
      </c>
      <c r="ES52" s="101">
        <v>5.646</v>
      </c>
      <c r="ET52" s="101">
        <v>2.115</v>
      </c>
      <c r="EU52" s="101">
        <v>4.519</v>
      </c>
      <c r="EV52" s="101">
        <v>1.928</v>
      </c>
      <c r="EW52" s="101">
        <v>6.782</v>
      </c>
      <c r="EX52" s="101">
        <v>3.706</v>
      </c>
      <c r="EY52" s="101">
        <v>18.011</v>
      </c>
      <c r="EZ52" s="101">
        <v>1.9</v>
      </c>
      <c r="FA52" s="101">
        <v>3.103</v>
      </c>
      <c r="FB52" s="101">
        <v>11.299</v>
      </c>
      <c r="FC52" s="101">
        <v>1.241</v>
      </c>
      <c r="FD52" s="101">
        <v>3.45</v>
      </c>
      <c r="FE52" s="101">
        <v>3.765</v>
      </c>
      <c r="FF52" s="101"/>
      <c r="FG52" s="101">
        <v>6.511</v>
      </c>
      <c r="FH52" s="101">
        <v>2.181</v>
      </c>
      <c r="FI52" s="101">
        <v>1.704</v>
      </c>
      <c r="FJ52" s="101">
        <v>3.101</v>
      </c>
      <c r="FK52" s="101">
        <v>3.789</v>
      </c>
      <c r="FL52" s="101">
        <v>2.457</v>
      </c>
      <c r="FM52" s="101">
        <v>2.344</v>
      </c>
      <c r="FN52" s="101">
        <v>3.948</v>
      </c>
      <c r="FO52" s="101">
        <v>2.554</v>
      </c>
      <c r="FP52" s="101">
        <v>9.935</v>
      </c>
      <c r="FQ52" s="101">
        <v>3.593</v>
      </c>
      <c r="FR52" s="101">
        <v>1.031</v>
      </c>
      <c r="FS52" s="101">
        <v>2.127</v>
      </c>
      <c r="FT52" s="101">
        <v>0.778</v>
      </c>
      <c r="FU52" s="101">
        <v>2.159</v>
      </c>
      <c r="FV52" s="101">
        <v>3.142</v>
      </c>
      <c r="FW52" s="101">
        <v>3.424</v>
      </c>
      <c r="FX52" s="101">
        <v>1.349</v>
      </c>
      <c r="FY52" s="101">
        <v>0.706</v>
      </c>
      <c r="FZ52" s="101">
        <v>2.646</v>
      </c>
      <c r="GA52" s="101">
        <v>14.422</v>
      </c>
    </row>
    <row r="53" spans="1:183" ht="10.5" customHeight="1">
      <c r="A53" s="98" t="s">
        <v>42</v>
      </c>
      <c r="B53" s="99">
        <v>176</v>
      </c>
      <c r="C53" s="100">
        <v>1.3638579545454543</v>
      </c>
      <c r="D53" s="100">
        <v>0.254</v>
      </c>
      <c r="E53" s="100">
        <v>18.786</v>
      </c>
      <c r="F53" s="100">
        <v>1.5312242046971316</v>
      </c>
      <c r="G53" s="101">
        <v>0.923</v>
      </c>
      <c r="H53" s="101">
        <v>0.718</v>
      </c>
      <c r="I53" s="101">
        <v>1.54</v>
      </c>
      <c r="J53" s="101">
        <v>0.994</v>
      </c>
      <c r="K53" s="101">
        <v>1.465</v>
      </c>
      <c r="L53" s="101">
        <v>0.79</v>
      </c>
      <c r="M53" s="101">
        <v>1.694</v>
      </c>
      <c r="N53" s="101">
        <v>1.279</v>
      </c>
      <c r="O53" s="101">
        <v>0.966</v>
      </c>
      <c r="P53" s="101">
        <v>0.57</v>
      </c>
      <c r="Q53" s="101">
        <v>0.509</v>
      </c>
      <c r="R53" s="101">
        <v>1.139</v>
      </c>
      <c r="S53" s="101">
        <v>1.777</v>
      </c>
      <c r="T53" s="101">
        <v>0.729</v>
      </c>
      <c r="U53" s="101">
        <v>2.588</v>
      </c>
      <c r="V53" s="101">
        <v>1.028</v>
      </c>
      <c r="W53" s="101">
        <v>1.829</v>
      </c>
      <c r="X53" s="101">
        <v>0.931</v>
      </c>
      <c r="Y53" s="101">
        <v>1.667</v>
      </c>
      <c r="Z53" s="101">
        <v>1.423</v>
      </c>
      <c r="AA53" s="101">
        <v>1.379</v>
      </c>
      <c r="AB53" s="101">
        <v>0.68</v>
      </c>
      <c r="AC53" s="101">
        <v>0.778</v>
      </c>
      <c r="AD53" s="101">
        <v>0.582</v>
      </c>
      <c r="AE53" s="101">
        <v>0.287</v>
      </c>
      <c r="AF53" s="101">
        <v>0.41</v>
      </c>
      <c r="AG53" s="101">
        <v>0.773</v>
      </c>
      <c r="AH53" s="101">
        <v>2.014</v>
      </c>
      <c r="AI53" s="101">
        <v>0.899</v>
      </c>
      <c r="AJ53" s="101">
        <v>0.64</v>
      </c>
      <c r="AK53" s="101">
        <v>0.661</v>
      </c>
      <c r="AL53" s="101">
        <v>1.336</v>
      </c>
      <c r="AM53" s="101">
        <v>1.914</v>
      </c>
      <c r="AN53" s="101">
        <v>2.502</v>
      </c>
      <c r="AO53" s="101">
        <v>2.83</v>
      </c>
      <c r="AP53" s="101">
        <v>1.515</v>
      </c>
      <c r="AQ53" s="101">
        <v>2.694</v>
      </c>
      <c r="AR53" s="101">
        <v>0.996</v>
      </c>
      <c r="AS53" s="101">
        <v>0.831</v>
      </c>
      <c r="AT53" s="101">
        <v>1.464</v>
      </c>
      <c r="AU53" s="101">
        <v>0.448</v>
      </c>
      <c r="AV53" s="101">
        <v>1.72</v>
      </c>
      <c r="AW53" s="101">
        <v>0.91</v>
      </c>
      <c r="AX53" s="101">
        <v>0.758</v>
      </c>
      <c r="AY53" s="101">
        <v>1.429</v>
      </c>
      <c r="AZ53" s="101">
        <v>0.77</v>
      </c>
      <c r="BA53" s="101">
        <v>0.777</v>
      </c>
      <c r="BB53" s="101">
        <v>0.949</v>
      </c>
      <c r="BC53" s="101">
        <v>0.964</v>
      </c>
      <c r="BD53" s="101">
        <v>0.443</v>
      </c>
      <c r="BE53" s="101">
        <v>0.985</v>
      </c>
      <c r="BF53" s="101">
        <v>1.108</v>
      </c>
      <c r="BG53" s="101">
        <v>1.705</v>
      </c>
      <c r="BH53" s="101">
        <v>4.341</v>
      </c>
      <c r="BI53" s="101">
        <v>2.917</v>
      </c>
      <c r="BJ53" s="101">
        <v>1.281</v>
      </c>
      <c r="BK53" s="101">
        <v>2.098</v>
      </c>
      <c r="BL53" s="101">
        <v>0.788</v>
      </c>
      <c r="BM53" s="101">
        <v>3.714</v>
      </c>
      <c r="BN53" s="101">
        <v>1.298</v>
      </c>
      <c r="BO53" s="101">
        <v>0.8</v>
      </c>
      <c r="BP53" s="101">
        <v>2.093</v>
      </c>
      <c r="BQ53" s="101">
        <v>0.699</v>
      </c>
      <c r="BR53" s="101">
        <v>1.151</v>
      </c>
      <c r="BS53" s="101">
        <v>1.043</v>
      </c>
      <c r="BT53" s="101">
        <v>1.604</v>
      </c>
      <c r="BU53" s="101">
        <v>1.328</v>
      </c>
      <c r="BV53" s="101">
        <v>0.635</v>
      </c>
      <c r="BW53" s="101">
        <v>0.686</v>
      </c>
      <c r="BX53" s="101">
        <v>1.839</v>
      </c>
      <c r="BY53" s="101">
        <v>0.906</v>
      </c>
      <c r="BZ53" s="101">
        <v>1.174</v>
      </c>
      <c r="CA53" s="101">
        <v>1.499</v>
      </c>
      <c r="CB53" s="101">
        <v>1.172</v>
      </c>
      <c r="CC53" s="101">
        <v>1.064</v>
      </c>
      <c r="CD53" s="101">
        <v>1.633</v>
      </c>
      <c r="CE53" s="101">
        <v>0.761</v>
      </c>
      <c r="CF53" s="101">
        <v>2.371</v>
      </c>
      <c r="CG53" s="101">
        <v>1.686</v>
      </c>
      <c r="CH53" s="101">
        <v>1.864</v>
      </c>
      <c r="CI53" s="101">
        <v>1.273</v>
      </c>
      <c r="CJ53" s="101">
        <v>0.984</v>
      </c>
      <c r="CK53" s="101">
        <v>0.578</v>
      </c>
      <c r="CL53" s="101">
        <v>0.516</v>
      </c>
      <c r="CM53" s="101">
        <v>1.407</v>
      </c>
      <c r="CN53" s="101">
        <v>0.382</v>
      </c>
      <c r="CO53" s="101">
        <v>0.587</v>
      </c>
      <c r="CP53" s="101">
        <v>1.243</v>
      </c>
      <c r="CQ53" s="101">
        <v>0.661</v>
      </c>
      <c r="CR53" s="101">
        <v>1.224</v>
      </c>
      <c r="CS53" s="101">
        <v>2.288</v>
      </c>
      <c r="CT53" s="101">
        <v>0.765</v>
      </c>
      <c r="CU53" s="101">
        <v>1.399</v>
      </c>
      <c r="CV53" s="101">
        <v>0.404</v>
      </c>
      <c r="CW53" s="101">
        <v>1.484</v>
      </c>
      <c r="CX53" s="101">
        <v>1.68</v>
      </c>
      <c r="CY53" s="101">
        <v>0.617</v>
      </c>
      <c r="CZ53" s="101">
        <v>0.676</v>
      </c>
      <c r="DA53" s="101">
        <v>0.595</v>
      </c>
      <c r="DB53" s="101">
        <v>0.783</v>
      </c>
      <c r="DC53" s="101">
        <v>18.786</v>
      </c>
      <c r="DD53" s="101">
        <v>1.465</v>
      </c>
      <c r="DE53" s="101">
        <v>1.801</v>
      </c>
      <c r="DF53" s="101">
        <v>0.855</v>
      </c>
      <c r="DG53" s="101">
        <v>0.544</v>
      </c>
      <c r="DH53" s="101">
        <v>0.815</v>
      </c>
      <c r="DI53" s="101">
        <v>1.123</v>
      </c>
      <c r="DJ53" s="101">
        <v>0.51</v>
      </c>
      <c r="DK53" s="101">
        <v>0.899</v>
      </c>
      <c r="DL53" s="101">
        <v>0.38</v>
      </c>
      <c r="DM53" s="101">
        <v>0.82</v>
      </c>
      <c r="DN53" s="101">
        <v>0.349</v>
      </c>
      <c r="DO53" s="101">
        <v>0.277</v>
      </c>
      <c r="DP53" s="101">
        <v>0.876</v>
      </c>
      <c r="DQ53" s="101">
        <v>0.964</v>
      </c>
      <c r="DR53" s="101">
        <v>1.273</v>
      </c>
      <c r="DS53" s="101">
        <v>1.262</v>
      </c>
      <c r="DT53" s="101">
        <v>0.694</v>
      </c>
      <c r="DU53" s="101">
        <v>3.703</v>
      </c>
      <c r="DV53" s="101">
        <v>1.554</v>
      </c>
      <c r="DW53" s="101">
        <v>2.129</v>
      </c>
      <c r="DX53" s="101">
        <v>1.54</v>
      </c>
      <c r="DY53" s="101">
        <v>0.716</v>
      </c>
      <c r="DZ53" s="101">
        <v>1.188</v>
      </c>
      <c r="EA53" s="101">
        <v>1.776</v>
      </c>
      <c r="EB53" s="101">
        <v>2.889</v>
      </c>
      <c r="EC53" s="101">
        <v>1.008</v>
      </c>
      <c r="ED53" s="101">
        <v>2.955</v>
      </c>
      <c r="EE53" s="101">
        <v>1.478</v>
      </c>
      <c r="EF53" s="101">
        <v>2.023</v>
      </c>
      <c r="EG53" s="101">
        <v>1.418</v>
      </c>
      <c r="EH53" s="101">
        <v>1.132</v>
      </c>
      <c r="EI53" s="101">
        <v>1.823</v>
      </c>
      <c r="EJ53" s="101">
        <v>0.625</v>
      </c>
      <c r="EK53" s="101">
        <v>0.922</v>
      </c>
      <c r="EL53" s="101">
        <v>1.683</v>
      </c>
      <c r="EM53" s="101">
        <v>1.321</v>
      </c>
      <c r="EN53" s="101">
        <v>1.691</v>
      </c>
      <c r="EO53" s="101">
        <v>3.681</v>
      </c>
      <c r="EP53" s="101">
        <v>1.33</v>
      </c>
      <c r="EQ53" s="101">
        <v>1.449</v>
      </c>
      <c r="ER53" s="101">
        <v>1.36</v>
      </c>
      <c r="ES53" s="101">
        <v>1.021</v>
      </c>
      <c r="ET53" s="101">
        <v>0.344</v>
      </c>
      <c r="EU53" s="101">
        <v>1.339</v>
      </c>
      <c r="EV53" s="101">
        <v>1.189</v>
      </c>
      <c r="EW53" s="101">
        <v>2.457</v>
      </c>
      <c r="EX53" s="101">
        <v>1.604</v>
      </c>
      <c r="EY53" s="101">
        <v>1.671</v>
      </c>
      <c r="EZ53" s="101">
        <v>0.558</v>
      </c>
      <c r="FA53" s="101">
        <v>1.067</v>
      </c>
      <c r="FB53" s="101">
        <v>1.184</v>
      </c>
      <c r="FC53" s="101">
        <v>0.962</v>
      </c>
      <c r="FD53" s="101">
        <v>0.852</v>
      </c>
      <c r="FE53" s="101">
        <v>1.164</v>
      </c>
      <c r="FF53" s="101"/>
      <c r="FG53" s="101">
        <v>1.137</v>
      </c>
      <c r="FH53" s="101">
        <v>0.715</v>
      </c>
      <c r="FI53" s="101">
        <v>0.593</v>
      </c>
      <c r="FJ53" s="101">
        <v>0.793</v>
      </c>
      <c r="FK53" s="101">
        <v>2.162</v>
      </c>
      <c r="FL53" s="101">
        <v>0.867</v>
      </c>
      <c r="FM53" s="101">
        <v>0.761</v>
      </c>
      <c r="FN53" s="101">
        <v>1.45</v>
      </c>
      <c r="FO53" s="101">
        <v>0.719</v>
      </c>
      <c r="FP53" s="101">
        <v>2.486</v>
      </c>
      <c r="FQ53" s="101">
        <v>1.713</v>
      </c>
      <c r="FR53" s="101">
        <v>0.402</v>
      </c>
      <c r="FS53" s="101">
        <v>0.976</v>
      </c>
      <c r="FT53" s="101">
        <v>0.288</v>
      </c>
      <c r="FU53" s="101">
        <v>0.585</v>
      </c>
      <c r="FV53" s="101">
        <v>1.193</v>
      </c>
      <c r="FW53" s="101">
        <v>0.773</v>
      </c>
      <c r="FX53" s="101">
        <v>0.335</v>
      </c>
      <c r="FY53" s="101">
        <v>0.254</v>
      </c>
      <c r="FZ53" s="101">
        <v>0.96</v>
      </c>
      <c r="GA53" s="101">
        <v>5.677</v>
      </c>
    </row>
    <row r="54" spans="1:183" ht="10.5" customHeight="1">
      <c r="A54" s="98" t="s">
        <v>37</v>
      </c>
      <c r="B54" s="99">
        <v>176</v>
      </c>
      <c r="C54" s="100">
        <v>2.505744318181819</v>
      </c>
      <c r="D54" s="100">
        <v>0.504</v>
      </c>
      <c r="E54" s="100">
        <v>9.824</v>
      </c>
      <c r="F54" s="100">
        <v>1.4436440820933558</v>
      </c>
      <c r="G54" s="101">
        <v>4.333</v>
      </c>
      <c r="H54" s="101">
        <v>1.724</v>
      </c>
      <c r="I54" s="101">
        <v>3.377</v>
      </c>
      <c r="J54" s="101">
        <v>2.361</v>
      </c>
      <c r="K54" s="101">
        <v>2.837</v>
      </c>
      <c r="L54" s="101">
        <v>1.696</v>
      </c>
      <c r="M54" s="101">
        <v>4.755</v>
      </c>
      <c r="N54" s="101">
        <v>3.847</v>
      </c>
      <c r="O54" s="101">
        <v>2.53</v>
      </c>
      <c r="P54" s="101">
        <v>1.311</v>
      </c>
      <c r="Q54" s="101">
        <v>1.328</v>
      </c>
      <c r="R54" s="101">
        <v>2.289</v>
      </c>
      <c r="S54" s="101">
        <v>4.062</v>
      </c>
      <c r="T54" s="101">
        <v>1.529</v>
      </c>
      <c r="U54" s="101">
        <v>4.398</v>
      </c>
      <c r="V54" s="101">
        <v>1.662</v>
      </c>
      <c r="W54" s="101">
        <v>2.272</v>
      </c>
      <c r="X54" s="101">
        <v>2.114</v>
      </c>
      <c r="Y54" s="101">
        <v>3.307</v>
      </c>
      <c r="Z54" s="101">
        <v>2.236</v>
      </c>
      <c r="AA54" s="101">
        <v>2.422</v>
      </c>
      <c r="AB54" s="101">
        <v>1.765</v>
      </c>
      <c r="AC54" s="101">
        <v>1.693</v>
      </c>
      <c r="AD54" s="101">
        <v>1.532</v>
      </c>
      <c r="AE54" s="101">
        <v>0.679</v>
      </c>
      <c r="AF54" s="101">
        <v>0.817</v>
      </c>
      <c r="AG54" s="101">
        <v>1.698</v>
      </c>
      <c r="AH54" s="101">
        <v>3.318</v>
      </c>
      <c r="AI54" s="101">
        <v>2.364</v>
      </c>
      <c r="AJ54" s="101">
        <v>2.09</v>
      </c>
      <c r="AK54" s="101">
        <v>1.774</v>
      </c>
      <c r="AL54" s="101">
        <v>3.688</v>
      </c>
      <c r="AM54" s="101">
        <v>4.766</v>
      </c>
      <c r="AN54" s="101">
        <v>6.04</v>
      </c>
      <c r="AO54" s="101">
        <v>5.719</v>
      </c>
      <c r="AP54" s="101">
        <v>4.103</v>
      </c>
      <c r="AQ54" s="101">
        <v>9.824</v>
      </c>
      <c r="AR54" s="101">
        <v>1.929</v>
      </c>
      <c r="AS54" s="101">
        <v>1.889</v>
      </c>
      <c r="AT54" s="101">
        <v>3.098</v>
      </c>
      <c r="AU54" s="101">
        <v>1.449</v>
      </c>
      <c r="AV54" s="101">
        <v>3.924</v>
      </c>
      <c r="AW54" s="101">
        <v>2.771</v>
      </c>
      <c r="AX54" s="101">
        <v>1.812</v>
      </c>
      <c r="AY54" s="101">
        <v>2.749</v>
      </c>
      <c r="AZ54" s="101">
        <v>1.981</v>
      </c>
      <c r="BA54" s="101">
        <v>2.038</v>
      </c>
      <c r="BB54" s="101">
        <v>2.829</v>
      </c>
      <c r="BC54" s="101">
        <v>3.006</v>
      </c>
      <c r="BD54" s="101">
        <v>1.303</v>
      </c>
      <c r="BE54" s="101">
        <v>2.178</v>
      </c>
      <c r="BF54" s="101">
        <v>2.469</v>
      </c>
      <c r="BG54" s="101">
        <v>2.985</v>
      </c>
      <c r="BH54" s="101">
        <v>7.547</v>
      </c>
      <c r="BI54" s="101">
        <v>5.221</v>
      </c>
      <c r="BJ54" s="101">
        <v>2.779</v>
      </c>
      <c r="BK54" s="101">
        <v>2.963</v>
      </c>
      <c r="BL54" s="101">
        <v>1.765</v>
      </c>
      <c r="BM54" s="101">
        <v>6.591</v>
      </c>
      <c r="BN54" s="101">
        <v>3.732</v>
      </c>
      <c r="BO54" s="101">
        <v>2.177</v>
      </c>
      <c r="BP54" s="101">
        <v>3.139</v>
      </c>
      <c r="BQ54" s="101">
        <v>1.636</v>
      </c>
      <c r="BR54" s="101">
        <v>2.38</v>
      </c>
      <c r="BS54" s="101">
        <v>2.299</v>
      </c>
      <c r="BT54" s="101">
        <v>3.603</v>
      </c>
      <c r="BU54" s="101">
        <v>3.212</v>
      </c>
      <c r="BV54" s="101">
        <v>1.642</v>
      </c>
      <c r="BW54" s="101">
        <v>1.708</v>
      </c>
      <c r="BX54" s="101">
        <v>3.841</v>
      </c>
      <c r="BY54" s="101">
        <v>1.782</v>
      </c>
      <c r="BZ54" s="101">
        <v>3.174</v>
      </c>
      <c r="CA54" s="101">
        <v>2.711</v>
      </c>
      <c r="CB54" s="101">
        <v>2.387</v>
      </c>
      <c r="CC54" s="101">
        <v>2.489</v>
      </c>
      <c r="CD54" s="101">
        <v>3.34</v>
      </c>
      <c r="CE54" s="101">
        <v>1.732</v>
      </c>
      <c r="CF54" s="101">
        <v>5.036</v>
      </c>
      <c r="CG54" s="101">
        <v>4.232</v>
      </c>
      <c r="CH54" s="101">
        <v>4.279</v>
      </c>
      <c r="CI54" s="101">
        <v>1.787</v>
      </c>
      <c r="CJ54" s="101">
        <v>1.615</v>
      </c>
      <c r="CK54" s="101">
        <v>1.354</v>
      </c>
      <c r="CL54" s="101">
        <v>1.442</v>
      </c>
      <c r="CM54" s="101">
        <v>3.032</v>
      </c>
      <c r="CN54" s="101">
        <v>0.789</v>
      </c>
      <c r="CO54" s="101">
        <v>1.511</v>
      </c>
      <c r="CP54" s="101">
        <v>2.432</v>
      </c>
      <c r="CQ54" s="101">
        <v>1.283</v>
      </c>
      <c r="CR54" s="101">
        <v>2.014</v>
      </c>
      <c r="CS54" s="101">
        <v>3.95</v>
      </c>
      <c r="CT54" s="101">
        <v>1.301</v>
      </c>
      <c r="CU54" s="101">
        <v>3.085</v>
      </c>
      <c r="CV54" s="101">
        <v>0.775</v>
      </c>
      <c r="CW54" s="101">
        <v>2.038</v>
      </c>
      <c r="CX54" s="101">
        <v>3.209</v>
      </c>
      <c r="CY54" s="101">
        <v>1.19</v>
      </c>
      <c r="CZ54" s="101">
        <v>1.202</v>
      </c>
      <c r="DA54" s="101">
        <v>0.831</v>
      </c>
      <c r="DB54" s="101">
        <v>1.131</v>
      </c>
      <c r="DC54" s="101">
        <v>1.027</v>
      </c>
      <c r="DD54" s="101">
        <v>2.088</v>
      </c>
      <c r="DE54" s="101">
        <v>3.887</v>
      </c>
      <c r="DF54" s="101">
        <v>1.785</v>
      </c>
      <c r="DG54" s="101">
        <v>1.082</v>
      </c>
      <c r="DH54" s="101">
        <v>1.175</v>
      </c>
      <c r="DI54" s="101">
        <v>2.46</v>
      </c>
      <c r="DJ54" s="101">
        <v>1.015</v>
      </c>
      <c r="DK54" s="101">
        <v>0.971</v>
      </c>
      <c r="DL54" s="101">
        <v>0.588</v>
      </c>
      <c r="DM54" s="101">
        <v>1.595</v>
      </c>
      <c r="DN54" s="101">
        <v>0.773</v>
      </c>
      <c r="DO54" s="101">
        <v>0.504</v>
      </c>
      <c r="DP54" s="101">
        <v>1.175</v>
      </c>
      <c r="DQ54" s="101">
        <v>1.725</v>
      </c>
      <c r="DR54" s="101">
        <v>2.351</v>
      </c>
      <c r="DS54" s="101">
        <v>1.846</v>
      </c>
      <c r="DT54" s="101">
        <v>1.155</v>
      </c>
      <c r="DU54" s="101">
        <v>5.544</v>
      </c>
      <c r="DV54" s="101">
        <v>3.829</v>
      </c>
      <c r="DW54" s="101">
        <v>2.754</v>
      </c>
      <c r="DX54" s="101">
        <v>3.485</v>
      </c>
      <c r="DY54" s="101">
        <v>0.84</v>
      </c>
      <c r="DZ54" s="101">
        <v>1.624</v>
      </c>
      <c r="EA54" s="101">
        <v>3.157</v>
      </c>
      <c r="EB54" s="101">
        <v>5.367</v>
      </c>
      <c r="EC54" s="101">
        <v>1.733</v>
      </c>
      <c r="ED54" s="101">
        <v>3.314</v>
      </c>
      <c r="EE54" s="101">
        <v>2.759</v>
      </c>
      <c r="EF54" s="101">
        <v>4.012</v>
      </c>
      <c r="EG54" s="101">
        <v>2.579</v>
      </c>
      <c r="EH54" s="101">
        <v>1.864</v>
      </c>
      <c r="EI54" s="101">
        <v>2.386</v>
      </c>
      <c r="EJ54" s="101">
        <v>1.418</v>
      </c>
      <c r="EK54" s="101">
        <v>1.64</v>
      </c>
      <c r="EL54" s="101">
        <v>2.309</v>
      </c>
      <c r="EM54" s="101">
        <v>2.942</v>
      </c>
      <c r="EN54" s="101">
        <v>3.659</v>
      </c>
      <c r="EO54" s="101">
        <v>4.721</v>
      </c>
      <c r="EP54" s="101">
        <v>2.581</v>
      </c>
      <c r="EQ54" s="101">
        <v>2.644</v>
      </c>
      <c r="ER54" s="101">
        <v>3.013</v>
      </c>
      <c r="ES54" s="101">
        <v>2.101</v>
      </c>
      <c r="ET54" s="101">
        <v>0.913</v>
      </c>
      <c r="EU54" s="101">
        <v>2.573</v>
      </c>
      <c r="EV54" s="101">
        <v>1.36</v>
      </c>
      <c r="EW54" s="101">
        <v>3.671</v>
      </c>
      <c r="EX54" s="101">
        <v>2.573</v>
      </c>
      <c r="EY54" s="101">
        <v>5.228</v>
      </c>
      <c r="EZ54" s="101">
        <v>1.264</v>
      </c>
      <c r="FA54" s="101">
        <v>2.515</v>
      </c>
      <c r="FB54" s="101">
        <v>2.724</v>
      </c>
      <c r="FC54" s="101">
        <v>1.043</v>
      </c>
      <c r="FD54" s="101">
        <v>1.936</v>
      </c>
      <c r="FE54" s="101">
        <v>2.5</v>
      </c>
      <c r="FF54" s="101"/>
      <c r="FG54" s="101">
        <v>2.443</v>
      </c>
      <c r="FH54" s="101">
        <v>1.434</v>
      </c>
      <c r="FI54" s="101">
        <v>1.145</v>
      </c>
      <c r="FJ54" s="101">
        <v>1.652</v>
      </c>
      <c r="FK54" s="101">
        <v>3.404</v>
      </c>
      <c r="FL54" s="101">
        <v>1.473</v>
      </c>
      <c r="FM54" s="101">
        <v>1.308</v>
      </c>
      <c r="FN54" s="101">
        <v>2.272</v>
      </c>
      <c r="FO54" s="101">
        <v>1.308</v>
      </c>
      <c r="FP54" s="101">
        <v>5.082</v>
      </c>
      <c r="FQ54" s="101">
        <v>2.429</v>
      </c>
      <c r="FR54" s="101">
        <v>0.773</v>
      </c>
      <c r="FS54" s="101">
        <v>1.408</v>
      </c>
      <c r="FT54" s="101">
        <v>0.636</v>
      </c>
      <c r="FU54" s="101">
        <v>1.319</v>
      </c>
      <c r="FV54" s="101">
        <v>2.173</v>
      </c>
      <c r="FW54" s="101">
        <v>1.881</v>
      </c>
      <c r="FX54" s="101">
        <v>0.923</v>
      </c>
      <c r="FY54" s="101">
        <v>0.632</v>
      </c>
      <c r="FZ54" s="101">
        <v>1.791</v>
      </c>
      <c r="GA54" s="101">
        <v>7.71</v>
      </c>
    </row>
    <row r="55" spans="1:183" ht="10.5" customHeight="1">
      <c r="A55" s="98" t="s">
        <v>41</v>
      </c>
      <c r="B55" s="99">
        <v>176</v>
      </c>
      <c r="C55" s="100">
        <v>3.4536534090909097</v>
      </c>
      <c r="D55" s="100">
        <v>0.103</v>
      </c>
      <c r="E55" s="100">
        <v>21.443</v>
      </c>
      <c r="F55" s="100">
        <v>2.238715972100609</v>
      </c>
      <c r="G55" s="101">
        <v>1.954</v>
      </c>
      <c r="H55" s="101">
        <v>1.76</v>
      </c>
      <c r="I55" s="101">
        <v>3.574</v>
      </c>
      <c r="J55" s="101">
        <v>2.83</v>
      </c>
      <c r="K55" s="101">
        <v>3.317</v>
      </c>
      <c r="L55" s="101">
        <v>1.443</v>
      </c>
      <c r="M55" s="101">
        <v>2.544</v>
      </c>
      <c r="N55" s="101">
        <v>1.922</v>
      </c>
      <c r="O55" s="101">
        <v>2.674</v>
      </c>
      <c r="P55" s="101">
        <v>1.345</v>
      </c>
      <c r="Q55" s="101">
        <v>0.937</v>
      </c>
      <c r="R55" s="101">
        <v>1.371</v>
      </c>
      <c r="S55" s="101">
        <v>3.869</v>
      </c>
      <c r="T55" s="101">
        <v>0.989</v>
      </c>
      <c r="U55" s="101">
        <v>2.614</v>
      </c>
      <c r="V55" s="101">
        <v>1.84</v>
      </c>
      <c r="W55" s="101">
        <v>1.252</v>
      </c>
      <c r="X55" s="101">
        <v>3.638</v>
      </c>
      <c r="Y55" s="101">
        <v>2.495</v>
      </c>
      <c r="Z55" s="101">
        <v>4.475</v>
      </c>
      <c r="AA55" s="101">
        <v>2.451</v>
      </c>
      <c r="AB55" s="101">
        <v>0.103</v>
      </c>
      <c r="AC55" s="101">
        <v>4.203</v>
      </c>
      <c r="AD55" s="101">
        <v>1.596</v>
      </c>
      <c r="AE55" s="101">
        <v>0.804</v>
      </c>
      <c r="AF55" s="101">
        <v>0.599</v>
      </c>
      <c r="AG55" s="101">
        <v>1.496</v>
      </c>
      <c r="AH55" s="101">
        <v>2.411</v>
      </c>
      <c r="AI55" s="101">
        <v>3.914</v>
      </c>
      <c r="AJ55" s="101">
        <v>1.146</v>
      </c>
      <c r="AK55" s="101">
        <v>2.096</v>
      </c>
      <c r="AL55" s="101">
        <v>4.195</v>
      </c>
      <c r="AM55" s="101">
        <v>5.811</v>
      </c>
      <c r="AN55" s="101">
        <v>7.917</v>
      </c>
      <c r="AO55" s="101">
        <v>5.489</v>
      </c>
      <c r="AP55" s="101">
        <v>4.977</v>
      </c>
      <c r="AQ55" s="101">
        <v>4.921</v>
      </c>
      <c r="AR55" s="101">
        <v>2.72</v>
      </c>
      <c r="AS55" s="101">
        <v>1.713</v>
      </c>
      <c r="AT55" s="101">
        <v>2.867</v>
      </c>
      <c r="AU55" s="101">
        <v>2.493</v>
      </c>
      <c r="AV55" s="101">
        <v>4.833</v>
      </c>
      <c r="AW55" s="101">
        <v>1.254</v>
      </c>
      <c r="AX55" s="101">
        <v>2.636</v>
      </c>
      <c r="AY55" s="101">
        <v>3.376</v>
      </c>
      <c r="AZ55" s="101">
        <v>3.298</v>
      </c>
      <c r="BA55" s="101">
        <v>4.394</v>
      </c>
      <c r="BB55" s="101">
        <v>2.396</v>
      </c>
      <c r="BC55" s="101">
        <v>2.448</v>
      </c>
      <c r="BD55" s="101">
        <v>1.795</v>
      </c>
      <c r="BE55" s="101">
        <v>3.225</v>
      </c>
      <c r="BF55" s="101">
        <v>2.216</v>
      </c>
      <c r="BG55" s="101">
        <v>3.784</v>
      </c>
      <c r="BH55" s="101">
        <v>5.196</v>
      </c>
      <c r="BI55" s="101">
        <v>5.247</v>
      </c>
      <c r="BJ55" s="101">
        <v>3.254</v>
      </c>
      <c r="BK55" s="101">
        <v>3.671</v>
      </c>
      <c r="BL55" s="101">
        <v>21.443</v>
      </c>
      <c r="BM55" s="101">
        <v>9.281</v>
      </c>
      <c r="BN55" s="101">
        <v>3.719</v>
      </c>
      <c r="BO55" s="101">
        <v>2.867</v>
      </c>
      <c r="BP55" s="101">
        <v>5.894</v>
      </c>
      <c r="BQ55" s="101">
        <v>2.819</v>
      </c>
      <c r="BR55" s="101">
        <v>4.873</v>
      </c>
      <c r="BS55" s="101">
        <v>2.908</v>
      </c>
      <c r="BT55" s="101">
        <v>5.953</v>
      </c>
      <c r="BU55" s="101">
        <v>4.809</v>
      </c>
      <c r="BV55" s="101">
        <v>2.72</v>
      </c>
      <c r="BW55" s="101">
        <v>4.911</v>
      </c>
      <c r="BX55" s="101">
        <v>7.469</v>
      </c>
      <c r="BY55" s="101">
        <v>3.67</v>
      </c>
      <c r="BZ55" s="101">
        <v>5.438</v>
      </c>
      <c r="CA55" s="101">
        <v>5.123</v>
      </c>
      <c r="CB55" s="101">
        <v>5.858</v>
      </c>
      <c r="CC55" s="101">
        <v>4.917</v>
      </c>
      <c r="CD55" s="101">
        <v>4.313</v>
      </c>
      <c r="CE55" s="101">
        <v>3.172</v>
      </c>
      <c r="CF55" s="101">
        <v>6.05</v>
      </c>
      <c r="CG55" s="101">
        <v>3.343</v>
      </c>
      <c r="CH55" s="101">
        <v>5.683</v>
      </c>
      <c r="CI55" s="101">
        <v>3.567</v>
      </c>
      <c r="CJ55" s="101">
        <v>1.947</v>
      </c>
      <c r="CK55" s="101">
        <v>2.282</v>
      </c>
      <c r="CL55" s="101">
        <v>2.053</v>
      </c>
      <c r="CM55" s="101">
        <v>6.687</v>
      </c>
      <c r="CN55" s="101">
        <v>2.398</v>
      </c>
      <c r="CO55" s="101">
        <v>2.228</v>
      </c>
      <c r="CP55" s="101">
        <v>4.013</v>
      </c>
      <c r="CQ55" s="101">
        <v>2.21</v>
      </c>
      <c r="CR55" s="101">
        <v>2.485</v>
      </c>
      <c r="CS55" s="101">
        <v>7.187</v>
      </c>
      <c r="CT55" s="101">
        <v>2.737</v>
      </c>
      <c r="CU55" s="101">
        <v>5.875</v>
      </c>
      <c r="CV55" s="101">
        <v>2.103</v>
      </c>
      <c r="CW55" s="101">
        <v>2.962</v>
      </c>
      <c r="CX55" s="101">
        <v>3.056</v>
      </c>
      <c r="CY55" s="101">
        <v>2.174</v>
      </c>
      <c r="CZ55" s="101">
        <v>1.622</v>
      </c>
      <c r="DA55" s="101">
        <v>1.408</v>
      </c>
      <c r="DB55" s="101">
        <v>2.149</v>
      </c>
      <c r="DC55" s="101">
        <v>1.364</v>
      </c>
      <c r="DD55" s="101">
        <v>3.746</v>
      </c>
      <c r="DE55" s="101">
        <v>4.24</v>
      </c>
      <c r="DF55" s="101">
        <v>2.435</v>
      </c>
      <c r="DG55" s="101">
        <v>1.664</v>
      </c>
      <c r="DH55" s="101">
        <v>2.202</v>
      </c>
      <c r="DI55" s="101">
        <v>5.366</v>
      </c>
      <c r="DJ55" s="101">
        <v>2.074</v>
      </c>
      <c r="DK55" s="101">
        <v>1.913</v>
      </c>
      <c r="DL55" s="101">
        <v>1.261</v>
      </c>
      <c r="DM55" s="101">
        <v>1.96</v>
      </c>
      <c r="DN55" s="101">
        <v>1.584</v>
      </c>
      <c r="DO55" s="101">
        <v>1.122</v>
      </c>
      <c r="DP55" s="101">
        <v>1.814</v>
      </c>
      <c r="DQ55" s="101">
        <v>3.617</v>
      </c>
      <c r="DR55" s="101">
        <v>4.314</v>
      </c>
      <c r="DS55" s="101">
        <v>3.354</v>
      </c>
      <c r="DT55" s="101">
        <v>2.063</v>
      </c>
      <c r="DU55" s="101">
        <v>7.749</v>
      </c>
      <c r="DV55" s="101">
        <v>4.68</v>
      </c>
      <c r="DW55" s="101">
        <v>3.882</v>
      </c>
      <c r="DX55" s="101">
        <v>4.136</v>
      </c>
      <c r="DY55" s="101">
        <v>1.726</v>
      </c>
      <c r="DZ55" s="101">
        <v>2.731</v>
      </c>
      <c r="EA55" s="101">
        <v>3.983</v>
      </c>
      <c r="EB55" s="101">
        <v>6.325</v>
      </c>
      <c r="EC55" s="101">
        <v>1.807</v>
      </c>
      <c r="ED55" s="101">
        <v>4.147</v>
      </c>
      <c r="EE55" s="101">
        <v>4.373</v>
      </c>
      <c r="EF55" s="101">
        <v>7.672</v>
      </c>
      <c r="EG55" s="101">
        <v>3.202</v>
      </c>
      <c r="EH55" s="101">
        <v>3.483</v>
      </c>
      <c r="EI55" s="101">
        <v>4.373</v>
      </c>
      <c r="EJ55" s="101">
        <v>2.461</v>
      </c>
      <c r="EK55" s="101">
        <v>2.714</v>
      </c>
      <c r="EL55" s="101">
        <v>4.092</v>
      </c>
      <c r="EM55" s="101">
        <v>3.071</v>
      </c>
      <c r="EN55" s="101">
        <v>4.867</v>
      </c>
      <c r="EO55" s="101">
        <v>8.761</v>
      </c>
      <c r="EP55" s="101">
        <v>2.554</v>
      </c>
      <c r="EQ55" s="101">
        <v>4.44</v>
      </c>
      <c r="ER55" s="101">
        <v>4.754</v>
      </c>
      <c r="ES55" s="101">
        <v>2.941</v>
      </c>
      <c r="ET55" s="101">
        <v>1.043</v>
      </c>
      <c r="EU55" s="101">
        <v>3.858</v>
      </c>
      <c r="EV55" s="101">
        <v>3.146</v>
      </c>
      <c r="EW55" s="101">
        <v>5.536</v>
      </c>
      <c r="EX55" s="101">
        <v>4.21</v>
      </c>
      <c r="EY55" s="101">
        <v>3.132</v>
      </c>
      <c r="EZ55" s="101">
        <v>2.079</v>
      </c>
      <c r="FA55" s="101">
        <v>3.256</v>
      </c>
      <c r="FB55" s="101">
        <v>2.81</v>
      </c>
      <c r="FC55" s="101">
        <v>2</v>
      </c>
      <c r="FD55" s="101">
        <v>2.197</v>
      </c>
      <c r="FE55" s="101">
        <v>2.381</v>
      </c>
      <c r="FF55" s="101"/>
      <c r="FG55" s="101">
        <v>4.906</v>
      </c>
      <c r="FH55" s="101">
        <v>2.349</v>
      </c>
      <c r="FI55" s="101">
        <v>2.132</v>
      </c>
      <c r="FJ55" s="101">
        <v>2.599</v>
      </c>
      <c r="FK55" s="101">
        <v>4.231</v>
      </c>
      <c r="FL55" s="101">
        <v>2.369</v>
      </c>
      <c r="FM55" s="101">
        <v>1.878</v>
      </c>
      <c r="FN55" s="101">
        <v>3.259</v>
      </c>
      <c r="FO55" s="101">
        <v>2.944</v>
      </c>
      <c r="FP55" s="101">
        <v>10.673</v>
      </c>
      <c r="FQ55" s="101">
        <v>6.267</v>
      </c>
      <c r="FR55" s="101">
        <v>1.543</v>
      </c>
      <c r="FS55" s="101">
        <v>2.263</v>
      </c>
      <c r="FT55" s="101">
        <v>1.119</v>
      </c>
      <c r="FU55" s="101">
        <v>1.922</v>
      </c>
      <c r="FV55" s="101">
        <v>3.332</v>
      </c>
      <c r="FW55" s="101">
        <v>2.605</v>
      </c>
      <c r="FX55" s="101">
        <v>1.352</v>
      </c>
      <c r="FY55" s="101">
        <v>1.258</v>
      </c>
      <c r="FZ55" s="101">
        <v>2.858</v>
      </c>
      <c r="GA55" s="101">
        <v>7.155</v>
      </c>
    </row>
    <row r="56" spans="1:183" ht="10.5" customHeight="1">
      <c r="A56" s="98" t="s">
        <v>53</v>
      </c>
      <c r="B56" s="99">
        <v>175</v>
      </c>
      <c r="C56" s="100">
        <v>0.6164685714285716</v>
      </c>
      <c r="D56" s="100">
        <v>0</v>
      </c>
      <c r="E56" s="100">
        <v>2.704</v>
      </c>
      <c r="F56" s="100">
        <v>0.3547546079607531</v>
      </c>
      <c r="G56" s="101">
        <v>0.698</v>
      </c>
      <c r="H56" s="101">
        <v>0.605</v>
      </c>
      <c r="I56" s="101">
        <v>0.894</v>
      </c>
      <c r="J56" s="101">
        <v>0.609</v>
      </c>
      <c r="K56" s="101">
        <v>0.869</v>
      </c>
      <c r="L56" s="101">
        <v>0.633</v>
      </c>
      <c r="M56" s="101">
        <v>1.101</v>
      </c>
      <c r="N56" s="101">
        <v>0.67</v>
      </c>
      <c r="O56" s="101">
        <v>0.379</v>
      </c>
      <c r="P56" s="101">
        <v>0.595</v>
      </c>
      <c r="Q56" s="101">
        <v>0</v>
      </c>
      <c r="R56" s="101">
        <v>0.466</v>
      </c>
      <c r="S56" s="101">
        <v>1.241</v>
      </c>
      <c r="T56" s="101">
        <v>0.404</v>
      </c>
      <c r="U56" s="101">
        <v>1.102</v>
      </c>
      <c r="V56" s="101">
        <v>0.426</v>
      </c>
      <c r="W56" s="101">
        <v>0.592</v>
      </c>
      <c r="X56" s="101">
        <v>0.497</v>
      </c>
      <c r="Y56" s="101">
        <v>0.813</v>
      </c>
      <c r="Z56" s="101">
        <v>0.289</v>
      </c>
      <c r="AA56" s="101">
        <v>0.438</v>
      </c>
      <c r="AB56" s="101">
        <v>0.41</v>
      </c>
      <c r="AC56" s="101"/>
      <c r="AD56" s="101">
        <v>0.838</v>
      </c>
      <c r="AE56" s="101">
        <v>0.437</v>
      </c>
      <c r="AF56" s="101">
        <v>0.303</v>
      </c>
      <c r="AG56" s="101">
        <v>0.647</v>
      </c>
      <c r="AH56" s="101">
        <v>0.586</v>
      </c>
      <c r="AI56" s="101">
        <v>0.501</v>
      </c>
      <c r="AJ56" s="101">
        <v>0.713</v>
      </c>
      <c r="AK56" s="101">
        <v>0.422</v>
      </c>
      <c r="AL56" s="101">
        <v>0.573</v>
      </c>
      <c r="AM56" s="101">
        <v>0.596</v>
      </c>
      <c r="AN56" s="101">
        <v>0.735</v>
      </c>
      <c r="AO56" s="101">
        <v>0.821</v>
      </c>
      <c r="AP56" s="101">
        <v>0.81</v>
      </c>
      <c r="AQ56" s="101">
        <v>0.568</v>
      </c>
      <c r="AR56" s="101">
        <v>0.472</v>
      </c>
      <c r="AS56" s="101">
        <v>0.449</v>
      </c>
      <c r="AT56" s="101">
        <v>0.444</v>
      </c>
      <c r="AU56" s="101">
        <v>0.346</v>
      </c>
      <c r="AV56" s="101">
        <v>1.21</v>
      </c>
      <c r="AW56" s="101">
        <v>0.497</v>
      </c>
      <c r="AX56" s="101">
        <v>0.54</v>
      </c>
      <c r="AY56" s="101">
        <v>0.564</v>
      </c>
      <c r="AZ56" s="101">
        <v>0.642</v>
      </c>
      <c r="BA56" s="101">
        <v>0.546</v>
      </c>
      <c r="BB56" s="101">
        <v>0.51</v>
      </c>
      <c r="BC56" s="101">
        <v>0.436</v>
      </c>
      <c r="BD56" s="101">
        <v>0.599</v>
      </c>
      <c r="BE56" s="101">
        <v>0.528</v>
      </c>
      <c r="BF56" s="101">
        <v>0.523</v>
      </c>
      <c r="BG56" s="101">
        <v>0.575</v>
      </c>
      <c r="BH56" s="101">
        <v>0.922</v>
      </c>
      <c r="BI56" s="101">
        <v>0.848</v>
      </c>
      <c r="BJ56" s="101">
        <v>0.726</v>
      </c>
      <c r="BK56" s="101">
        <v>0.663</v>
      </c>
      <c r="BL56" s="101">
        <v>0.592</v>
      </c>
      <c r="BM56" s="101">
        <v>0.646</v>
      </c>
      <c r="BN56" s="101">
        <v>0.403</v>
      </c>
      <c r="BO56" s="101">
        <v>0.401</v>
      </c>
      <c r="BP56" s="101">
        <v>0.472</v>
      </c>
      <c r="BQ56" s="101">
        <v>0.355</v>
      </c>
      <c r="BR56" s="101">
        <v>1.047</v>
      </c>
      <c r="BS56" s="101">
        <v>1.025</v>
      </c>
      <c r="BT56" s="101">
        <v>1.039</v>
      </c>
      <c r="BU56" s="101">
        <v>1.105</v>
      </c>
      <c r="BV56" s="101">
        <v>0.77</v>
      </c>
      <c r="BW56" s="101">
        <v>0.722</v>
      </c>
      <c r="BX56" s="101">
        <v>0.968</v>
      </c>
      <c r="BY56" s="101">
        <v>1.122</v>
      </c>
      <c r="BZ56" s="101">
        <v>0.641</v>
      </c>
      <c r="CA56" s="101">
        <v>0.846</v>
      </c>
      <c r="CB56" s="101">
        <v>0.731</v>
      </c>
      <c r="CC56" s="101">
        <v>0.678</v>
      </c>
      <c r="CD56" s="101">
        <v>0.691</v>
      </c>
      <c r="CE56" s="101">
        <v>0.663</v>
      </c>
      <c r="CF56" s="101">
        <v>0.63</v>
      </c>
      <c r="CG56" s="101">
        <v>0.216</v>
      </c>
      <c r="CH56" s="101">
        <v>0.329</v>
      </c>
      <c r="CI56" s="101">
        <v>0.252</v>
      </c>
      <c r="CJ56" s="101">
        <v>0.168</v>
      </c>
      <c r="CK56" s="101">
        <v>0.369</v>
      </c>
      <c r="CL56" s="101">
        <v>0.326</v>
      </c>
      <c r="CM56" s="101">
        <v>0.547</v>
      </c>
      <c r="CN56" s="101">
        <v>0.424</v>
      </c>
      <c r="CO56" s="101">
        <v>0.491</v>
      </c>
      <c r="CP56" s="101">
        <v>0.642</v>
      </c>
      <c r="CQ56" s="101">
        <v>0.587</v>
      </c>
      <c r="CR56" s="101">
        <v>0.481</v>
      </c>
      <c r="CS56" s="101">
        <v>0.917</v>
      </c>
      <c r="CT56" s="101">
        <v>0.551</v>
      </c>
      <c r="CU56" s="101">
        <v>0.724</v>
      </c>
      <c r="CV56" s="101">
        <v>0.463</v>
      </c>
      <c r="CW56" s="101">
        <v>0.464</v>
      </c>
      <c r="CX56" s="101">
        <v>0.542</v>
      </c>
      <c r="CY56" s="101">
        <v>0.497</v>
      </c>
      <c r="CZ56" s="101">
        <v>0.323</v>
      </c>
      <c r="DA56" s="101">
        <v>0.417</v>
      </c>
      <c r="DB56" s="101">
        <v>0.392</v>
      </c>
      <c r="DC56" s="101">
        <v>2.704</v>
      </c>
      <c r="DD56" s="101">
        <v>0.512</v>
      </c>
      <c r="DE56" s="101">
        <v>0.717</v>
      </c>
      <c r="DF56" s="101">
        <v>0.357</v>
      </c>
      <c r="DG56" s="101">
        <v>0.382</v>
      </c>
      <c r="DH56" s="101">
        <v>0.482</v>
      </c>
      <c r="DI56" s="101">
        <v>0.555</v>
      </c>
      <c r="DJ56" s="101">
        <v>0.691</v>
      </c>
      <c r="DK56" s="101">
        <v>0.427</v>
      </c>
      <c r="DL56" s="101">
        <v>0.473</v>
      </c>
      <c r="DM56" s="101">
        <v>0.442</v>
      </c>
      <c r="DN56" s="101">
        <v>0.172</v>
      </c>
      <c r="DO56" s="101">
        <v>0.434</v>
      </c>
      <c r="DP56" s="101">
        <v>0.522</v>
      </c>
      <c r="DQ56" s="101">
        <v>0.78</v>
      </c>
      <c r="DR56" s="101">
        <v>0.71</v>
      </c>
      <c r="DS56" s="101">
        <v>0.827</v>
      </c>
      <c r="DT56" s="101">
        <v>0.609</v>
      </c>
      <c r="DU56" s="101">
        <v>2.503</v>
      </c>
      <c r="DV56" s="101">
        <v>0.981</v>
      </c>
      <c r="DW56" s="101">
        <v>0.449</v>
      </c>
      <c r="DX56" s="101">
        <v>1.504</v>
      </c>
      <c r="DY56" s="101">
        <v>0.234</v>
      </c>
      <c r="DZ56" s="101">
        <v>0.46</v>
      </c>
      <c r="EA56" s="101">
        <v>0.949</v>
      </c>
      <c r="EB56" s="101">
        <v>0.812</v>
      </c>
      <c r="EC56" s="101">
        <v>0.32</v>
      </c>
      <c r="ED56" s="101">
        <v>1.494</v>
      </c>
      <c r="EE56" s="101">
        <v>0.539</v>
      </c>
      <c r="EF56" s="101">
        <v>1.266</v>
      </c>
      <c r="EG56" s="101">
        <v>0.829</v>
      </c>
      <c r="EH56" s="101">
        <v>0.287</v>
      </c>
      <c r="EI56" s="101">
        <v>0.88</v>
      </c>
      <c r="EJ56" s="101">
        <v>0.262</v>
      </c>
      <c r="EK56" s="101">
        <v>0.314</v>
      </c>
      <c r="EL56" s="101">
        <v>1.063</v>
      </c>
      <c r="EM56" s="101">
        <v>0.236</v>
      </c>
      <c r="EN56" s="101">
        <v>0.491</v>
      </c>
      <c r="EO56" s="101">
        <v>1.71</v>
      </c>
      <c r="EP56" s="101">
        <v>0.209</v>
      </c>
      <c r="EQ56" s="101">
        <v>0.667</v>
      </c>
      <c r="ER56" s="101">
        <v>1.304</v>
      </c>
      <c r="ES56" s="101">
        <v>0.474</v>
      </c>
      <c r="ET56" s="101">
        <v>0.141</v>
      </c>
      <c r="EU56" s="101">
        <v>0.538</v>
      </c>
      <c r="EV56" s="101">
        <v>0.657</v>
      </c>
      <c r="EW56" s="101">
        <v>0.702</v>
      </c>
      <c r="EX56" s="101">
        <v>0.604</v>
      </c>
      <c r="EY56" s="101">
        <v>0.521</v>
      </c>
      <c r="EZ56" s="101">
        <v>0.309</v>
      </c>
      <c r="FA56" s="101">
        <v>0.248</v>
      </c>
      <c r="FB56" s="101">
        <v>0.391</v>
      </c>
      <c r="FC56" s="101">
        <v>0.362</v>
      </c>
      <c r="FD56" s="101">
        <v>0.681</v>
      </c>
      <c r="FE56" s="101">
        <v>0.354</v>
      </c>
      <c r="FF56" s="101"/>
      <c r="FG56" s="101">
        <v>0.458</v>
      </c>
      <c r="FH56" s="101">
        <v>0.272</v>
      </c>
      <c r="FI56" s="101">
        <v>0.305</v>
      </c>
      <c r="FJ56" s="101">
        <v>0.416</v>
      </c>
      <c r="FK56" s="101">
        <v>0.915</v>
      </c>
      <c r="FL56" s="101">
        <v>0.527</v>
      </c>
      <c r="FM56" s="101">
        <v>0.134</v>
      </c>
      <c r="FN56" s="101">
        <v>0.643</v>
      </c>
      <c r="FO56" s="101">
        <v>1.178</v>
      </c>
      <c r="FP56" s="101">
        <v>0.713</v>
      </c>
      <c r="FQ56" s="101">
        <v>0.998</v>
      </c>
      <c r="FR56" s="101">
        <v>0.308</v>
      </c>
      <c r="FS56" s="101">
        <v>0.394</v>
      </c>
      <c r="FT56" s="101">
        <v>0.212</v>
      </c>
      <c r="FU56" s="101">
        <v>0.246</v>
      </c>
      <c r="FV56" s="101">
        <v>0.398</v>
      </c>
      <c r="FW56" s="101">
        <v>0.278</v>
      </c>
      <c r="FX56" s="101">
        <v>0.218</v>
      </c>
      <c r="FY56" s="101">
        <v>0.464</v>
      </c>
      <c r="FZ56" s="101">
        <v>0.25</v>
      </c>
      <c r="GA56" s="101">
        <v>1.024</v>
      </c>
    </row>
    <row r="57" spans="1:183" ht="10.5" customHeight="1">
      <c r="A57" s="98" t="s">
        <v>12</v>
      </c>
      <c r="B57" s="99">
        <v>176</v>
      </c>
      <c r="C57" s="100">
        <v>22.303295454545445</v>
      </c>
      <c r="D57" s="100">
        <v>0.703</v>
      </c>
      <c r="E57" s="100">
        <v>119.591</v>
      </c>
      <c r="F57" s="100">
        <v>15.884366924932475</v>
      </c>
      <c r="G57" s="101">
        <v>77.967</v>
      </c>
      <c r="H57" s="101">
        <v>1.083</v>
      </c>
      <c r="I57" s="101">
        <v>29.645</v>
      </c>
      <c r="J57" s="101">
        <v>21.566</v>
      </c>
      <c r="K57" s="101">
        <v>29.635</v>
      </c>
      <c r="L57" s="101">
        <v>12.613</v>
      </c>
      <c r="M57" s="101">
        <v>34.08</v>
      </c>
      <c r="N57" s="101">
        <v>15.654</v>
      </c>
      <c r="O57" s="101">
        <v>18.882</v>
      </c>
      <c r="P57" s="101">
        <v>6.409</v>
      </c>
      <c r="Q57" s="101">
        <v>6.96</v>
      </c>
      <c r="R57" s="101">
        <v>14.802</v>
      </c>
      <c r="S57" s="101">
        <v>33.694</v>
      </c>
      <c r="T57" s="101">
        <v>10.299</v>
      </c>
      <c r="U57" s="101">
        <v>28.372</v>
      </c>
      <c r="V57" s="101">
        <v>8.019</v>
      </c>
      <c r="W57" s="101">
        <v>12.463</v>
      </c>
      <c r="X57" s="101">
        <v>6.165</v>
      </c>
      <c r="Y57" s="101">
        <v>17.715</v>
      </c>
      <c r="Z57" s="101">
        <v>12.165</v>
      </c>
      <c r="AA57" s="101">
        <v>16.944</v>
      </c>
      <c r="AB57" s="101">
        <v>29.497</v>
      </c>
      <c r="AC57" s="101">
        <v>9.979</v>
      </c>
      <c r="AD57" s="101">
        <v>5.069</v>
      </c>
      <c r="AE57" s="101">
        <v>3.78</v>
      </c>
      <c r="AF57" s="101">
        <v>12.042</v>
      </c>
      <c r="AG57" s="101">
        <v>16.059</v>
      </c>
      <c r="AH57" s="101">
        <v>20.354</v>
      </c>
      <c r="AI57" s="101">
        <v>13.288</v>
      </c>
      <c r="AJ57" s="101">
        <v>16.137</v>
      </c>
      <c r="AK57" s="101">
        <v>14.944</v>
      </c>
      <c r="AL57" s="101">
        <v>34.619</v>
      </c>
      <c r="AM57" s="101">
        <v>27.909</v>
      </c>
      <c r="AN57" s="101">
        <v>119.591</v>
      </c>
      <c r="AO57" s="101">
        <v>30.153</v>
      </c>
      <c r="AP57" s="101">
        <v>30.436</v>
      </c>
      <c r="AQ57" s="101">
        <v>91.598</v>
      </c>
      <c r="AR57" s="101">
        <v>10.94</v>
      </c>
      <c r="AS57" s="101">
        <v>17.916</v>
      </c>
      <c r="AT57" s="101">
        <v>11.087</v>
      </c>
      <c r="AU57" s="101">
        <v>14.021</v>
      </c>
      <c r="AV57" s="101">
        <v>34.676</v>
      </c>
      <c r="AW57" s="101">
        <v>33.346</v>
      </c>
      <c r="AX57" s="101">
        <v>16.331</v>
      </c>
      <c r="AY57" s="101">
        <v>17.36</v>
      </c>
      <c r="AZ57" s="101">
        <v>14.19</v>
      </c>
      <c r="BA57" s="101">
        <v>20.161</v>
      </c>
      <c r="BB57" s="101">
        <v>10.635</v>
      </c>
      <c r="BC57" s="101">
        <v>9.702</v>
      </c>
      <c r="BD57" s="101">
        <v>10.614</v>
      </c>
      <c r="BE57" s="101">
        <v>19.552</v>
      </c>
      <c r="BF57" s="101">
        <v>17.404</v>
      </c>
      <c r="BG57" s="101">
        <v>16.297</v>
      </c>
      <c r="BH57" s="101">
        <v>35.749</v>
      </c>
      <c r="BI57" s="101">
        <v>21.219</v>
      </c>
      <c r="BJ57" s="101">
        <v>29.089</v>
      </c>
      <c r="BK57" s="101">
        <v>13.079</v>
      </c>
      <c r="BL57" s="101">
        <v>11.313</v>
      </c>
      <c r="BM57" s="101">
        <v>31.894</v>
      </c>
      <c r="BN57" s="101">
        <v>33.491</v>
      </c>
      <c r="BO57" s="101">
        <v>8.615</v>
      </c>
      <c r="BP57" s="101">
        <v>15.681</v>
      </c>
      <c r="BQ57" s="101">
        <v>30.552</v>
      </c>
      <c r="BR57" s="101">
        <v>24.862</v>
      </c>
      <c r="BS57" s="101">
        <v>7.009</v>
      </c>
      <c r="BT57" s="101">
        <v>30.298</v>
      </c>
      <c r="BU57" s="101">
        <v>32.381</v>
      </c>
      <c r="BV57" s="101">
        <v>6.626</v>
      </c>
      <c r="BW57" s="101">
        <v>9.554</v>
      </c>
      <c r="BX57" s="101">
        <v>44.41</v>
      </c>
      <c r="BY57" s="101">
        <v>15.703</v>
      </c>
      <c r="BZ57" s="101">
        <v>31.457</v>
      </c>
      <c r="CA57" s="101">
        <v>24.877</v>
      </c>
      <c r="CB57" s="101">
        <v>25.287</v>
      </c>
      <c r="CC57" s="101">
        <v>13.914</v>
      </c>
      <c r="CD57" s="101">
        <v>12.788</v>
      </c>
      <c r="CE57" s="101">
        <v>13.124</v>
      </c>
      <c r="CF57" s="101">
        <v>37.02</v>
      </c>
      <c r="CG57" s="101">
        <v>76.579</v>
      </c>
      <c r="CH57" s="101">
        <v>57.026</v>
      </c>
      <c r="CI57" s="101">
        <v>19.955</v>
      </c>
      <c r="CJ57" s="101">
        <v>20.202</v>
      </c>
      <c r="CK57" s="101">
        <v>23.237</v>
      </c>
      <c r="CL57" s="101">
        <v>14.453</v>
      </c>
      <c r="CM57" s="101">
        <v>32.837</v>
      </c>
      <c r="CN57" s="101">
        <v>17.894</v>
      </c>
      <c r="CO57" s="101">
        <v>14.53</v>
      </c>
      <c r="CP57" s="101">
        <v>48.847</v>
      </c>
      <c r="CQ57" s="101">
        <v>16.437</v>
      </c>
      <c r="CR57" s="101">
        <v>25.192</v>
      </c>
      <c r="CS57" s="101">
        <v>39.877</v>
      </c>
      <c r="CT57" s="101">
        <v>23.176</v>
      </c>
      <c r="CU57" s="101">
        <v>31.973</v>
      </c>
      <c r="CV57" s="101">
        <v>13.82</v>
      </c>
      <c r="CW57" s="101">
        <v>22.673</v>
      </c>
      <c r="CX57" s="101">
        <v>32.913</v>
      </c>
      <c r="CY57" s="101">
        <v>16.618</v>
      </c>
      <c r="CZ57" s="101">
        <v>25.795</v>
      </c>
      <c r="DA57" s="101">
        <v>13.178</v>
      </c>
      <c r="DB57" s="101">
        <v>18.786</v>
      </c>
      <c r="DC57" s="101">
        <v>14.158</v>
      </c>
      <c r="DD57" s="101">
        <v>28.309</v>
      </c>
      <c r="DE57" s="101">
        <v>24.685</v>
      </c>
      <c r="DF57" s="101">
        <v>21.755</v>
      </c>
      <c r="DG57" s="101">
        <v>17.986</v>
      </c>
      <c r="DH57" s="101">
        <v>18.425</v>
      </c>
      <c r="DI57" s="101">
        <v>22.215</v>
      </c>
      <c r="DJ57" s="101">
        <v>23.171</v>
      </c>
      <c r="DK57" s="101">
        <v>15.103</v>
      </c>
      <c r="DL57" s="101">
        <v>14.415</v>
      </c>
      <c r="DM57" s="101">
        <v>24.111</v>
      </c>
      <c r="DN57" s="101">
        <v>15.017</v>
      </c>
      <c r="DO57" s="101">
        <v>10.483</v>
      </c>
      <c r="DP57" s="101">
        <v>22.829</v>
      </c>
      <c r="DQ57" s="101">
        <v>11.44</v>
      </c>
      <c r="DR57" s="101">
        <v>29.468</v>
      </c>
      <c r="DS57" s="101">
        <v>32.854</v>
      </c>
      <c r="DT57" s="101">
        <v>19.851</v>
      </c>
      <c r="DU57" s="101">
        <v>38.275</v>
      </c>
      <c r="DV57" s="101">
        <v>27.038</v>
      </c>
      <c r="DW57" s="101">
        <v>23.651</v>
      </c>
      <c r="DX57" s="101">
        <v>31.581</v>
      </c>
      <c r="DY57" s="101">
        <v>12.02</v>
      </c>
      <c r="DZ57" s="101">
        <v>27.13</v>
      </c>
      <c r="EA57" s="101">
        <v>30.374</v>
      </c>
      <c r="EB57" s="101">
        <v>32.169</v>
      </c>
      <c r="EC57" s="101">
        <v>16.62</v>
      </c>
      <c r="ED57" s="101">
        <v>21.086</v>
      </c>
      <c r="EE57" s="101">
        <v>21.208</v>
      </c>
      <c r="EF57" s="101">
        <v>31.29</v>
      </c>
      <c r="EG57" s="101">
        <v>36.286</v>
      </c>
      <c r="EH57" s="101">
        <v>18.536</v>
      </c>
      <c r="EI57" s="101">
        <v>24.513</v>
      </c>
      <c r="EJ57" s="101">
        <v>18.369</v>
      </c>
      <c r="EK57" s="101">
        <v>16.144</v>
      </c>
      <c r="EL57" s="101">
        <v>32.033</v>
      </c>
      <c r="EM57" s="101">
        <v>19.836</v>
      </c>
      <c r="EN57" s="101">
        <v>26.876</v>
      </c>
      <c r="EO57" s="101">
        <v>39.603</v>
      </c>
      <c r="EP57" s="101">
        <v>11.243</v>
      </c>
      <c r="EQ57" s="101">
        <v>33.073</v>
      </c>
      <c r="ER57" s="101">
        <v>20.999</v>
      </c>
      <c r="ES57" s="101">
        <v>25.167</v>
      </c>
      <c r="ET57" s="101">
        <v>16.923</v>
      </c>
      <c r="EU57" s="101">
        <v>26.774</v>
      </c>
      <c r="EV57" s="101">
        <v>13.789</v>
      </c>
      <c r="EW57" s="101">
        <v>21.845</v>
      </c>
      <c r="EX57" s="101">
        <v>18.132</v>
      </c>
      <c r="EY57" s="101">
        <v>62.116</v>
      </c>
      <c r="EZ57" s="101">
        <v>14.088</v>
      </c>
      <c r="FA57" s="101">
        <v>13.343</v>
      </c>
      <c r="FB57" s="101">
        <v>23.278</v>
      </c>
      <c r="FC57" s="101">
        <v>11.208</v>
      </c>
      <c r="FD57" s="101">
        <v>18.287</v>
      </c>
      <c r="FE57" s="101">
        <v>17.668</v>
      </c>
      <c r="FF57" s="101"/>
      <c r="FG57" s="101">
        <v>24.461</v>
      </c>
      <c r="FH57" s="101">
        <v>8.543</v>
      </c>
      <c r="FI57" s="101">
        <v>10.937</v>
      </c>
      <c r="FJ57" s="101">
        <v>63.025</v>
      </c>
      <c r="FK57" s="101">
        <v>7.738</v>
      </c>
      <c r="FL57" s="101">
        <v>8.888</v>
      </c>
      <c r="FM57" s="101">
        <v>0.703</v>
      </c>
      <c r="FN57" s="101">
        <v>8.866</v>
      </c>
      <c r="FO57" s="101">
        <v>7.911</v>
      </c>
      <c r="FP57" s="101">
        <v>38.513</v>
      </c>
      <c r="FQ57" s="101">
        <v>24.415</v>
      </c>
      <c r="FR57" s="101">
        <v>10.99</v>
      </c>
      <c r="FS57" s="101">
        <v>11.115</v>
      </c>
      <c r="FT57" s="101">
        <v>2.261</v>
      </c>
      <c r="FU57" s="101">
        <v>4.978</v>
      </c>
      <c r="FV57" s="101">
        <v>7.134</v>
      </c>
      <c r="FW57" s="101">
        <v>6.699</v>
      </c>
      <c r="FX57" s="101">
        <v>3.885</v>
      </c>
      <c r="FY57" s="101">
        <v>2.653</v>
      </c>
      <c r="FZ57" s="101">
        <v>6.927</v>
      </c>
      <c r="GA57" s="101">
        <v>75.083</v>
      </c>
    </row>
    <row r="58" spans="1:183" ht="10.5" customHeight="1">
      <c r="A58" s="98" t="s">
        <v>4</v>
      </c>
      <c r="B58" s="99">
        <v>176</v>
      </c>
      <c r="C58" s="100">
        <v>37.85161931818183</v>
      </c>
      <c r="D58" s="100">
        <v>0</v>
      </c>
      <c r="E58" s="100">
        <v>213.418</v>
      </c>
      <c r="F58" s="100">
        <v>35.206969110072244</v>
      </c>
      <c r="G58" s="101">
        <v>44.608</v>
      </c>
      <c r="H58" s="101">
        <v>16.184</v>
      </c>
      <c r="I58" s="101">
        <v>32.546</v>
      </c>
      <c r="J58" s="101">
        <v>36.851</v>
      </c>
      <c r="K58" s="101">
        <v>41.825</v>
      </c>
      <c r="L58" s="101">
        <v>16.687</v>
      </c>
      <c r="M58" s="101">
        <v>38.964</v>
      </c>
      <c r="N58" s="101">
        <v>20.342</v>
      </c>
      <c r="O58" s="101">
        <v>19.421</v>
      </c>
      <c r="P58" s="101">
        <v>12.07</v>
      </c>
      <c r="Q58" s="101">
        <v>9.251</v>
      </c>
      <c r="R58" s="101">
        <v>28.228</v>
      </c>
      <c r="S58" s="101">
        <v>84.777</v>
      </c>
      <c r="T58" s="101">
        <v>17.093</v>
      </c>
      <c r="U58" s="101">
        <v>26.162</v>
      </c>
      <c r="V58" s="101">
        <v>15.269</v>
      </c>
      <c r="W58" s="101">
        <v>24.406</v>
      </c>
      <c r="X58" s="101">
        <v>16.282</v>
      </c>
      <c r="Y58" s="101">
        <v>19.258</v>
      </c>
      <c r="Z58" s="101">
        <v>21.517</v>
      </c>
      <c r="AA58" s="101">
        <v>19.832</v>
      </c>
      <c r="AB58" s="101">
        <v>29.903</v>
      </c>
      <c r="AC58" s="101">
        <v>13.538</v>
      </c>
      <c r="AD58" s="101">
        <v>12.172</v>
      </c>
      <c r="AE58" s="101">
        <v>5.168</v>
      </c>
      <c r="AF58" s="101">
        <v>3.608</v>
      </c>
      <c r="AG58" s="101">
        <v>14.023</v>
      </c>
      <c r="AH58" s="101">
        <v>45.186</v>
      </c>
      <c r="AI58" s="101">
        <v>18</v>
      </c>
      <c r="AJ58" s="101">
        <v>25.071</v>
      </c>
      <c r="AK58" s="101">
        <v>13.676</v>
      </c>
      <c r="AL58" s="101">
        <v>32.351</v>
      </c>
      <c r="AM58" s="101">
        <v>65.125</v>
      </c>
      <c r="AN58" s="101">
        <v>79.322</v>
      </c>
      <c r="AO58" s="101">
        <v>176.429</v>
      </c>
      <c r="AP58" s="101">
        <v>47.716</v>
      </c>
      <c r="AQ58" s="101">
        <v>213.418</v>
      </c>
      <c r="AR58" s="101">
        <v>19.241</v>
      </c>
      <c r="AS58" s="101">
        <v>30.392</v>
      </c>
      <c r="AT58" s="101">
        <v>38.406</v>
      </c>
      <c r="AU58" s="101">
        <v>17.709</v>
      </c>
      <c r="AV58" s="101">
        <v>68.987</v>
      </c>
      <c r="AW58" s="101">
        <v>53.817</v>
      </c>
      <c r="AX58" s="101">
        <v>15.717</v>
      </c>
      <c r="AY58" s="101">
        <v>17.251</v>
      </c>
      <c r="AZ58" s="101">
        <v>18.557</v>
      </c>
      <c r="BA58" s="101">
        <v>35.348</v>
      </c>
      <c r="BB58" s="101">
        <v>8.136</v>
      </c>
      <c r="BC58" s="101">
        <v>34.11</v>
      </c>
      <c r="BD58" s="101">
        <v>6.028</v>
      </c>
      <c r="BE58" s="101">
        <v>23.171</v>
      </c>
      <c r="BF58" s="101">
        <v>38.399</v>
      </c>
      <c r="BG58" s="101">
        <v>32.15</v>
      </c>
      <c r="BH58" s="101">
        <v>73.463</v>
      </c>
      <c r="BI58" s="101">
        <v>47.222</v>
      </c>
      <c r="BJ58" s="101">
        <v>20.16</v>
      </c>
      <c r="BK58" s="101">
        <v>22.995</v>
      </c>
      <c r="BL58" s="101">
        <v>17.901</v>
      </c>
      <c r="BM58" s="101">
        <v>29.634</v>
      </c>
      <c r="BN58" s="101">
        <v>33.049</v>
      </c>
      <c r="BO58" s="101">
        <v>18.746</v>
      </c>
      <c r="BP58" s="101">
        <v>35.978</v>
      </c>
      <c r="BQ58" s="101">
        <v>27.197</v>
      </c>
      <c r="BR58" s="101">
        <v>51.324</v>
      </c>
      <c r="BS58" s="101">
        <v>45.662</v>
      </c>
      <c r="BT58" s="101">
        <v>67.727</v>
      </c>
      <c r="BU58" s="101">
        <v>69.866</v>
      </c>
      <c r="BV58" s="101">
        <v>26.11</v>
      </c>
      <c r="BW58" s="101">
        <v>15.924</v>
      </c>
      <c r="BX58" s="101">
        <v>180.375</v>
      </c>
      <c r="BY58" s="101">
        <v>24.451</v>
      </c>
      <c r="BZ58" s="101">
        <v>67.019</v>
      </c>
      <c r="CA58" s="101">
        <v>62.126</v>
      </c>
      <c r="CB58" s="101">
        <v>73.765</v>
      </c>
      <c r="CC58" s="101">
        <v>26.943</v>
      </c>
      <c r="CD58" s="101">
        <v>42.727</v>
      </c>
      <c r="CE58" s="101">
        <v>47.552</v>
      </c>
      <c r="CF58" s="101">
        <v>124.116</v>
      </c>
      <c r="CG58" s="101">
        <v>204.69</v>
      </c>
      <c r="CH58" s="101">
        <v>73.933</v>
      </c>
      <c r="CI58" s="101">
        <v>19.077</v>
      </c>
      <c r="CJ58" s="101">
        <v>25.508</v>
      </c>
      <c r="CK58" s="101">
        <v>16.751</v>
      </c>
      <c r="CL58" s="101">
        <v>24.668</v>
      </c>
      <c r="CM58" s="101">
        <v>44.704</v>
      </c>
      <c r="CN58" s="101">
        <v>8.416</v>
      </c>
      <c r="CO58" s="101">
        <v>14.021</v>
      </c>
      <c r="CP58" s="101">
        <v>25.93</v>
      </c>
      <c r="CQ58" s="101">
        <v>9.598</v>
      </c>
      <c r="CR58" s="101">
        <v>22.758</v>
      </c>
      <c r="CS58" s="101">
        <v>107.806</v>
      </c>
      <c r="CT58" s="101">
        <v>19.91</v>
      </c>
      <c r="CU58" s="101">
        <v>51.004</v>
      </c>
      <c r="CV58" s="101">
        <v>10.013</v>
      </c>
      <c r="CW58" s="101">
        <v>36.52</v>
      </c>
      <c r="CX58" s="101">
        <v>62.006</v>
      </c>
      <c r="CY58" s="101">
        <v>25.653</v>
      </c>
      <c r="CZ58" s="101">
        <v>36.46</v>
      </c>
      <c r="DA58" s="101">
        <v>6.352</v>
      </c>
      <c r="DB58" s="101">
        <v>12.265</v>
      </c>
      <c r="DC58" s="101">
        <v>75.134</v>
      </c>
      <c r="DD58" s="101">
        <v>43.912</v>
      </c>
      <c r="DE58" s="101">
        <v>102.64</v>
      </c>
      <c r="DF58" s="101">
        <v>25.828</v>
      </c>
      <c r="DG58" s="101">
        <v>12.069</v>
      </c>
      <c r="DH58" s="101">
        <v>19.227</v>
      </c>
      <c r="DI58" s="101">
        <v>51.463</v>
      </c>
      <c r="DJ58" s="101">
        <v>13.038</v>
      </c>
      <c r="DK58" s="101">
        <v>12.72</v>
      </c>
      <c r="DL58" s="101">
        <v>5.913</v>
      </c>
      <c r="DM58" s="101">
        <v>38.891</v>
      </c>
      <c r="DN58" s="101">
        <v>10.681</v>
      </c>
      <c r="DO58" s="101">
        <v>4.75</v>
      </c>
      <c r="DP58" s="101">
        <v>20.787</v>
      </c>
      <c r="DQ58" s="101">
        <v>18.638</v>
      </c>
      <c r="DR58" s="101">
        <v>66.18</v>
      </c>
      <c r="DS58" s="101">
        <v>22.904</v>
      </c>
      <c r="DT58" s="101">
        <v>20.246</v>
      </c>
      <c r="DU58" s="101">
        <v>91.142</v>
      </c>
      <c r="DV58" s="101">
        <v>42.076</v>
      </c>
      <c r="DW58" s="101">
        <v>27.899</v>
      </c>
      <c r="DX58" s="101">
        <v>58.981</v>
      </c>
      <c r="DY58" s="101">
        <v>12.679</v>
      </c>
      <c r="DZ58" s="101">
        <v>33.535</v>
      </c>
      <c r="EA58" s="101">
        <v>61.119</v>
      </c>
      <c r="EB58" s="101">
        <v>81.884</v>
      </c>
      <c r="EC58" s="101">
        <v>14.17</v>
      </c>
      <c r="ED58" s="101">
        <v>34.988</v>
      </c>
      <c r="EE58" s="101">
        <v>45.197</v>
      </c>
      <c r="EF58" s="101">
        <v>70.46</v>
      </c>
      <c r="EG58" s="101">
        <v>53.947</v>
      </c>
      <c r="EH58" s="101">
        <v>26.026</v>
      </c>
      <c r="EI58" s="101">
        <v>45.391</v>
      </c>
      <c r="EJ58" s="101">
        <v>16.849</v>
      </c>
      <c r="EK58" s="101">
        <v>23.354</v>
      </c>
      <c r="EL58" s="101">
        <v>48.462</v>
      </c>
      <c r="EM58" s="101">
        <v>42.338</v>
      </c>
      <c r="EN58" s="101">
        <v>90.905</v>
      </c>
      <c r="EO58" s="101">
        <v>82.954</v>
      </c>
      <c r="EP58" s="101">
        <v>31.918</v>
      </c>
      <c r="EQ58" s="101">
        <v>47.889</v>
      </c>
      <c r="ER58" s="101">
        <v>39.438</v>
      </c>
      <c r="ES58" s="101">
        <v>23.504</v>
      </c>
      <c r="ET58" s="101">
        <v>29.298</v>
      </c>
      <c r="EU58" s="101">
        <v>25.956</v>
      </c>
      <c r="EV58" s="101">
        <v>12.834</v>
      </c>
      <c r="EW58" s="101">
        <v>30.082</v>
      </c>
      <c r="EX58" s="101">
        <v>27.211</v>
      </c>
      <c r="EY58" s="101">
        <v>170.189</v>
      </c>
      <c r="EZ58" s="101">
        <v>30.323</v>
      </c>
      <c r="FA58" s="101">
        <v>17.945</v>
      </c>
      <c r="FB58" s="101">
        <v>25.01</v>
      </c>
      <c r="FC58" s="101">
        <v>9.729</v>
      </c>
      <c r="FD58" s="101">
        <v>26.381</v>
      </c>
      <c r="FE58" s="101">
        <v>29.194</v>
      </c>
      <c r="FF58" s="101"/>
      <c r="FG58" s="101">
        <v>33.814</v>
      </c>
      <c r="FH58" s="101">
        <v>13.281</v>
      </c>
      <c r="FI58" s="101">
        <v>17.024</v>
      </c>
      <c r="FJ58" s="101">
        <v>19.761</v>
      </c>
      <c r="FK58" s="101">
        <v>20.479</v>
      </c>
      <c r="FL58" s="101">
        <v>22.104</v>
      </c>
      <c r="FM58" s="101">
        <v>0</v>
      </c>
      <c r="FN58" s="101">
        <v>28.84</v>
      </c>
      <c r="FO58" s="101">
        <v>0.152</v>
      </c>
      <c r="FP58" s="101">
        <v>82.915</v>
      </c>
      <c r="FQ58" s="101">
        <v>33.476</v>
      </c>
      <c r="FR58" s="101">
        <v>10.679</v>
      </c>
      <c r="FS58" s="101">
        <v>13.812</v>
      </c>
      <c r="FT58" s="101">
        <v>6.316</v>
      </c>
      <c r="FU58" s="101">
        <v>19.113</v>
      </c>
      <c r="FV58" s="101">
        <v>39.531</v>
      </c>
      <c r="FW58" s="101">
        <v>27.675</v>
      </c>
      <c r="FX58" s="101">
        <v>13.051</v>
      </c>
      <c r="FY58" s="101">
        <v>6.423</v>
      </c>
      <c r="FZ58" s="101">
        <v>48.679</v>
      </c>
      <c r="GA58" s="101">
        <v>134.709</v>
      </c>
    </row>
    <row r="59" spans="1:183" ht="10.5" customHeight="1">
      <c r="A59" s="98" t="s">
        <v>3</v>
      </c>
      <c r="B59" s="99">
        <v>176</v>
      </c>
      <c r="C59" s="100">
        <v>29.882954545454538</v>
      </c>
      <c r="D59" s="100">
        <v>0</v>
      </c>
      <c r="E59" s="100">
        <v>297.573</v>
      </c>
      <c r="F59" s="100">
        <v>46.86286928972785</v>
      </c>
      <c r="G59" s="101">
        <v>25.35</v>
      </c>
      <c r="H59" s="101">
        <v>9.03</v>
      </c>
      <c r="I59" s="101">
        <v>31.727</v>
      </c>
      <c r="J59" s="101">
        <v>52.913</v>
      </c>
      <c r="K59" s="101">
        <v>55.169</v>
      </c>
      <c r="L59" s="101">
        <v>4.136</v>
      </c>
      <c r="M59" s="101">
        <v>8.257</v>
      </c>
      <c r="N59" s="101">
        <v>6.594</v>
      </c>
      <c r="O59" s="101">
        <v>6.489</v>
      </c>
      <c r="P59" s="101">
        <v>5.895</v>
      </c>
      <c r="Q59" s="101">
        <v>13.394</v>
      </c>
      <c r="R59" s="101">
        <v>7</v>
      </c>
      <c r="S59" s="101">
        <v>17.685</v>
      </c>
      <c r="T59" s="101">
        <v>3.215</v>
      </c>
      <c r="U59" s="101">
        <v>4.258</v>
      </c>
      <c r="V59" s="101">
        <v>28.861</v>
      </c>
      <c r="W59" s="101">
        <v>8.113</v>
      </c>
      <c r="X59" s="101">
        <v>20.205</v>
      </c>
      <c r="Y59" s="101">
        <v>8.959</v>
      </c>
      <c r="Z59" s="101">
        <v>47.176</v>
      </c>
      <c r="AA59" s="101">
        <v>17.743</v>
      </c>
      <c r="AB59" s="101">
        <v>4.501</v>
      </c>
      <c r="AC59" s="101">
        <v>29.112</v>
      </c>
      <c r="AD59" s="101">
        <v>8.576</v>
      </c>
      <c r="AE59" s="101">
        <v>1.687</v>
      </c>
      <c r="AF59" s="101">
        <v>1.209</v>
      </c>
      <c r="AG59" s="101">
        <v>3.29</v>
      </c>
      <c r="AH59" s="101">
        <v>15.96</v>
      </c>
      <c r="AI59" s="101">
        <v>15.182</v>
      </c>
      <c r="AJ59" s="101">
        <v>1.389</v>
      </c>
      <c r="AK59" s="101">
        <v>3.205</v>
      </c>
      <c r="AL59" s="101">
        <v>26.951</v>
      </c>
      <c r="AM59" s="101">
        <v>75.832</v>
      </c>
      <c r="AN59" s="101">
        <v>183.542</v>
      </c>
      <c r="AO59" s="101">
        <v>160.507</v>
      </c>
      <c r="AP59" s="101">
        <v>16.238</v>
      </c>
      <c r="AQ59" s="101">
        <v>32.567</v>
      </c>
      <c r="AR59" s="101">
        <v>6.528</v>
      </c>
      <c r="AS59" s="101">
        <v>8.636</v>
      </c>
      <c r="AT59" s="101">
        <v>260.074</v>
      </c>
      <c r="AU59" s="101">
        <v>6.169</v>
      </c>
      <c r="AV59" s="101">
        <v>32.489</v>
      </c>
      <c r="AW59" s="101">
        <v>4.169</v>
      </c>
      <c r="AX59" s="101">
        <v>37.968</v>
      </c>
      <c r="AY59" s="101">
        <v>4.652</v>
      </c>
      <c r="AZ59" s="101">
        <v>19.645</v>
      </c>
      <c r="BA59" s="101">
        <v>86.601</v>
      </c>
      <c r="BB59" s="101">
        <v>1.531</v>
      </c>
      <c r="BC59" s="101">
        <v>5.226</v>
      </c>
      <c r="BD59" s="101">
        <v>1.617</v>
      </c>
      <c r="BE59" s="101">
        <v>16.627</v>
      </c>
      <c r="BF59" s="101">
        <v>14.835</v>
      </c>
      <c r="BG59" s="101">
        <v>72.898</v>
      </c>
      <c r="BH59" s="101">
        <v>54.558</v>
      </c>
      <c r="BI59" s="101">
        <v>36.902</v>
      </c>
      <c r="BJ59" s="101">
        <v>6.28</v>
      </c>
      <c r="BK59" s="101">
        <v>5.51</v>
      </c>
      <c r="BL59" s="101">
        <v>2.988</v>
      </c>
      <c r="BM59" s="101">
        <v>13.407</v>
      </c>
      <c r="BN59" s="101">
        <v>4.679</v>
      </c>
      <c r="BO59" s="101">
        <v>10.681</v>
      </c>
      <c r="BP59" s="101">
        <v>58.375</v>
      </c>
      <c r="BQ59" s="101">
        <v>68.021</v>
      </c>
      <c r="BR59" s="101">
        <v>51.45</v>
      </c>
      <c r="BS59" s="101">
        <v>6.343</v>
      </c>
      <c r="BT59" s="101">
        <v>79.465</v>
      </c>
      <c r="BU59" s="101">
        <v>17.844</v>
      </c>
      <c r="BV59" s="101">
        <v>4.434</v>
      </c>
      <c r="BW59" s="101">
        <v>7.799</v>
      </c>
      <c r="BX59" s="101">
        <v>86.954</v>
      </c>
      <c r="BY59" s="101">
        <v>7.087</v>
      </c>
      <c r="BZ59" s="101">
        <v>94.119</v>
      </c>
      <c r="CA59" s="101">
        <v>33.189</v>
      </c>
      <c r="CB59" s="101">
        <v>74.38</v>
      </c>
      <c r="CC59" s="101">
        <v>14.377</v>
      </c>
      <c r="CD59" s="101">
        <v>74.569</v>
      </c>
      <c r="CE59" s="101">
        <v>5.439</v>
      </c>
      <c r="CF59" s="101">
        <v>251.719</v>
      </c>
      <c r="CG59" s="101">
        <v>3.058</v>
      </c>
      <c r="CH59" s="101">
        <v>54.495</v>
      </c>
      <c r="CI59" s="101">
        <v>5.801</v>
      </c>
      <c r="CJ59" s="101">
        <v>10.617</v>
      </c>
      <c r="CK59" s="101">
        <v>4.509</v>
      </c>
      <c r="CL59" s="101">
        <v>3.276</v>
      </c>
      <c r="CM59" s="101">
        <v>48.341</v>
      </c>
      <c r="CN59" s="101">
        <v>2.6</v>
      </c>
      <c r="CO59" s="101">
        <v>1.758</v>
      </c>
      <c r="CP59" s="101">
        <v>5.478</v>
      </c>
      <c r="CQ59" s="101">
        <v>1.463</v>
      </c>
      <c r="CR59" s="101">
        <v>5.129</v>
      </c>
      <c r="CS59" s="101">
        <v>150.76</v>
      </c>
      <c r="CT59" s="101">
        <v>30.707</v>
      </c>
      <c r="CU59" s="101">
        <v>70.059</v>
      </c>
      <c r="CV59" s="101">
        <v>1.855</v>
      </c>
      <c r="CW59" s="101">
        <v>14.349</v>
      </c>
      <c r="CX59" s="101">
        <v>6.259</v>
      </c>
      <c r="CY59" s="101">
        <v>8.847</v>
      </c>
      <c r="CZ59" s="101">
        <v>2.609</v>
      </c>
      <c r="DA59" s="101">
        <v>1.101</v>
      </c>
      <c r="DB59" s="101">
        <v>3.347</v>
      </c>
      <c r="DC59" s="101">
        <v>2.795</v>
      </c>
      <c r="DD59" s="101">
        <v>31.824</v>
      </c>
      <c r="DE59" s="101">
        <v>58.952</v>
      </c>
      <c r="DF59" s="101">
        <v>8.318</v>
      </c>
      <c r="DG59" s="101">
        <v>3.036</v>
      </c>
      <c r="DH59" s="101">
        <v>7.727</v>
      </c>
      <c r="DI59" s="101">
        <v>63.992</v>
      </c>
      <c r="DJ59" s="101">
        <v>3.655</v>
      </c>
      <c r="DK59" s="101">
        <v>11.003</v>
      </c>
      <c r="DL59" s="101">
        <v>1.529</v>
      </c>
      <c r="DM59" s="101">
        <v>8.986</v>
      </c>
      <c r="DN59" s="101">
        <v>2.055</v>
      </c>
      <c r="DO59" s="101">
        <v>1.169</v>
      </c>
      <c r="DP59" s="101">
        <v>3.479</v>
      </c>
      <c r="DQ59" s="101">
        <v>8.238</v>
      </c>
      <c r="DR59" s="101">
        <v>74.479</v>
      </c>
      <c r="DS59" s="101">
        <v>9.313</v>
      </c>
      <c r="DT59" s="101">
        <v>5.008</v>
      </c>
      <c r="DU59" s="101">
        <v>188.689</v>
      </c>
      <c r="DV59" s="101">
        <v>7.801</v>
      </c>
      <c r="DW59" s="101">
        <v>8.493</v>
      </c>
      <c r="DX59" s="101">
        <v>15.222</v>
      </c>
      <c r="DY59" s="101">
        <v>3.005</v>
      </c>
      <c r="DZ59" s="101">
        <v>5.144</v>
      </c>
      <c r="EA59" s="101">
        <v>114.83</v>
      </c>
      <c r="EB59" s="101">
        <v>297.573</v>
      </c>
      <c r="EC59" s="101">
        <v>9.989</v>
      </c>
      <c r="ED59" s="101">
        <v>101.413</v>
      </c>
      <c r="EE59" s="101">
        <v>131.173</v>
      </c>
      <c r="EF59" s="101">
        <v>47.4</v>
      </c>
      <c r="EG59" s="101">
        <v>10.35</v>
      </c>
      <c r="EH59" s="101">
        <v>53.577</v>
      </c>
      <c r="EI59" s="101">
        <v>26.824</v>
      </c>
      <c r="EJ59" s="101">
        <v>12.384</v>
      </c>
      <c r="EK59" s="101">
        <v>18.276</v>
      </c>
      <c r="EL59" s="101">
        <v>14.907</v>
      </c>
      <c r="EM59" s="101">
        <v>109.449</v>
      </c>
      <c r="EN59" s="101">
        <v>46.205</v>
      </c>
      <c r="EO59" s="101">
        <v>20.153</v>
      </c>
      <c r="EP59" s="101">
        <v>16.387</v>
      </c>
      <c r="EQ59" s="101">
        <v>17.645</v>
      </c>
      <c r="ER59" s="101">
        <v>93.299</v>
      </c>
      <c r="ES59" s="101">
        <v>4.39</v>
      </c>
      <c r="ET59" s="101">
        <v>2.254</v>
      </c>
      <c r="EU59" s="101">
        <v>18.488</v>
      </c>
      <c r="EV59" s="101">
        <v>4.307</v>
      </c>
      <c r="EW59" s="101">
        <v>46.474</v>
      </c>
      <c r="EX59" s="101">
        <v>8.338</v>
      </c>
      <c r="EY59" s="101">
        <v>5.152</v>
      </c>
      <c r="EZ59" s="101">
        <v>4.376</v>
      </c>
      <c r="FA59" s="101">
        <v>12.056</v>
      </c>
      <c r="FB59" s="101">
        <v>12.594</v>
      </c>
      <c r="FC59" s="101">
        <v>3.034</v>
      </c>
      <c r="FD59" s="101">
        <v>15.965</v>
      </c>
      <c r="FE59" s="101">
        <v>15.238</v>
      </c>
      <c r="FF59" s="101"/>
      <c r="FG59" s="101">
        <v>44.186</v>
      </c>
      <c r="FH59" s="101">
        <v>6.157</v>
      </c>
      <c r="FI59" s="101">
        <v>5.386</v>
      </c>
      <c r="FJ59" s="101">
        <v>5.512</v>
      </c>
      <c r="FK59" s="101">
        <v>45.508</v>
      </c>
      <c r="FL59" s="101">
        <v>3.938</v>
      </c>
      <c r="FM59" s="101">
        <v>0</v>
      </c>
      <c r="FN59" s="101">
        <v>56.335</v>
      </c>
      <c r="FO59" s="101">
        <v>0</v>
      </c>
      <c r="FP59" s="101">
        <v>49.375</v>
      </c>
      <c r="FQ59" s="101">
        <v>9.306</v>
      </c>
      <c r="FR59" s="101">
        <v>2.913</v>
      </c>
      <c r="FS59" s="101">
        <v>4.636</v>
      </c>
      <c r="FT59" s="101">
        <v>3.658</v>
      </c>
      <c r="FU59" s="101">
        <v>14.766</v>
      </c>
      <c r="FV59" s="101">
        <v>37.983</v>
      </c>
      <c r="FW59" s="101">
        <v>0</v>
      </c>
      <c r="FX59" s="101">
        <v>10.741</v>
      </c>
      <c r="FY59" s="101">
        <v>1.773</v>
      </c>
      <c r="FZ59" s="101">
        <v>61.454</v>
      </c>
      <c r="GA59" s="101">
        <v>18.792</v>
      </c>
    </row>
    <row r="60" spans="1:183" ht="10.5" customHeight="1">
      <c r="A60" s="98" t="s">
        <v>44</v>
      </c>
      <c r="B60" s="99">
        <v>176</v>
      </c>
      <c r="C60" s="100">
        <v>0.6188125000000004</v>
      </c>
      <c r="D60" s="100">
        <v>0.128</v>
      </c>
      <c r="E60" s="100">
        <v>3.232</v>
      </c>
      <c r="F60" s="100">
        <v>0.36351929432115354</v>
      </c>
      <c r="G60" s="101">
        <v>0.464</v>
      </c>
      <c r="H60" s="101">
        <v>0.354</v>
      </c>
      <c r="I60" s="101">
        <v>0.807</v>
      </c>
      <c r="J60" s="101">
        <v>0.561</v>
      </c>
      <c r="K60" s="101">
        <v>0.758</v>
      </c>
      <c r="L60" s="101">
        <v>0.464</v>
      </c>
      <c r="M60" s="101">
        <v>0.737</v>
      </c>
      <c r="N60" s="101">
        <v>0.515</v>
      </c>
      <c r="O60" s="101">
        <v>0.61</v>
      </c>
      <c r="P60" s="101">
        <v>0.37</v>
      </c>
      <c r="Q60" s="101">
        <v>0.194</v>
      </c>
      <c r="R60" s="101">
        <v>0.523</v>
      </c>
      <c r="S60" s="101">
        <v>0.865</v>
      </c>
      <c r="T60" s="101">
        <v>0.41</v>
      </c>
      <c r="U60" s="101">
        <v>0.801</v>
      </c>
      <c r="V60" s="101">
        <v>0.315</v>
      </c>
      <c r="W60" s="101">
        <v>0.332</v>
      </c>
      <c r="X60" s="101">
        <v>0.436</v>
      </c>
      <c r="Y60" s="101">
        <v>0.567</v>
      </c>
      <c r="Z60" s="101">
        <v>0.553</v>
      </c>
      <c r="AA60" s="101">
        <v>0.497</v>
      </c>
      <c r="AB60" s="101">
        <v>1.288</v>
      </c>
      <c r="AC60" s="101">
        <v>1.167</v>
      </c>
      <c r="AD60" s="101">
        <v>0.456</v>
      </c>
      <c r="AE60" s="101">
        <v>0.286</v>
      </c>
      <c r="AF60" s="101">
        <v>0.202</v>
      </c>
      <c r="AG60" s="101">
        <v>0.401</v>
      </c>
      <c r="AH60" s="101">
        <v>0.803</v>
      </c>
      <c r="AI60" s="101">
        <v>0.608</v>
      </c>
      <c r="AJ60" s="101">
        <v>0.351</v>
      </c>
      <c r="AK60" s="101">
        <v>0.431</v>
      </c>
      <c r="AL60" s="101">
        <v>0.732</v>
      </c>
      <c r="AM60" s="101">
        <v>1.016</v>
      </c>
      <c r="AN60" s="101">
        <v>1.334</v>
      </c>
      <c r="AO60" s="101">
        <v>1.034</v>
      </c>
      <c r="AP60" s="101">
        <v>0.742</v>
      </c>
      <c r="AQ60" s="101">
        <v>0.885</v>
      </c>
      <c r="AR60" s="101">
        <v>0.472</v>
      </c>
      <c r="AS60" s="101">
        <v>0.403</v>
      </c>
      <c r="AT60" s="101">
        <v>0.44</v>
      </c>
      <c r="AU60" s="101">
        <v>0.295</v>
      </c>
      <c r="AV60" s="101">
        <v>0.758</v>
      </c>
      <c r="AW60" s="101">
        <v>0.437</v>
      </c>
      <c r="AX60" s="101">
        <v>0.514</v>
      </c>
      <c r="AY60" s="101">
        <v>0.6</v>
      </c>
      <c r="AZ60" s="101">
        <v>0.499</v>
      </c>
      <c r="BA60" s="101">
        <v>0.504</v>
      </c>
      <c r="BB60" s="101">
        <v>0.271</v>
      </c>
      <c r="BC60" s="101">
        <v>0.311</v>
      </c>
      <c r="BD60" s="101">
        <v>0.291</v>
      </c>
      <c r="BE60" s="101">
        <v>0.53</v>
      </c>
      <c r="BF60" s="101">
        <v>0.367</v>
      </c>
      <c r="BG60" s="101">
        <v>0.54</v>
      </c>
      <c r="BH60" s="101">
        <v>1.289</v>
      </c>
      <c r="BI60" s="101">
        <v>1.091</v>
      </c>
      <c r="BJ60" s="101">
        <v>0.534</v>
      </c>
      <c r="BK60" s="101">
        <v>0.558</v>
      </c>
      <c r="BL60" s="101">
        <v>0.51</v>
      </c>
      <c r="BM60" s="101">
        <v>1.124</v>
      </c>
      <c r="BN60" s="101">
        <v>0.571</v>
      </c>
      <c r="BO60" s="101">
        <v>0.387</v>
      </c>
      <c r="BP60" s="101">
        <v>0.655</v>
      </c>
      <c r="BQ60" s="101">
        <v>0.496</v>
      </c>
      <c r="BR60" s="101">
        <v>0.574</v>
      </c>
      <c r="BS60" s="101">
        <v>0.47</v>
      </c>
      <c r="BT60" s="101">
        <v>0.877</v>
      </c>
      <c r="BU60" s="101">
        <v>0.682</v>
      </c>
      <c r="BV60" s="101">
        <v>0.404</v>
      </c>
      <c r="BW60" s="101">
        <v>0.644</v>
      </c>
      <c r="BX60" s="101">
        <v>0.813</v>
      </c>
      <c r="BY60" s="101">
        <v>0.624</v>
      </c>
      <c r="BZ60" s="101">
        <v>0.533</v>
      </c>
      <c r="CA60" s="101">
        <v>0.595</v>
      </c>
      <c r="CB60" s="101">
        <v>0.756</v>
      </c>
      <c r="CC60" s="101">
        <v>0.517</v>
      </c>
      <c r="CD60" s="101">
        <v>0.558</v>
      </c>
      <c r="CE60" s="101">
        <v>0.472</v>
      </c>
      <c r="CF60" s="101">
        <v>0.916</v>
      </c>
      <c r="CG60" s="101">
        <v>0.587</v>
      </c>
      <c r="CH60" s="101">
        <v>0.921</v>
      </c>
      <c r="CI60" s="101">
        <v>0.544</v>
      </c>
      <c r="CJ60" s="101">
        <v>0.415</v>
      </c>
      <c r="CK60" s="101">
        <v>0.333</v>
      </c>
      <c r="CL60" s="101">
        <v>0.258</v>
      </c>
      <c r="CM60" s="101">
        <v>0.685</v>
      </c>
      <c r="CN60" s="101">
        <v>0.297</v>
      </c>
      <c r="CO60" s="101">
        <v>0.487</v>
      </c>
      <c r="CP60" s="101">
        <v>0.723</v>
      </c>
      <c r="CQ60" s="101">
        <v>0.32</v>
      </c>
      <c r="CR60" s="101">
        <v>0.309</v>
      </c>
      <c r="CS60" s="101">
        <v>1.243</v>
      </c>
      <c r="CT60" s="101">
        <v>0.445</v>
      </c>
      <c r="CU60" s="101">
        <v>0.834</v>
      </c>
      <c r="CV60" s="101">
        <v>0.437</v>
      </c>
      <c r="CW60" s="101">
        <v>0.638</v>
      </c>
      <c r="CX60" s="101">
        <v>0.554</v>
      </c>
      <c r="CY60" s="101">
        <v>0.397</v>
      </c>
      <c r="CZ60" s="101">
        <v>0.355</v>
      </c>
      <c r="DA60" s="101">
        <v>0.286</v>
      </c>
      <c r="DB60" s="101">
        <v>0.406</v>
      </c>
      <c r="DC60" s="101">
        <v>3.232</v>
      </c>
      <c r="DD60" s="101">
        <v>0.677</v>
      </c>
      <c r="DE60" s="101">
        <v>0.75</v>
      </c>
      <c r="DF60" s="101">
        <v>0.322</v>
      </c>
      <c r="DG60" s="101">
        <v>0.34</v>
      </c>
      <c r="DH60" s="101">
        <v>0.386</v>
      </c>
      <c r="DI60" s="101">
        <v>0.697</v>
      </c>
      <c r="DJ60" s="101">
        <v>0.325</v>
      </c>
      <c r="DK60" s="101">
        <v>0.273</v>
      </c>
      <c r="DL60" s="101">
        <v>0.24</v>
      </c>
      <c r="DM60" s="101">
        <v>0.3</v>
      </c>
      <c r="DN60" s="101">
        <v>0.267</v>
      </c>
      <c r="DO60" s="101">
        <v>0.196</v>
      </c>
      <c r="DP60" s="101">
        <v>0.308</v>
      </c>
      <c r="DQ60" s="101">
        <v>0.664</v>
      </c>
      <c r="DR60" s="101">
        <v>0.847</v>
      </c>
      <c r="DS60" s="101">
        <v>0.623</v>
      </c>
      <c r="DT60" s="101">
        <v>0.605</v>
      </c>
      <c r="DU60" s="101">
        <v>1.539</v>
      </c>
      <c r="DV60" s="101">
        <v>0.899</v>
      </c>
      <c r="DW60" s="101">
        <v>0.812</v>
      </c>
      <c r="DX60" s="101">
        <v>0.801</v>
      </c>
      <c r="DY60" s="101">
        <v>0.343</v>
      </c>
      <c r="DZ60" s="101">
        <v>0.564</v>
      </c>
      <c r="EA60" s="101">
        <v>0.893</v>
      </c>
      <c r="EB60" s="101">
        <v>1.238</v>
      </c>
      <c r="EC60" s="101">
        <v>0.431</v>
      </c>
      <c r="ED60" s="101">
        <v>1.037</v>
      </c>
      <c r="EE60" s="101">
        <v>0.751</v>
      </c>
      <c r="EF60" s="101">
        <v>1.468</v>
      </c>
      <c r="EG60" s="101">
        <v>0.659</v>
      </c>
      <c r="EH60" s="101">
        <v>0.418</v>
      </c>
      <c r="EI60" s="101">
        <v>0.932</v>
      </c>
      <c r="EJ60" s="101">
        <v>0.459</v>
      </c>
      <c r="EK60" s="101">
        <v>0.501</v>
      </c>
      <c r="EL60" s="101">
        <v>0.912</v>
      </c>
      <c r="EM60" s="101">
        <v>0.496</v>
      </c>
      <c r="EN60" s="101">
        <v>0.727</v>
      </c>
      <c r="EO60" s="101">
        <v>1.887</v>
      </c>
      <c r="EP60" s="101">
        <v>0.575</v>
      </c>
      <c r="EQ60" s="101">
        <v>0.865</v>
      </c>
      <c r="ER60" s="101">
        <v>0.597</v>
      </c>
      <c r="ES60" s="101">
        <v>0.539</v>
      </c>
      <c r="ET60" s="101">
        <v>0.128</v>
      </c>
      <c r="EU60" s="101">
        <v>0.647</v>
      </c>
      <c r="EV60" s="101">
        <v>0.581</v>
      </c>
      <c r="EW60" s="101">
        <v>1.125</v>
      </c>
      <c r="EX60" s="101">
        <v>0.854</v>
      </c>
      <c r="EY60" s="101">
        <v>0.623</v>
      </c>
      <c r="EZ60" s="101">
        <v>0.403</v>
      </c>
      <c r="FA60" s="101">
        <v>0.471</v>
      </c>
      <c r="FB60" s="101">
        <v>0.502</v>
      </c>
      <c r="FC60" s="101">
        <v>0.625</v>
      </c>
      <c r="FD60" s="101">
        <v>0.438</v>
      </c>
      <c r="FE60" s="101">
        <v>0.457</v>
      </c>
      <c r="FF60" s="101"/>
      <c r="FG60" s="101">
        <v>0.643</v>
      </c>
      <c r="FH60" s="101">
        <v>0.399</v>
      </c>
      <c r="FI60" s="101">
        <v>0.439</v>
      </c>
      <c r="FJ60" s="101">
        <v>0.349</v>
      </c>
      <c r="FK60" s="101">
        <v>0.786</v>
      </c>
      <c r="FL60" s="101">
        <v>0.495</v>
      </c>
      <c r="FM60" s="101">
        <v>0.309</v>
      </c>
      <c r="FN60" s="101">
        <v>0.596</v>
      </c>
      <c r="FO60" s="101">
        <v>0.56</v>
      </c>
      <c r="FP60" s="101">
        <v>1.588</v>
      </c>
      <c r="FQ60" s="101">
        <v>1.217</v>
      </c>
      <c r="FR60" s="101">
        <v>0.292</v>
      </c>
      <c r="FS60" s="101">
        <v>0.497</v>
      </c>
      <c r="FT60" s="101">
        <v>0.212</v>
      </c>
      <c r="FU60" s="101">
        <v>0.346</v>
      </c>
      <c r="FV60" s="101">
        <v>0.648</v>
      </c>
      <c r="FW60" s="101">
        <v>0.373</v>
      </c>
      <c r="FX60" s="101">
        <v>0.26</v>
      </c>
      <c r="FY60" s="101">
        <v>0.209</v>
      </c>
      <c r="FZ60" s="101">
        <v>0.467</v>
      </c>
      <c r="GA60" s="101">
        <v>1.752</v>
      </c>
    </row>
    <row r="61" spans="1:183" ht="10.5" customHeight="1">
      <c r="A61" s="98" t="s">
        <v>40</v>
      </c>
      <c r="B61" s="99">
        <v>176</v>
      </c>
      <c r="C61" s="100">
        <v>1.101607954545454</v>
      </c>
      <c r="D61" s="100">
        <v>0.165</v>
      </c>
      <c r="E61" s="100">
        <v>9.23</v>
      </c>
      <c r="F61" s="100">
        <v>1.1456844072750094</v>
      </c>
      <c r="G61" s="101">
        <v>0.493</v>
      </c>
      <c r="H61" s="101">
        <v>0.557</v>
      </c>
      <c r="I61" s="101">
        <v>4.006</v>
      </c>
      <c r="J61" s="101">
        <v>3.689</v>
      </c>
      <c r="K61" s="101">
        <v>4.546</v>
      </c>
      <c r="L61" s="101">
        <v>0.584</v>
      </c>
      <c r="M61" s="101">
        <v>0.965</v>
      </c>
      <c r="N61" s="101">
        <v>0.832</v>
      </c>
      <c r="O61" s="101">
        <v>0.794</v>
      </c>
      <c r="P61" s="101">
        <v>0.352</v>
      </c>
      <c r="Q61" s="101">
        <v>0.255</v>
      </c>
      <c r="R61" s="101">
        <v>0.434</v>
      </c>
      <c r="S61" s="101">
        <v>0.612</v>
      </c>
      <c r="T61" s="101">
        <v>0.54</v>
      </c>
      <c r="U61" s="101">
        <v>0.733</v>
      </c>
      <c r="V61" s="101">
        <v>0.196</v>
      </c>
      <c r="W61" s="101">
        <v>0.806</v>
      </c>
      <c r="X61" s="101">
        <v>0.295</v>
      </c>
      <c r="Y61" s="101">
        <v>0.503</v>
      </c>
      <c r="Z61" s="101">
        <v>0.356</v>
      </c>
      <c r="AA61" s="101">
        <v>0.843</v>
      </c>
      <c r="AB61" s="101">
        <v>0.408</v>
      </c>
      <c r="AC61" s="101">
        <v>0.307</v>
      </c>
      <c r="AD61" s="101">
        <v>0.322</v>
      </c>
      <c r="AE61" s="101">
        <v>0.189</v>
      </c>
      <c r="AF61" s="101">
        <v>0.165</v>
      </c>
      <c r="AG61" s="101">
        <v>0.268</v>
      </c>
      <c r="AH61" s="101">
        <v>1.069</v>
      </c>
      <c r="AI61" s="101">
        <v>0.76</v>
      </c>
      <c r="AJ61" s="101">
        <v>0.353</v>
      </c>
      <c r="AK61" s="101">
        <v>0.74</v>
      </c>
      <c r="AL61" s="101">
        <v>0.607</v>
      </c>
      <c r="AM61" s="101">
        <v>1.101</v>
      </c>
      <c r="AN61" s="101">
        <v>1.333</v>
      </c>
      <c r="AO61" s="101">
        <v>0.979</v>
      </c>
      <c r="AP61" s="101">
        <v>1.052</v>
      </c>
      <c r="AQ61" s="101">
        <v>0.801</v>
      </c>
      <c r="AR61" s="101">
        <v>0.986</v>
      </c>
      <c r="AS61" s="101">
        <v>0.695</v>
      </c>
      <c r="AT61" s="101">
        <v>0.677</v>
      </c>
      <c r="AU61" s="101">
        <v>0.435</v>
      </c>
      <c r="AV61" s="101">
        <v>1.192</v>
      </c>
      <c r="AW61" s="101">
        <v>1.004</v>
      </c>
      <c r="AX61" s="101">
        <v>0.849</v>
      </c>
      <c r="AY61" s="101">
        <v>0.985</v>
      </c>
      <c r="AZ61" s="101">
        <v>0.815</v>
      </c>
      <c r="BA61" s="101">
        <v>0.915</v>
      </c>
      <c r="BB61" s="101">
        <v>0.567</v>
      </c>
      <c r="BC61" s="101">
        <v>0.589</v>
      </c>
      <c r="BD61" s="101">
        <v>0.833</v>
      </c>
      <c r="BE61" s="101">
        <v>0.819</v>
      </c>
      <c r="BF61" s="101">
        <v>0.545</v>
      </c>
      <c r="BG61" s="101">
        <v>0.717</v>
      </c>
      <c r="BH61" s="101">
        <v>1.406</v>
      </c>
      <c r="BI61" s="101">
        <v>0.836</v>
      </c>
      <c r="BJ61" s="101">
        <v>1.156</v>
      </c>
      <c r="BK61" s="101">
        <v>1.534</v>
      </c>
      <c r="BL61" s="101">
        <v>0.598</v>
      </c>
      <c r="BM61" s="101">
        <v>1.567</v>
      </c>
      <c r="BN61" s="101">
        <v>0.785</v>
      </c>
      <c r="BO61" s="101">
        <v>0.681</v>
      </c>
      <c r="BP61" s="101">
        <v>0.638</v>
      </c>
      <c r="BQ61" s="101">
        <v>0.551</v>
      </c>
      <c r="BR61" s="101">
        <v>0.953</v>
      </c>
      <c r="BS61" s="101">
        <v>0.791</v>
      </c>
      <c r="BT61" s="101">
        <v>0.932</v>
      </c>
      <c r="BU61" s="101">
        <v>1.224</v>
      </c>
      <c r="BV61" s="101">
        <v>0.652</v>
      </c>
      <c r="BW61" s="101">
        <v>1.225</v>
      </c>
      <c r="BX61" s="101">
        <v>1.173</v>
      </c>
      <c r="BY61" s="101">
        <v>0.858</v>
      </c>
      <c r="BZ61" s="101">
        <v>0.549</v>
      </c>
      <c r="CA61" s="101">
        <v>1.255</v>
      </c>
      <c r="CB61" s="101">
        <v>0.877</v>
      </c>
      <c r="CC61" s="101">
        <v>1.186</v>
      </c>
      <c r="CD61" s="101">
        <v>1.04</v>
      </c>
      <c r="CE61" s="101">
        <v>0.926</v>
      </c>
      <c r="CF61" s="101">
        <v>0.876</v>
      </c>
      <c r="CG61" s="101">
        <v>1.03</v>
      </c>
      <c r="CH61" s="101">
        <v>0.972</v>
      </c>
      <c r="CI61" s="101">
        <v>0.834</v>
      </c>
      <c r="CJ61" s="101">
        <v>0.603</v>
      </c>
      <c r="CK61" s="101">
        <v>0.878</v>
      </c>
      <c r="CL61" s="101">
        <v>0.74</v>
      </c>
      <c r="CM61" s="101">
        <v>0.849</v>
      </c>
      <c r="CN61" s="101">
        <v>0.424</v>
      </c>
      <c r="CO61" s="101">
        <v>0.761</v>
      </c>
      <c r="CP61" s="101">
        <v>1.221</v>
      </c>
      <c r="CQ61" s="101">
        <v>0.736</v>
      </c>
      <c r="CR61" s="101">
        <v>1.085</v>
      </c>
      <c r="CS61" s="101">
        <v>1.153</v>
      </c>
      <c r="CT61" s="101">
        <v>0.749</v>
      </c>
      <c r="CU61" s="101">
        <v>0.762</v>
      </c>
      <c r="CV61" s="101">
        <v>0.975</v>
      </c>
      <c r="CW61" s="101">
        <v>0.81</v>
      </c>
      <c r="CX61" s="101">
        <v>1.245</v>
      </c>
      <c r="CY61" s="101">
        <v>0.779</v>
      </c>
      <c r="CZ61" s="101">
        <v>0.543</v>
      </c>
      <c r="DA61" s="101">
        <v>0.606</v>
      </c>
      <c r="DB61" s="101">
        <v>0.688</v>
      </c>
      <c r="DC61" s="101">
        <v>3.49</v>
      </c>
      <c r="DD61" s="101">
        <v>0.976</v>
      </c>
      <c r="DE61" s="101">
        <v>0.989</v>
      </c>
      <c r="DF61" s="101">
        <v>0.729</v>
      </c>
      <c r="DG61" s="101">
        <v>5.899</v>
      </c>
      <c r="DH61" s="101">
        <v>0.795</v>
      </c>
      <c r="DI61" s="101">
        <v>1.002</v>
      </c>
      <c r="DJ61" s="101">
        <v>0.949</v>
      </c>
      <c r="DK61" s="101">
        <v>0.794</v>
      </c>
      <c r="DL61" s="101">
        <v>1.451</v>
      </c>
      <c r="DM61" s="101">
        <v>0.881</v>
      </c>
      <c r="DN61" s="101">
        <v>0.525</v>
      </c>
      <c r="DO61" s="101">
        <v>3.457</v>
      </c>
      <c r="DP61" s="101">
        <v>2.635</v>
      </c>
      <c r="DQ61" s="101">
        <v>8.107</v>
      </c>
      <c r="DR61" s="101">
        <v>2.006</v>
      </c>
      <c r="DS61" s="101">
        <v>3.125</v>
      </c>
      <c r="DT61" s="101">
        <v>1.399</v>
      </c>
      <c r="DU61" s="101">
        <v>1.484</v>
      </c>
      <c r="DV61" s="101">
        <v>2.546</v>
      </c>
      <c r="DW61" s="101">
        <v>2.15</v>
      </c>
      <c r="DX61" s="101">
        <v>0.956</v>
      </c>
      <c r="DY61" s="101">
        <v>0.593</v>
      </c>
      <c r="DZ61" s="101">
        <v>0.862</v>
      </c>
      <c r="EA61" s="101">
        <v>1.054</v>
      </c>
      <c r="EB61" s="101">
        <v>1.17</v>
      </c>
      <c r="EC61" s="101">
        <v>0.667</v>
      </c>
      <c r="ED61" s="101">
        <v>0.77</v>
      </c>
      <c r="EE61" s="101">
        <v>1.003</v>
      </c>
      <c r="EF61" s="101">
        <v>1.281</v>
      </c>
      <c r="EG61" s="101">
        <v>1.339</v>
      </c>
      <c r="EH61" s="101">
        <v>0.713</v>
      </c>
      <c r="EI61" s="101">
        <v>1.234</v>
      </c>
      <c r="EJ61" s="101">
        <v>0.59</v>
      </c>
      <c r="EK61" s="101">
        <v>0.789</v>
      </c>
      <c r="EL61" s="101">
        <v>1.332</v>
      </c>
      <c r="EM61" s="101">
        <v>0.585</v>
      </c>
      <c r="EN61" s="101">
        <v>0.733</v>
      </c>
      <c r="EO61" s="101">
        <v>2.739</v>
      </c>
      <c r="EP61" s="101">
        <v>0.808</v>
      </c>
      <c r="EQ61" s="101">
        <v>1.014</v>
      </c>
      <c r="ER61" s="101">
        <v>0.799</v>
      </c>
      <c r="ES61" s="101">
        <v>0.83</v>
      </c>
      <c r="ET61" s="101">
        <v>0.477</v>
      </c>
      <c r="EU61" s="101">
        <v>1.052</v>
      </c>
      <c r="EV61" s="101">
        <v>1.109</v>
      </c>
      <c r="EW61" s="101">
        <v>1.269</v>
      </c>
      <c r="EX61" s="101">
        <v>1.14</v>
      </c>
      <c r="EY61" s="101">
        <v>1.134</v>
      </c>
      <c r="EZ61" s="101">
        <v>0.676</v>
      </c>
      <c r="FA61" s="101">
        <v>0.683</v>
      </c>
      <c r="FB61" s="101">
        <v>0.731</v>
      </c>
      <c r="FC61" s="101">
        <v>0.697</v>
      </c>
      <c r="FD61" s="101">
        <v>0.641</v>
      </c>
      <c r="FE61" s="101">
        <v>0.67</v>
      </c>
      <c r="FF61" s="101"/>
      <c r="FG61" s="101">
        <v>0.841</v>
      </c>
      <c r="FH61" s="101">
        <v>0.6</v>
      </c>
      <c r="FI61" s="101">
        <v>0.699</v>
      </c>
      <c r="FJ61" s="101">
        <v>1.061</v>
      </c>
      <c r="FK61" s="101">
        <v>0.818</v>
      </c>
      <c r="FL61" s="101">
        <v>0.482</v>
      </c>
      <c r="FM61" s="101">
        <v>0.346</v>
      </c>
      <c r="FN61" s="101">
        <v>0.4</v>
      </c>
      <c r="FO61" s="101">
        <v>9.23</v>
      </c>
      <c r="FP61" s="101">
        <v>4.547</v>
      </c>
      <c r="FQ61" s="101">
        <v>1.957</v>
      </c>
      <c r="FR61" s="101">
        <v>0.616</v>
      </c>
      <c r="FS61" s="101">
        <v>1</v>
      </c>
      <c r="FT61" s="101">
        <v>0.389</v>
      </c>
      <c r="FU61" s="101">
        <v>0.522</v>
      </c>
      <c r="FV61" s="101">
        <v>0.628</v>
      </c>
      <c r="FW61" s="101">
        <v>0.518</v>
      </c>
      <c r="FX61" s="101">
        <v>0.421</v>
      </c>
      <c r="FY61" s="101">
        <v>0.492</v>
      </c>
      <c r="FZ61" s="101">
        <v>0.571</v>
      </c>
      <c r="GA61" s="101">
        <v>2.036</v>
      </c>
    </row>
    <row r="62" spans="1:183" ht="10.5" customHeight="1">
      <c r="A62" s="98" t="s">
        <v>8</v>
      </c>
      <c r="B62" s="99">
        <v>176</v>
      </c>
      <c r="C62" s="100">
        <v>2.095704545454544</v>
      </c>
      <c r="D62" s="100">
        <v>0.296</v>
      </c>
      <c r="E62" s="100">
        <v>20.118</v>
      </c>
      <c r="F62" s="100">
        <v>2.5041015566243385</v>
      </c>
      <c r="G62" s="101">
        <v>8.087</v>
      </c>
      <c r="H62" s="101">
        <v>1.146</v>
      </c>
      <c r="I62" s="101">
        <v>5.057</v>
      </c>
      <c r="J62" s="101">
        <v>5.986</v>
      </c>
      <c r="K62" s="101">
        <v>6.351</v>
      </c>
      <c r="L62" s="101">
        <v>0.896</v>
      </c>
      <c r="M62" s="101">
        <v>4.493</v>
      </c>
      <c r="N62" s="101">
        <v>0.957</v>
      </c>
      <c r="O62" s="101">
        <v>1.297</v>
      </c>
      <c r="P62" s="101">
        <v>0.531</v>
      </c>
      <c r="Q62" s="101">
        <v>0.557</v>
      </c>
      <c r="R62" s="101">
        <v>1.024</v>
      </c>
      <c r="S62" s="101">
        <v>1.833</v>
      </c>
      <c r="T62" s="101">
        <v>0.392</v>
      </c>
      <c r="U62" s="101">
        <v>3.726</v>
      </c>
      <c r="V62" s="101">
        <v>0.857</v>
      </c>
      <c r="W62" s="101">
        <v>1.225</v>
      </c>
      <c r="X62" s="101">
        <v>0.873</v>
      </c>
      <c r="Y62" s="101">
        <v>1.789</v>
      </c>
      <c r="Z62" s="101">
        <v>1.029</v>
      </c>
      <c r="AA62" s="101">
        <v>2.04</v>
      </c>
      <c r="AB62" s="101">
        <v>3.704</v>
      </c>
      <c r="AC62" s="101">
        <v>0.911</v>
      </c>
      <c r="AD62" s="101">
        <v>0.51</v>
      </c>
      <c r="AE62" s="101">
        <v>0.323</v>
      </c>
      <c r="AF62" s="101">
        <v>0.401</v>
      </c>
      <c r="AG62" s="101">
        <v>0.486</v>
      </c>
      <c r="AH62" s="101">
        <v>3.379</v>
      </c>
      <c r="AI62" s="101">
        <v>0.66</v>
      </c>
      <c r="AJ62" s="101">
        <v>0.806</v>
      </c>
      <c r="AK62" s="101">
        <v>1.059</v>
      </c>
      <c r="AL62" s="101">
        <v>2.686</v>
      </c>
      <c r="AM62" s="101">
        <v>2.879</v>
      </c>
      <c r="AN62" s="101">
        <v>19.29</v>
      </c>
      <c r="AO62" s="101">
        <v>20.118</v>
      </c>
      <c r="AP62" s="101">
        <v>5.658</v>
      </c>
      <c r="AQ62" s="101">
        <v>2.377</v>
      </c>
      <c r="AR62" s="101">
        <v>0.984</v>
      </c>
      <c r="AS62" s="101">
        <v>1.379</v>
      </c>
      <c r="AT62" s="101">
        <v>1.023</v>
      </c>
      <c r="AU62" s="101">
        <v>1.249</v>
      </c>
      <c r="AV62" s="101">
        <v>4.125</v>
      </c>
      <c r="AW62" s="101">
        <v>1.181</v>
      </c>
      <c r="AX62" s="101">
        <v>1.019</v>
      </c>
      <c r="AY62" s="101">
        <v>1.358</v>
      </c>
      <c r="AZ62" s="101">
        <v>0.918</v>
      </c>
      <c r="BA62" s="101">
        <v>0.971</v>
      </c>
      <c r="BB62" s="101">
        <v>0.454</v>
      </c>
      <c r="BC62" s="101">
        <v>0.48</v>
      </c>
      <c r="BD62" s="101">
        <v>0.415</v>
      </c>
      <c r="BE62" s="101">
        <v>0.996</v>
      </c>
      <c r="BF62" s="101">
        <v>1.266</v>
      </c>
      <c r="BG62" s="101">
        <v>0.808</v>
      </c>
      <c r="BH62" s="101">
        <v>1.35</v>
      </c>
      <c r="BI62" s="101">
        <v>1.595</v>
      </c>
      <c r="BJ62" s="101">
        <v>1.878</v>
      </c>
      <c r="BK62" s="101">
        <v>1.361</v>
      </c>
      <c r="BL62" s="101">
        <v>0.47</v>
      </c>
      <c r="BM62" s="101">
        <v>1.702</v>
      </c>
      <c r="BN62" s="101">
        <v>3.027</v>
      </c>
      <c r="BO62" s="101">
        <v>1.21</v>
      </c>
      <c r="BP62" s="101">
        <v>0.772</v>
      </c>
      <c r="BQ62" s="101">
        <v>0.807</v>
      </c>
      <c r="BR62" s="101">
        <v>1.39</v>
      </c>
      <c r="BS62" s="101">
        <v>0.701</v>
      </c>
      <c r="BT62" s="101">
        <v>2.332</v>
      </c>
      <c r="BU62" s="101">
        <v>2.295</v>
      </c>
      <c r="BV62" s="101">
        <v>0.634</v>
      </c>
      <c r="BW62" s="101">
        <v>1.226</v>
      </c>
      <c r="BX62" s="101">
        <v>4.024</v>
      </c>
      <c r="BY62" s="101">
        <v>2.225</v>
      </c>
      <c r="BZ62" s="101">
        <v>2.792</v>
      </c>
      <c r="CA62" s="101">
        <v>1.157</v>
      </c>
      <c r="CB62" s="101">
        <v>1.164</v>
      </c>
      <c r="CC62" s="101">
        <v>0.705</v>
      </c>
      <c r="CD62" s="101">
        <v>1.045</v>
      </c>
      <c r="CE62" s="101">
        <v>0.54</v>
      </c>
      <c r="CF62" s="101">
        <v>2.323</v>
      </c>
      <c r="CG62" s="101">
        <v>0.576</v>
      </c>
      <c r="CH62" s="101">
        <v>2.543</v>
      </c>
      <c r="CI62" s="101">
        <v>0.589</v>
      </c>
      <c r="CJ62" s="101">
        <v>0.385</v>
      </c>
      <c r="CK62" s="101">
        <v>1.032</v>
      </c>
      <c r="CL62" s="101">
        <v>0.727</v>
      </c>
      <c r="CM62" s="101">
        <v>1.168</v>
      </c>
      <c r="CN62" s="101">
        <v>0.317</v>
      </c>
      <c r="CO62" s="101">
        <v>0.311</v>
      </c>
      <c r="CP62" s="101">
        <v>4.642</v>
      </c>
      <c r="CQ62" s="101">
        <v>0.641</v>
      </c>
      <c r="CR62" s="101">
        <v>1.839</v>
      </c>
      <c r="CS62" s="101">
        <v>3.495</v>
      </c>
      <c r="CT62" s="101">
        <v>1.146</v>
      </c>
      <c r="CU62" s="101">
        <v>3.486</v>
      </c>
      <c r="CV62" s="101">
        <v>0.356</v>
      </c>
      <c r="CW62" s="101">
        <v>1.206</v>
      </c>
      <c r="CX62" s="101">
        <v>4.934</v>
      </c>
      <c r="CY62" s="101">
        <v>0.612</v>
      </c>
      <c r="CZ62" s="101">
        <v>0.53</v>
      </c>
      <c r="DA62" s="101">
        <v>0.435</v>
      </c>
      <c r="DB62" s="101">
        <v>0.716</v>
      </c>
      <c r="DC62" s="101">
        <v>0.481</v>
      </c>
      <c r="DD62" s="101">
        <v>1.206</v>
      </c>
      <c r="DE62" s="101">
        <v>2.021</v>
      </c>
      <c r="DF62" s="101">
        <v>1.465</v>
      </c>
      <c r="DG62" s="101">
        <v>1.171</v>
      </c>
      <c r="DH62" s="101">
        <v>1.601</v>
      </c>
      <c r="DI62" s="101">
        <v>1.297</v>
      </c>
      <c r="DJ62" s="101">
        <v>2.086</v>
      </c>
      <c r="DK62" s="101">
        <v>0.531</v>
      </c>
      <c r="DL62" s="101">
        <v>0.761</v>
      </c>
      <c r="DM62" s="101">
        <v>0.537</v>
      </c>
      <c r="DN62" s="101">
        <v>0.837</v>
      </c>
      <c r="DO62" s="101">
        <v>0.593</v>
      </c>
      <c r="DP62" s="101">
        <v>1.749</v>
      </c>
      <c r="DQ62" s="101">
        <v>1.733</v>
      </c>
      <c r="DR62" s="101">
        <v>1.595</v>
      </c>
      <c r="DS62" s="101">
        <v>4.2</v>
      </c>
      <c r="DT62" s="101">
        <v>1.963</v>
      </c>
      <c r="DU62" s="101">
        <v>3.297</v>
      </c>
      <c r="DV62" s="101">
        <v>4.286</v>
      </c>
      <c r="DW62" s="101">
        <v>2.451</v>
      </c>
      <c r="DX62" s="101">
        <v>1.744</v>
      </c>
      <c r="DY62" s="101">
        <v>0.641</v>
      </c>
      <c r="DZ62" s="101">
        <v>3.443</v>
      </c>
      <c r="EA62" s="101">
        <v>3.144</v>
      </c>
      <c r="EB62" s="101">
        <v>2.501</v>
      </c>
      <c r="EC62" s="101">
        <v>0.649</v>
      </c>
      <c r="ED62" s="101">
        <v>1.951</v>
      </c>
      <c r="EE62" s="101">
        <v>2.312</v>
      </c>
      <c r="EF62" s="101">
        <v>2.458</v>
      </c>
      <c r="EG62" s="101">
        <v>3.755</v>
      </c>
      <c r="EH62" s="101">
        <v>1.91</v>
      </c>
      <c r="EI62" s="101">
        <v>2.729</v>
      </c>
      <c r="EJ62" s="101">
        <v>1.488</v>
      </c>
      <c r="EK62" s="101">
        <v>1.025</v>
      </c>
      <c r="EL62" s="101">
        <v>7.252</v>
      </c>
      <c r="EM62" s="101">
        <v>2.458</v>
      </c>
      <c r="EN62" s="101">
        <v>1.69</v>
      </c>
      <c r="EO62" s="101">
        <v>8.692</v>
      </c>
      <c r="EP62" s="101">
        <v>1.012</v>
      </c>
      <c r="EQ62" s="101">
        <v>4.947</v>
      </c>
      <c r="ER62" s="101">
        <v>2.878</v>
      </c>
      <c r="ES62" s="101">
        <v>3.122</v>
      </c>
      <c r="ET62" s="101">
        <v>0.497</v>
      </c>
      <c r="EU62" s="101">
        <v>2.673</v>
      </c>
      <c r="EV62" s="101">
        <v>1.111</v>
      </c>
      <c r="EW62" s="101">
        <v>2.078</v>
      </c>
      <c r="EX62" s="101">
        <v>2.088</v>
      </c>
      <c r="EY62" s="101">
        <v>2.18</v>
      </c>
      <c r="EZ62" s="101">
        <v>1.229</v>
      </c>
      <c r="FA62" s="101">
        <v>1.626</v>
      </c>
      <c r="FB62" s="101">
        <v>1.134</v>
      </c>
      <c r="FC62" s="101">
        <v>0.938</v>
      </c>
      <c r="FD62" s="101">
        <v>1.781</v>
      </c>
      <c r="FE62" s="101">
        <v>1.001</v>
      </c>
      <c r="FF62" s="101"/>
      <c r="FG62" s="101">
        <v>1.487</v>
      </c>
      <c r="FH62" s="101">
        <v>1.957</v>
      </c>
      <c r="FI62" s="101">
        <v>0.871</v>
      </c>
      <c r="FJ62" s="101">
        <v>0.932</v>
      </c>
      <c r="FK62" s="101">
        <v>1.494</v>
      </c>
      <c r="FL62" s="101">
        <v>1.083</v>
      </c>
      <c r="FM62" s="101">
        <v>1.14</v>
      </c>
      <c r="FN62" s="101">
        <v>2.119</v>
      </c>
      <c r="FO62" s="101">
        <v>1.93</v>
      </c>
      <c r="FP62" s="101">
        <v>4.599</v>
      </c>
      <c r="FQ62" s="101">
        <v>2.952</v>
      </c>
      <c r="FR62" s="101">
        <v>0.736</v>
      </c>
      <c r="FS62" s="101">
        <v>1.222</v>
      </c>
      <c r="FT62" s="101">
        <v>0.647</v>
      </c>
      <c r="FU62" s="101">
        <v>2.994</v>
      </c>
      <c r="FV62" s="101">
        <v>2.19</v>
      </c>
      <c r="FW62" s="101">
        <v>4.436</v>
      </c>
      <c r="FX62" s="101">
        <v>2.298</v>
      </c>
      <c r="FY62" s="101">
        <v>0.296</v>
      </c>
      <c r="FZ62" s="101">
        <v>1.794</v>
      </c>
      <c r="GA62" s="101">
        <v>11.239</v>
      </c>
    </row>
    <row r="63" spans="1:183" ht="10.5" customHeight="1">
      <c r="A63" s="98" t="s">
        <v>14</v>
      </c>
      <c r="B63" s="99">
        <v>176</v>
      </c>
      <c r="C63" s="100">
        <v>2.2501875</v>
      </c>
      <c r="D63" s="100">
        <v>0.116</v>
      </c>
      <c r="E63" s="100">
        <v>34.421</v>
      </c>
      <c r="F63" s="100">
        <v>3.0902547581915574</v>
      </c>
      <c r="G63" s="101">
        <v>11.373</v>
      </c>
      <c r="H63" s="101">
        <v>0.227</v>
      </c>
      <c r="I63" s="101">
        <v>4.782</v>
      </c>
      <c r="J63" s="101">
        <v>2.911</v>
      </c>
      <c r="K63" s="101">
        <v>3.568</v>
      </c>
      <c r="L63" s="101">
        <v>1.001</v>
      </c>
      <c r="M63" s="101">
        <v>4.644</v>
      </c>
      <c r="N63" s="101">
        <v>0.853</v>
      </c>
      <c r="O63" s="101">
        <v>1.297</v>
      </c>
      <c r="P63" s="101">
        <v>0.669</v>
      </c>
      <c r="Q63" s="101">
        <v>0.484</v>
      </c>
      <c r="R63" s="101">
        <v>0.941</v>
      </c>
      <c r="S63" s="101">
        <v>3.118</v>
      </c>
      <c r="T63" s="101">
        <v>0.484</v>
      </c>
      <c r="U63" s="101">
        <v>2.808</v>
      </c>
      <c r="V63" s="101">
        <v>0.738</v>
      </c>
      <c r="W63" s="101">
        <v>1.076</v>
      </c>
      <c r="X63" s="101">
        <v>1.035</v>
      </c>
      <c r="Y63" s="101">
        <v>2.843</v>
      </c>
      <c r="Z63" s="101">
        <v>1.544</v>
      </c>
      <c r="AA63" s="101">
        <v>2.477</v>
      </c>
      <c r="AB63" s="101">
        <v>3.24</v>
      </c>
      <c r="AC63" s="101">
        <v>1.885</v>
      </c>
      <c r="AD63" s="101">
        <v>0.822</v>
      </c>
      <c r="AE63" s="101">
        <v>0.511</v>
      </c>
      <c r="AF63" s="101">
        <v>0.72</v>
      </c>
      <c r="AG63" s="101">
        <v>0.983</v>
      </c>
      <c r="AH63" s="101">
        <v>2.785</v>
      </c>
      <c r="AI63" s="101">
        <v>0.994</v>
      </c>
      <c r="AJ63" s="101">
        <v>0.78</v>
      </c>
      <c r="AK63" s="101">
        <v>1.231</v>
      </c>
      <c r="AL63" s="101">
        <v>5.151</v>
      </c>
      <c r="AM63" s="101">
        <v>4.155</v>
      </c>
      <c r="AN63" s="101">
        <v>34.421</v>
      </c>
      <c r="AO63" s="101">
        <v>10.445</v>
      </c>
      <c r="AP63" s="101">
        <v>7.232</v>
      </c>
      <c r="AQ63" s="101">
        <v>4.389</v>
      </c>
      <c r="AR63" s="101">
        <v>1.302</v>
      </c>
      <c r="AS63" s="101">
        <v>1.838</v>
      </c>
      <c r="AT63" s="101">
        <v>1.169</v>
      </c>
      <c r="AU63" s="101">
        <v>1.362</v>
      </c>
      <c r="AV63" s="101">
        <v>6.526</v>
      </c>
      <c r="AW63" s="101">
        <v>1.784</v>
      </c>
      <c r="AX63" s="101">
        <v>2.097</v>
      </c>
      <c r="AY63" s="101">
        <v>2.047</v>
      </c>
      <c r="AZ63" s="101">
        <v>1.325</v>
      </c>
      <c r="BA63" s="101">
        <v>1.694</v>
      </c>
      <c r="BB63" s="101">
        <v>0.499</v>
      </c>
      <c r="BC63" s="101">
        <v>0.568</v>
      </c>
      <c r="BD63" s="101">
        <v>1.057</v>
      </c>
      <c r="BE63" s="101">
        <v>1.53</v>
      </c>
      <c r="BF63" s="101">
        <v>2.136</v>
      </c>
      <c r="BG63" s="101">
        <v>1.314</v>
      </c>
      <c r="BH63" s="101">
        <v>1.504</v>
      </c>
      <c r="BI63" s="101">
        <v>2.128</v>
      </c>
      <c r="BJ63" s="101">
        <v>1.875</v>
      </c>
      <c r="BK63" s="101">
        <v>1.22</v>
      </c>
      <c r="BL63" s="101">
        <v>0.999</v>
      </c>
      <c r="BM63" s="101">
        <v>1.828</v>
      </c>
      <c r="BN63" s="101">
        <v>3.075</v>
      </c>
      <c r="BO63" s="101">
        <v>1.46</v>
      </c>
      <c r="BP63" s="101">
        <v>1.033</v>
      </c>
      <c r="BQ63" s="101">
        <v>0.909</v>
      </c>
      <c r="BR63" s="101">
        <v>2.229</v>
      </c>
      <c r="BS63" s="101">
        <v>1.178</v>
      </c>
      <c r="BT63" s="101">
        <v>4.004</v>
      </c>
      <c r="BU63" s="101">
        <v>4.126</v>
      </c>
      <c r="BV63" s="101">
        <v>1.002</v>
      </c>
      <c r="BW63" s="101">
        <v>1.351</v>
      </c>
      <c r="BX63" s="101">
        <v>8.427</v>
      </c>
      <c r="BY63" s="101">
        <v>3.014</v>
      </c>
      <c r="BZ63" s="101">
        <v>4.565</v>
      </c>
      <c r="CA63" s="101">
        <v>3.241</v>
      </c>
      <c r="CB63" s="101">
        <v>2.025</v>
      </c>
      <c r="CC63" s="101">
        <v>1.398</v>
      </c>
      <c r="CD63" s="101">
        <v>1.454</v>
      </c>
      <c r="CE63" s="101">
        <v>1.153</v>
      </c>
      <c r="CF63" s="101">
        <v>5.416</v>
      </c>
      <c r="CG63" s="101">
        <v>1.87</v>
      </c>
      <c r="CH63" s="101">
        <v>6.768</v>
      </c>
      <c r="CI63" s="101">
        <v>0.578</v>
      </c>
      <c r="CJ63" s="101">
        <v>0.286</v>
      </c>
      <c r="CK63" s="101">
        <v>1.792</v>
      </c>
      <c r="CL63" s="101">
        <v>1.283</v>
      </c>
      <c r="CM63" s="101">
        <v>1.602</v>
      </c>
      <c r="CN63" s="101">
        <v>0.555</v>
      </c>
      <c r="CO63" s="101">
        <v>0.963</v>
      </c>
      <c r="CP63" s="101">
        <v>5.094</v>
      </c>
      <c r="CQ63" s="101">
        <v>1.446</v>
      </c>
      <c r="CR63" s="101">
        <v>1.947</v>
      </c>
      <c r="CS63" s="101">
        <v>5.12</v>
      </c>
      <c r="CT63" s="101">
        <v>1.452</v>
      </c>
      <c r="CU63" s="101">
        <v>2.817</v>
      </c>
      <c r="CV63" s="101">
        <v>0.572</v>
      </c>
      <c r="CW63" s="101">
        <v>1.891</v>
      </c>
      <c r="CX63" s="101">
        <v>1.652</v>
      </c>
      <c r="CY63" s="101">
        <v>1.38</v>
      </c>
      <c r="CZ63" s="101">
        <v>0.805</v>
      </c>
      <c r="DA63" s="101">
        <v>0.599</v>
      </c>
      <c r="DB63" s="101">
        <v>1.006</v>
      </c>
      <c r="DC63" s="101">
        <v>0.601</v>
      </c>
      <c r="DD63" s="101">
        <v>1.836</v>
      </c>
      <c r="DE63" s="101">
        <v>2.433</v>
      </c>
      <c r="DF63" s="101">
        <v>1.247</v>
      </c>
      <c r="DG63" s="101">
        <v>1.249</v>
      </c>
      <c r="DH63" s="101">
        <v>1.546</v>
      </c>
      <c r="DI63" s="101">
        <v>1.554</v>
      </c>
      <c r="DJ63" s="101">
        <v>2.254</v>
      </c>
      <c r="DK63" s="101">
        <v>0.563</v>
      </c>
      <c r="DL63" s="101">
        <v>0.795</v>
      </c>
      <c r="DM63" s="101">
        <v>0.528</v>
      </c>
      <c r="DN63" s="101">
        <v>1.075</v>
      </c>
      <c r="DO63" s="101">
        <v>0.535</v>
      </c>
      <c r="DP63" s="101">
        <v>1.572</v>
      </c>
      <c r="DQ63" s="101">
        <v>1.539</v>
      </c>
      <c r="DR63" s="101">
        <v>1.841</v>
      </c>
      <c r="DS63" s="101">
        <v>4.118</v>
      </c>
      <c r="DT63" s="101">
        <v>1.646</v>
      </c>
      <c r="DU63" s="101">
        <v>3.636</v>
      </c>
      <c r="DV63" s="101">
        <v>4.583</v>
      </c>
      <c r="DW63" s="101">
        <v>2.168</v>
      </c>
      <c r="DX63" s="101">
        <v>2.038</v>
      </c>
      <c r="DY63" s="101">
        <v>0.587</v>
      </c>
      <c r="DZ63" s="101">
        <v>2.292</v>
      </c>
      <c r="EA63" s="101">
        <v>2.41</v>
      </c>
      <c r="EB63" s="101">
        <v>2.768</v>
      </c>
      <c r="EC63" s="101">
        <v>0.767</v>
      </c>
      <c r="ED63" s="101">
        <v>1.427</v>
      </c>
      <c r="EE63" s="101">
        <v>1.586</v>
      </c>
      <c r="EF63" s="101">
        <v>2.643</v>
      </c>
      <c r="EG63" s="101">
        <v>3.343</v>
      </c>
      <c r="EH63" s="101">
        <v>1.2</v>
      </c>
      <c r="EI63" s="101">
        <v>2.336</v>
      </c>
      <c r="EJ63" s="101">
        <v>1.157</v>
      </c>
      <c r="EK63" s="101">
        <v>0.926</v>
      </c>
      <c r="EL63" s="101">
        <v>5.878</v>
      </c>
      <c r="EM63" s="101">
        <v>1.587</v>
      </c>
      <c r="EN63" s="101">
        <v>1.392</v>
      </c>
      <c r="EO63" s="101">
        <v>7.847</v>
      </c>
      <c r="EP63" s="101">
        <v>0.886</v>
      </c>
      <c r="EQ63" s="101">
        <v>4.367</v>
      </c>
      <c r="ER63" s="101">
        <v>1.765</v>
      </c>
      <c r="ES63" s="101">
        <v>3.009</v>
      </c>
      <c r="ET63" s="101">
        <v>0.564</v>
      </c>
      <c r="EU63" s="101">
        <v>2.512</v>
      </c>
      <c r="EV63" s="101">
        <v>0.686</v>
      </c>
      <c r="EW63" s="101">
        <v>1.726</v>
      </c>
      <c r="EX63" s="101">
        <v>1.287</v>
      </c>
      <c r="EY63" s="101">
        <v>1.611</v>
      </c>
      <c r="EZ63" s="101">
        <v>0.951</v>
      </c>
      <c r="FA63" s="101">
        <v>1.047</v>
      </c>
      <c r="FB63" s="101">
        <v>1.168</v>
      </c>
      <c r="FC63" s="101">
        <v>0.653</v>
      </c>
      <c r="FD63" s="101">
        <v>0.765</v>
      </c>
      <c r="FE63" s="101">
        <v>0.866</v>
      </c>
      <c r="FF63" s="101"/>
      <c r="FG63" s="101">
        <v>1.59</v>
      </c>
      <c r="FH63" s="101">
        <v>1.395</v>
      </c>
      <c r="FI63" s="101">
        <v>0.799</v>
      </c>
      <c r="FJ63" s="101">
        <v>0.97</v>
      </c>
      <c r="FK63" s="101">
        <v>1.089</v>
      </c>
      <c r="FL63" s="101">
        <v>0.809</v>
      </c>
      <c r="FM63" s="101">
        <v>0.116</v>
      </c>
      <c r="FN63" s="101">
        <v>1.354</v>
      </c>
      <c r="FO63" s="101">
        <v>0.406</v>
      </c>
      <c r="FP63" s="101">
        <v>4.579</v>
      </c>
      <c r="FQ63" s="101">
        <v>1.932</v>
      </c>
      <c r="FR63" s="101">
        <v>0.605</v>
      </c>
      <c r="FS63" s="101">
        <v>0.917</v>
      </c>
      <c r="FT63" s="101">
        <v>0.368</v>
      </c>
      <c r="FU63" s="101">
        <v>1.244</v>
      </c>
      <c r="FV63" s="101">
        <v>1.075</v>
      </c>
      <c r="FW63" s="101">
        <v>1.578</v>
      </c>
      <c r="FX63" s="101">
        <v>0.851</v>
      </c>
      <c r="FY63" s="101">
        <v>0.23</v>
      </c>
      <c r="FZ63" s="101">
        <v>0.906</v>
      </c>
      <c r="GA63" s="101">
        <v>10.897</v>
      </c>
    </row>
    <row r="64" spans="1:183" ht="10.5" customHeight="1">
      <c r="A64" s="98" t="s">
        <v>34</v>
      </c>
      <c r="B64" s="99">
        <v>176</v>
      </c>
      <c r="C64" s="100">
        <v>25.800204545454548</v>
      </c>
      <c r="D64" s="100">
        <v>3.69</v>
      </c>
      <c r="E64" s="100">
        <v>654.665</v>
      </c>
      <c r="F64" s="100">
        <v>54.39748311172106</v>
      </c>
      <c r="G64" s="101">
        <v>18.494</v>
      </c>
      <c r="H64" s="101">
        <v>9.607</v>
      </c>
      <c r="I64" s="101">
        <v>22.105</v>
      </c>
      <c r="J64" s="101">
        <v>27.441</v>
      </c>
      <c r="K64" s="101">
        <v>30.218</v>
      </c>
      <c r="L64" s="101">
        <v>8.886</v>
      </c>
      <c r="M64" s="101">
        <v>15.148</v>
      </c>
      <c r="N64" s="101">
        <v>13.103</v>
      </c>
      <c r="O64" s="101">
        <v>58.247</v>
      </c>
      <c r="P64" s="101">
        <v>7.526</v>
      </c>
      <c r="Q64" s="101">
        <v>9.207</v>
      </c>
      <c r="R64" s="101">
        <v>8.246</v>
      </c>
      <c r="S64" s="101">
        <v>22.905</v>
      </c>
      <c r="T64" s="101">
        <v>7.407</v>
      </c>
      <c r="U64" s="101">
        <v>13.47</v>
      </c>
      <c r="V64" s="101">
        <v>7.442</v>
      </c>
      <c r="W64" s="101">
        <v>7.519</v>
      </c>
      <c r="X64" s="101">
        <v>16.029</v>
      </c>
      <c r="Y64" s="101">
        <v>18.182</v>
      </c>
      <c r="Z64" s="101">
        <v>13.231</v>
      </c>
      <c r="AA64" s="101">
        <v>11.553</v>
      </c>
      <c r="AB64" s="101">
        <v>9.151</v>
      </c>
      <c r="AC64" s="101">
        <v>10.757</v>
      </c>
      <c r="AD64" s="101">
        <v>9.076</v>
      </c>
      <c r="AE64" s="101">
        <v>4.133</v>
      </c>
      <c r="AF64" s="101">
        <v>3.873</v>
      </c>
      <c r="AG64" s="101">
        <v>7.607</v>
      </c>
      <c r="AH64" s="101">
        <v>14.388</v>
      </c>
      <c r="AI64" s="101">
        <v>11.871</v>
      </c>
      <c r="AJ64" s="101">
        <v>5.587</v>
      </c>
      <c r="AK64" s="101">
        <v>10.135</v>
      </c>
      <c r="AL64" s="101">
        <v>22.071</v>
      </c>
      <c r="AM64" s="101">
        <v>25.674</v>
      </c>
      <c r="AN64" s="101">
        <v>72.858</v>
      </c>
      <c r="AO64" s="101">
        <v>29.151</v>
      </c>
      <c r="AP64" s="101">
        <v>24.834</v>
      </c>
      <c r="AQ64" s="101">
        <v>23.142</v>
      </c>
      <c r="AR64" s="101">
        <v>10.695</v>
      </c>
      <c r="AS64" s="101">
        <v>12.433</v>
      </c>
      <c r="AT64" s="101">
        <v>8.567</v>
      </c>
      <c r="AU64" s="101">
        <v>10.306</v>
      </c>
      <c r="AV64" s="101">
        <v>24.074</v>
      </c>
      <c r="AW64" s="101">
        <v>12.083</v>
      </c>
      <c r="AX64" s="101">
        <v>8.585</v>
      </c>
      <c r="AY64" s="101">
        <v>18.736</v>
      </c>
      <c r="AZ64" s="101">
        <v>12.231</v>
      </c>
      <c r="BA64" s="101">
        <v>14.062</v>
      </c>
      <c r="BB64" s="101">
        <v>8.379</v>
      </c>
      <c r="BC64" s="101">
        <v>7.645</v>
      </c>
      <c r="BD64" s="101">
        <v>7.171</v>
      </c>
      <c r="BE64" s="101">
        <v>16.925</v>
      </c>
      <c r="BF64" s="101">
        <v>9.924</v>
      </c>
      <c r="BG64" s="101">
        <v>12.994</v>
      </c>
      <c r="BH64" s="101">
        <v>23.656</v>
      </c>
      <c r="BI64" s="101">
        <v>22.878</v>
      </c>
      <c r="BJ64" s="101">
        <v>15.165</v>
      </c>
      <c r="BK64" s="101">
        <v>13.213</v>
      </c>
      <c r="BL64" s="101">
        <v>654.665</v>
      </c>
      <c r="BM64" s="101">
        <v>136.721</v>
      </c>
      <c r="BN64" s="101">
        <v>22.444</v>
      </c>
      <c r="BO64" s="101">
        <v>14.793</v>
      </c>
      <c r="BP64" s="101">
        <v>13.184</v>
      </c>
      <c r="BQ64" s="101">
        <v>10.192</v>
      </c>
      <c r="BR64" s="101">
        <v>17.776</v>
      </c>
      <c r="BS64" s="101">
        <v>8.348</v>
      </c>
      <c r="BT64" s="101">
        <v>21.479</v>
      </c>
      <c r="BU64" s="101">
        <v>14.665</v>
      </c>
      <c r="BV64" s="101">
        <v>14.235</v>
      </c>
      <c r="BW64" s="101">
        <v>14.555</v>
      </c>
      <c r="BX64" s="101">
        <v>37.48</v>
      </c>
      <c r="BY64" s="101">
        <v>12.749</v>
      </c>
      <c r="BZ64" s="101">
        <v>18.894</v>
      </c>
      <c r="CA64" s="101">
        <v>28.466</v>
      </c>
      <c r="CB64" s="101">
        <v>20.587</v>
      </c>
      <c r="CC64" s="101">
        <v>13.614</v>
      </c>
      <c r="CD64" s="101">
        <v>15.255</v>
      </c>
      <c r="CE64" s="101">
        <v>10.015</v>
      </c>
      <c r="CF64" s="101">
        <v>24.006</v>
      </c>
      <c r="CG64" s="101">
        <v>15.021</v>
      </c>
      <c r="CH64" s="101">
        <v>28.027</v>
      </c>
      <c r="CI64" s="101">
        <v>11.825</v>
      </c>
      <c r="CJ64" s="101">
        <v>5.949</v>
      </c>
      <c r="CK64" s="101">
        <v>8.722</v>
      </c>
      <c r="CL64" s="101">
        <v>9.232</v>
      </c>
      <c r="CM64" s="101">
        <v>42.256</v>
      </c>
      <c r="CN64" s="101">
        <v>8.561</v>
      </c>
      <c r="CO64" s="101">
        <v>11.781</v>
      </c>
      <c r="CP64" s="101">
        <v>15.866</v>
      </c>
      <c r="CQ64" s="101">
        <v>5.795</v>
      </c>
      <c r="CR64" s="101">
        <v>8.217</v>
      </c>
      <c r="CS64" s="101">
        <v>31.192</v>
      </c>
      <c r="CT64" s="101">
        <v>10.246</v>
      </c>
      <c r="CU64" s="101">
        <v>48.094</v>
      </c>
      <c r="CV64" s="101">
        <v>6.849</v>
      </c>
      <c r="CW64" s="101">
        <v>11.893</v>
      </c>
      <c r="CX64" s="101">
        <v>13.346</v>
      </c>
      <c r="CY64" s="101">
        <v>11.583</v>
      </c>
      <c r="CZ64" s="101">
        <v>7.715</v>
      </c>
      <c r="DA64" s="101">
        <v>4.662</v>
      </c>
      <c r="DB64" s="101">
        <v>8.971</v>
      </c>
      <c r="DC64" s="101">
        <v>5.488</v>
      </c>
      <c r="DD64" s="101">
        <v>30.382</v>
      </c>
      <c r="DE64" s="101">
        <v>45.327</v>
      </c>
      <c r="DF64" s="101">
        <v>9.467</v>
      </c>
      <c r="DG64" s="101">
        <v>7.912</v>
      </c>
      <c r="DH64" s="101">
        <v>15.181</v>
      </c>
      <c r="DI64" s="101">
        <v>60.616</v>
      </c>
      <c r="DJ64" s="101">
        <v>7.535</v>
      </c>
      <c r="DK64" s="101">
        <v>8.712</v>
      </c>
      <c r="DL64" s="101">
        <v>5.064</v>
      </c>
      <c r="DM64" s="101">
        <v>16.848</v>
      </c>
      <c r="DN64" s="101">
        <v>7.941</v>
      </c>
      <c r="DO64" s="101">
        <v>3.69</v>
      </c>
      <c r="DP64" s="101">
        <v>5.675</v>
      </c>
      <c r="DQ64" s="101">
        <v>34.411</v>
      </c>
      <c r="DR64" s="101">
        <v>24.708</v>
      </c>
      <c r="DS64" s="101">
        <v>14.392</v>
      </c>
      <c r="DT64" s="101">
        <v>8.922</v>
      </c>
      <c r="DU64" s="101">
        <v>217.827</v>
      </c>
      <c r="DV64" s="101">
        <v>21.587</v>
      </c>
      <c r="DW64" s="101">
        <v>15.101</v>
      </c>
      <c r="DX64" s="101">
        <v>28.758</v>
      </c>
      <c r="DY64" s="101">
        <v>14.851</v>
      </c>
      <c r="DZ64" s="101">
        <v>15.955</v>
      </c>
      <c r="EA64" s="101">
        <v>44.826</v>
      </c>
      <c r="EB64" s="101">
        <v>120.553</v>
      </c>
      <c r="EC64" s="101">
        <v>12.051</v>
      </c>
      <c r="ED64" s="101">
        <v>121.675</v>
      </c>
      <c r="EE64" s="101">
        <v>98.048</v>
      </c>
      <c r="EF64" s="101">
        <v>67.69</v>
      </c>
      <c r="EG64" s="101">
        <v>15.509</v>
      </c>
      <c r="EH64" s="101">
        <v>87.111</v>
      </c>
      <c r="EI64" s="101">
        <v>23.881</v>
      </c>
      <c r="EJ64" s="101">
        <v>21.292</v>
      </c>
      <c r="EK64" s="101">
        <v>17.909</v>
      </c>
      <c r="EL64" s="101">
        <v>18.715</v>
      </c>
      <c r="EM64" s="101">
        <v>42.453</v>
      </c>
      <c r="EN64" s="101">
        <v>128.835</v>
      </c>
      <c r="EO64" s="101">
        <v>42.118</v>
      </c>
      <c r="EP64" s="101">
        <v>21.817</v>
      </c>
      <c r="EQ64" s="101">
        <v>33.132</v>
      </c>
      <c r="ER64" s="101">
        <v>54.768</v>
      </c>
      <c r="ES64" s="101">
        <v>16.243</v>
      </c>
      <c r="ET64" s="101">
        <v>5.543</v>
      </c>
      <c r="EU64" s="101">
        <v>20.701</v>
      </c>
      <c r="EV64" s="101">
        <v>12.877</v>
      </c>
      <c r="EW64" s="101">
        <v>33.93</v>
      </c>
      <c r="EX64" s="101">
        <v>39.668</v>
      </c>
      <c r="EY64" s="101">
        <v>15.7</v>
      </c>
      <c r="EZ64" s="101">
        <v>10.431</v>
      </c>
      <c r="FA64" s="101">
        <v>30.189</v>
      </c>
      <c r="FB64" s="101">
        <v>18.012</v>
      </c>
      <c r="FC64" s="101">
        <v>8.12</v>
      </c>
      <c r="FD64" s="101">
        <v>16.167</v>
      </c>
      <c r="FE64" s="101">
        <v>11.764</v>
      </c>
      <c r="FF64" s="101"/>
      <c r="FG64" s="101">
        <v>46.751</v>
      </c>
      <c r="FH64" s="101">
        <v>12.098</v>
      </c>
      <c r="FI64" s="101">
        <v>10.178</v>
      </c>
      <c r="FJ64" s="101">
        <v>8.752</v>
      </c>
      <c r="FK64" s="101">
        <v>18.857</v>
      </c>
      <c r="FL64" s="101">
        <v>18.079</v>
      </c>
      <c r="FM64" s="101">
        <v>9.358</v>
      </c>
      <c r="FN64" s="101">
        <v>18.607</v>
      </c>
      <c r="FO64" s="101">
        <v>15.344</v>
      </c>
      <c r="FP64" s="101">
        <v>54.365</v>
      </c>
      <c r="FQ64" s="101">
        <v>26.872</v>
      </c>
      <c r="FR64" s="101">
        <v>7.508</v>
      </c>
      <c r="FS64" s="101">
        <v>11.168</v>
      </c>
      <c r="FT64" s="101">
        <v>4.805</v>
      </c>
      <c r="FU64" s="101">
        <v>7.957</v>
      </c>
      <c r="FV64" s="101">
        <v>12.351</v>
      </c>
      <c r="FW64" s="101">
        <v>13.764</v>
      </c>
      <c r="FX64" s="101">
        <v>4.612</v>
      </c>
      <c r="FY64" s="101">
        <v>5.192</v>
      </c>
      <c r="FZ64" s="101">
        <v>12.236</v>
      </c>
      <c r="GA64" s="101">
        <v>33.982</v>
      </c>
    </row>
    <row r="65" spans="1:183" ht="10.5" customHeight="1">
      <c r="A65" s="98" t="s">
        <v>54</v>
      </c>
      <c r="B65" s="99">
        <v>176</v>
      </c>
      <c r="C65" s="100">
        <v>1.2728011363636365</v>
      </c>
      <c r="D65" s="100">
        <v>0.131</v>
      </c>
      <c r="E65" s="100">
        <v>11.861</v>
      </c>
      <c r="F65" s="100">
        <v>0.9947005146587315</v>
      </c>
      <c r="G65" s="101">
        <v>0.956</v>
      </c>
      <c r="H65" s="101">
        <v>0.775</v>
      </c>
      <c r="I65" s="101">
        <v>1.333</v>
      </c>
      <c r="J65" s="101">
        <v>0.727</v>
      </c>
      <c r="K65" s="101">
        <v>1.236</v>
      </c>
      <c r="L65" s="101">
        <v>0.714</v>
      </c>
      <c r="M65" s="101">
        <v>1.536</v>
      </c>
      <c r="N65" s="101">
        <v>1.193</v>
      </c>
      <c r="O65" s="101">
        <v>1.161</v>
      </c>
      <c r="P65" s="101">
        <v>0.777</v>
      </c>
      <c r="Q65" s="101">
        <v>0.279</v>
      </c>
      <c r="R65" s="101">
        <v>0.63</v>
      </c>
      <c r="S65" s="101">
        <v>1.036</v>
      </c>
      <c r="T65" s="101">
        <v>0.754</v>
      </c>
      <c r="U65" s="101">
        <v>1.089</v>
      </c>
      <c r="V65" s="101">
        <v>0.548</v>
      </c>
      <c r="W65" s="101">
        <v>0.662</v>
      </c>
      <c r="X65" s="101">
        <v>0.667</v>
      </c>
      <c r="Y65" s="101">
        <v>1.344</v>
      </c>
      <c r="Z65" s="101">
        <v>0.938</v>
      </c>
      <c r="AA65" s="101">
        <v>1.14</v>
      </c>
      <c r="AB65" s="101">
        <v>0.674</v>
      </c>
      <c r="AC65" s="101">
        <v>0.131</v>
      </c>
      <c r="AD65" s="101">
        <v>0.78</v>
      </c>
      <c r="AE65" s="101">
        <v>0.438</v>
      </c>
      <c r="AF65" s="101">
        <v>0.429</v>
      </c>
      <c r="AG65" s="101">
        <v>0.802</v>
      </c>
      <c r="AH65" s="101">
        <v>1.642</v>
      </c>
      <c r="AI65" s="101">
        <v>1.106</v>
      </c>
      <c r="AJ65" s="101">
        <v>0.688</v>
      </c>
      <c r="AK65" s="101">
        <v>0.917</v>
      </c>
      <c r="AL65" s="101">
        <v>1.243</v>
      </c>
      <c r="AM65" s="101">
        <v>1.539</v>
      </c>
      <c r="AN65" s="101">
        <v>1.842</v>
      </c>
      <c r="AO65" s="101">
        <v>2.099</v>
      </c>
      <c r="AP65" s="101">
        <v>1.781</v>
      </c>
      <c r="AQ65" s="101">
        <v>1.537</v>
      </c>
      <c r="AR65" s="101">
        <v>1.14</v>
      </c>
      <c r="AS65" s="101">
        <v>0.84</v>
      </c>
      <c r="AT65" s="101">
        <v>1.298</v>
      </c>
      <c r="AU65" s="101">
        <v>1.118</v>
      </c>
      <c r="AV65" s="101">
        <v>0.632</v>
      </c>
      <c r="AW65" s="101">
        <v>1.177</v>
      </c>
      <c r="AX65" s="101">
        <v>1.423</v>
      </c>
      <c r="AY65" s="101">
        <v>1.579</v>
      </c>
      <c r="AZ65" s="101">
        <v>1.352</v>
      </c>
      <c r="BA65" s="101">
        <v>1.19</v>
      </c>
      <c r="BB65" s="101">
        <v>0.88</v>
      </c>
      <c r="BC65" s="101">
        <v>0.995</v>
      </c>
      <c r="BD65" s="101">
        <v>0.438</v>
      </c>
      <c r="BE65" s="101">
        <v>1.379</v>
      </c>
      <c r="BF65" s="101">
        <v>1.156</v>
      </c>
      <c r="BG65" s="101">
        <v>1.303</v>
      </c>
      <c r="BH65" s="101">
        <v>3.925</v>
      </c>
      <c r="BI65" s="101">
        <v>2.723</v>
      </c>
      <c r="BJ65" s="101">
        <v>1.571</v>
      </c>
      <c r="BK65" s="101">
        <v>1.536</v>
      </c>
      <c r="BL65" s="101">
        <v>1.078</v>
      </c>
      <c r="BM65" s="101">
        <v>3.327</v>
      </c>
      <c r="BN65" s="101">
        <v>1.243</v>
      </c>
      <c r="BO65" s="101">
        <v>0.827</v>
      </c>
      <c r="BP65" s="101">
        <v>2.09</v>
      </c>
      <c r="BQ65" s="101">
        <v>1.009</v>
      </c>
      <c r="BR65" s="101">
        <v>1.491</v>
      </c>
      <c r="BS65" s="101">
        <v>1.316</v>
      </c>
      <c r="BT65" s="101">
        <v>1.825</v>
      </c>
      <c r="BU65" s="101">
        <v>1.31</v>
      </c>
      <c r="BV65" s="101">
        <v>0.996</v>
      </c>
      <c r="BW65" s="101">
        <v>1.479</v>
      </c>
      <c r="BX65" s="101">
        <v>1.748</v>
      </c>
      <c r="BY65" s="101">
        <v>1.301</v>
      </c>
      <c r="BZ65" s="101">
        <v>1.131</v>
      </c>
      <c r="CA65" s="101">
        <v>1.096</v>
      </c>
      <c r="CB65" s="101">
        <v>1.113</v>
      </c>
      <c r="CC65" s="101">
        <v>0.255</v>
      </c>
      <c r="CD65" s="101">
        <v>1.344</v>
      </c>
      <c r="CE65" s="101">
        <v>1.247</v>
      </c>
      <c r="CF65" s="101">
        <v>1.45</v>
      </c>
      <c r="CG65" s="101">
        <v>0.896</v>
      </c>
      <c r="CH65" s="101">
        <v>1.195</v>
      </c>
      <c r="CI65" s="101">
        <v>0.955</v>
      </c>
      <c r="CJ65" s="101">
        <v>0.751</v>
      </c>
      <c r="CK65" s="101">
        <v>0.824</v>
      </c>
      <c r="CL65" s="101">
        <v>0.705</v>
      </c>
      <c r="CM65" s="101">
        <v>1.235</v>
      </c>
      <c r="CN65" s="101">
        <v>0.951</v>
      </c>
      <c r="CO65" s="101">
        <v>0.788</v>
      </c>
      <c r="CP65" s="101">
        <v>1.423</v>
      </c>
      <c r="CQ65" s="101">
        <v>0.933</v>
      </c>
      <c r="CR65" s="101">
        <v>1.304</v>
      </c>
      <c r="CS65" s="101">
        <v>1.84</v>
      </c>
      <c r="CT65" s="101">
        <v>1.092</v>
      </c>
      <c r="CU65" s="101">
        <v>1.314</v>
      </c>
      <c r="CV65" s="101">
        <v>0.856</v>
      </c>
      <c r="CW65" s="101">
        <v>1.06</v>
      </c>
      <c r="CX65" s="101">
        <v>1.945</v>
      </c>
      <c r="CY65" s="101">
        <v>0.918</v>
      </c>
      <c r="CZ65" s="101">
        <v>1.628</v>
      </c>
      <c r="DA65" s="101">
        <v>1.484</v>
      </c>
      <c r="DB65" s="101">
        <v>1.266</v>
      </c>
      <c r="DC65" s="101">
        <v>11.861</v>
      </c>
      <c r="DD65" s="101">
        <v>1.947</v>
      </c>
      <c r="DE65" s="101">
        <v>1.473</v>
      </c>
      <c r="DF65" s="101">
        <v>1.122</v>
      </c>
      <c r="DG65" s="101">
        <v>0.793</v>
      </c>
      <c r="DH65" s="101">
        <v>1.005</v>
      </c>
      <c r="DI65" s="101">
        <v>1.317</v>
      </c>
      <c r="DJ65" s="101">
        <v>1.026</v>
      </c>
      <c r="DK65" s="101">
        <v>1.305</v>
      </c>
      <c r="DL65" s="101">
        <v>0.885</v>
      </c>
      <c r="DM65" s="101">
        <v>1.204</v>
      </c>
      <c r="DN65" s="101">
        <v>0.848</v>
      </c>
      <c r="DO65" s="101">
        <v>0.57</v>
      </c>
      <c r="DP65" s="101">
        <v>0.681</v>
      </c>
      <c r="DQ65" s="101">
        <v>0.961</v>
      </c>
      <c r="DR65" s="101">
        <v>1.156</v>
      </c>
      <c r="DS65" s="101">
        <v>1.536</v>
      </c>
      <c r="DT65" s="101">
        <v>0.778</v>
      </c>
      <c r="DU65" s="101">
        <v>2.321</v>
      </c>
      <c r="DV65" s="101">
        <v>1.787</v>
      </c>
      <c r="DW65" s="101">
        <v>1.93</v>
      </c>
      <c r="DX65" s="101">
        <v>2.326</v>
      </c>
      <c r="DY65" s="101">
        <v>1.531</v>
      </c>
      <c r="DZ65" s="101">
        <v>1.555</v>
      </c>
      <c r="EA65" s="101">
        <v>1.276</v>
      </c>
      <c r="EB65" s="101">
        <v>2.138</v>
      </c>
      <c r="EC65" s="101">
        <v>1.262</v>
      </c>
      <c r="ED65" s="101">
        <v>2.819</v>
      </c>
      <c r="EE65" s="101">
        <v>1.26</v>
      </c>
      <c r="EF65" s="101">
        <v>1.793</v>
      </c>
      <c r="EG65" s="101">
        <v>1.38</v>
      </c>
      <c r="EH65" s="101">
        <v>1.601</v>
      </c>
      <c r="EI65" s="101">
        <v>1.908</v>
      </c>
      <c r="EJ65" s="101">
        <v>1.387</v>
      </c>
      <c r="EK65" s="101">
        <v>1.66</v>
      </c>
      <c r="EL65" s="101">
        <v>2.194</v>
      </c>
      <c r="EM65" s="101">
        <v>1.513</v>
      </c>
      <c r="EN65" s="101">
        <v>1.071</v>
      </c>
      <c r="EO65" s="101">
        <v>3.008</v>
      </c>
      <c r="EP65" s="101">
        <v>1.442</v>
      </c>
      <c r="EQ65" s="101">
        <v>1.212</v>
      </c>
      <c r="ER65" s="101">
        <v>0.929</v>
      </c>
      <c r="ES65" s="101">
        <v>1.062</v>
      </c>
      <c r="ET65" s="101">
        <v>0.664</v>
      </c>
      <c r="EU65" s="101">
        <v>1.639</v>
      </c>
      <c r="EV65" s="101">
        <v>1.283</v>
      </c>
      <c r="EW65" s="101">
        <v>1.272</v>
      </c>
      <c r="EX65" s="101">
        <v>1.317</v>
      </c>
      <c r="EY65" s="101">
        <v>1.144</v>
      </c>
      <c r="EZ65" s="101">
        <v>0.681</v>
      </c>
      <c r="FA65" s="101">
        <v>0.85</v>
      </c>
      <c r="FB65" s="101">
        <v>0.917</v>
      </c>
      <c r="FC65" s="101">
        <v>1.375</v>
      </c>
      <c r="FD65" s="101">
        <v>0.926</v>
      </c>
      <c r="FE65" s="101">
        <v>0.864</v>
      </c>
      <c r="FF65" s="101"/>
      <c r="FG65" s="101">
        <v>1.334</v>
      </c>
      <c r="FH65" s="101">
        <v>0.697</v>
      </c>
      <c r="FI65" s="101">
        <v>0.92</v>
      </c>
      <c r="FJ65" s="101">
        <v>1.013</v>
      </c>
      <c r="FK65" s="101">
        <v>0.941</v>
      </c>
      <c r="FL65" s="101">
        <v>0.535</v>
      </c>
      <c r="FM65" s="101">
        <v>0.486</v>
      </c>
      <c r="FN65" s="101">
        <v>0.696</v>
      </c>
      <c r="FO65" s="101">
        <v>0.945</v>
      </c>
      <c r="FP65" s="101">
        <v>1.61</v>
      </c>
      <c r="FQ65" s="101">
        <v>1.593</v>
      </c>
      <c r="FR65" s="101">
        <v>0.452</v>
      </c>
      <c r="FS65" s="101">
        <v>0.923</v>
      </c>
      <c r="FT65" s="101">
        <v>0.291</v>
      </c>
      <c r="FU65" s="101">
        <v>0.29</v>
      </c>
      <c r="FV65" s="101">
        <v>0.969</v>
      </c>
      <c r="FW65" s="101">
        <v>0.372</v>
      </c>
      <c r="FX65" s="101">
        <v>0.342</v>
      </c>
      <c r="FY65" s="101">
        <v>0.361</v>
      </c>
      <c r="FZ65" s="101">
        <v>0.613</v>
      </c>
      <c r="GA65" s="101">
        <v>4.028</v>
      </c>
    </row>
    <row r="66" spans="1:183" ht="10.5" customHeight="1">
      <c r="A66" s="98" t="s">
        <v>55</v>
      </c>
      <c r="B66" s="99">
        <v>174</v>
      </c>
      <c r="C66" s="100">
        <v>541.1966568965516</v>
      </c>
      <c r="D66" s="100">
        <v>115.4656</v>
      </c>
      <c r="E66" s="100">
        <v>1715.0919999999999</v>
      </c>
      <c r="F66" s="100">
        <v>308.7821262415742</v>
      </c>
      <c r="G66" s="101">
        <v>979.7153000000001</v>
      </c>
      <c r="H66" s="101">
        <v>341.0967</v>
      </c>
      <c r="I66" s="101">
        <v>1007.7784</v>
      </c>
      <c r="J66" s="101">
        <v>1003.5399</v>
      </c>
      <c r="K66" s="101">
        <v>1172.2111</v>
      </c>
      <c r="L66" s="101">
        <v>367.92810000000003</v>
      </c>
      <c r="M66" s="101">
        <v>880.7641</v>
      </c>
      <c r="N66" s="101">
        <v>450.9259</v>
      </c>
      <c r="O66" s="101">
        <v>506.7081</v>
      </c>
      <c r="P66" s="101">
        <v>241.4705</v>
      </c>
      <c r="Q66" s="101">
        <v>188.3229</v>
      </c>
      <c r="R66" s="101">
        <v>348.7536</v>
      </c>
      <c r="S66" s="101">
        <v>729.6368</v>
      </c>
      <c r="T66" s="101">
        <v>283.3609</v>
      </c>
      <c r="U66" s="101">
        <v>650.4715</v>
      </c>
      <c r="V66" s="101">
        <v>286.483</v>
      </c>
      <c r="W66" s="101">
        <v>410.5204</v>
      </c>
      <c r="X66" s="101">
        <v>306.0666</v>
      </c>
      <c r="Y66" s="101">
        <v>434.4385</v>
      </c>
      <c r="Z66" s="101">
        <v>352.7566</v>
      </c>
      <c r="AA66" s="101">
        <v>414.2382</v>
      </c>
      <c r="AB66" s="101"/>
      <c r="AC66" s="101"/>
      <c r="AD66" s="101">
        <v>242.6115</v>
      </c>
      <c r="AE66" s="101">
        <v>152.7203</v>
      </c>
      <c r="AF66" s="101">
        <v>136.1598</v>
      </c>
      <c r="AG66" s="101">
        <v>267.1808</v>
      </c>
      <c r="AH66" s="101">
        <v>557.8634</v>
      </c>
      <c r="AI66" s="101">
        <v>338.1511</v>
      </c>
      <c r="AJ66" s="101">
        <v>412.3743</v>
      </c>
      <c r="AK66" s="101">
        <v>353.713</v>
      </c>
      <c r="AL66" s="101">
        <v>865.2259</v>
      </c>
      <c r="AM66" s="101">
        <v>830.6919</v>
      </c>
      <c r="AN66" s="101">
        <v>1715.0919999999999</v>
      </c>
      <c r="AO66" s="101">
        <v>1209.641</v>
      </c>
      <c r="AP66" s="101">
        <v>759.408</v>
      </c>
      <c r="AQ66" s="101">
        <v>1302.2373</v>
      </c>
      <c r="AR66" s="101">
        <v>398.9048</v>
      </c>
      <c r="AS66" s="101">
        <v>478.6442</v>
      </c>
      <c r="AT66" s="101">
        <v>612.4784</v>
      </c>
      <c r="AU66" s="101">
        <v>252.8352</v>
      </c>
      <c r="AV66" s="101">
        <v>835.4058</v>
      </c>
      <c r="AW66" s="101">
        <v>533.6975</v>
      </c>
      <c r="AX66" s="101">
        <v>353.3287</v>
      </c>
      <c r="AY66" s="101">
        <v>454.7652</v>
      </c>
      <c r="AZ66" s="101">
        <v>398.8956</v>
      </c>
      <c r="BA66" s="101">
        <v>542.2625</v>
      </c>
      <c r="BB66" s="101">
        <v>271.0361</v>
      </c>
      <c r="BC66" s="101">
        <v>347.7652</v>
      </c>
      <c r="BD66" s="101">
        <v>242.471</v>
      </c>
      <c r="BE66" s="101">
        <v>401.6457</v>
      </c>
      <c r="BF66" s="101">
        <v>420.9301</v>
      </c>
      <c r="BG66" s="101">
        <v>479.3721</v>
      </c>
      <c r="BH66" s="101">
        <v>875.62</v>
      </c>
      <c r="BI66" s="101">
        <v>688.5324</v>
      </c>
      <c r="BJ66" s="101">
        <v>550.3063</v>
      </c>
      <c r="BK66" s="101">
        <v>536.1187</v>
      </c>
      <c r="BL66" s="101">
        <v>1407.9280999999999</v>
      </c>
      <c r="BM66" s="101">
        <v>895.4008</v>
      </c>
      <c r="BN66" s="101">
        <v>657.8870000000001</v>
      </c>
      <c r="BO66" s="101">
        <v>358.9866</v>
      </c>
      <c r="BP66" s="101">
        <v>472.2802</v>
      </c>
      <c r="BQ66" s="101">
        <v>458.0242</v>
      </c>
      <c r="BR66" s="101">
        <v>857.1224</v>
      </c>
      <c r="BS66" s="101">
        <v>430.0102</v>
      </c>
      <c r="BT66" s="101">
        <v>841.642</v>
      </c>
      <c r="BU66" s="101">
        <v>863.037</v>
      </c>
      <c r="BV66" s="101">
        <v>374.0151</v>
      </c>
      <c r="BW66" s="101">
        <v>410.0975</v>
      </c>
      <c r="BX66" s="101">
        <v>1198.511</v>
      </c>
      <c r="BY66" s="101">
        <v>589.454</v>
      </c>
      <c r="BZ66" s="101">
        <v>737.4412</v>
      </c>
      <c r="CA66" s="101">
        <v>594.617</v>
      </c>
      <c r="CB66" s="101">
        <v>612.506</v>
      </c>
      <c r="CC66" s="101">
        <v>430.1101</v>
      </c>
      <c r="CD66" s="101">
        <v>545.604</v>
      </c>
      <c r="CE66" s="101">
        <v>497.8925</v>
      </c>
      <c r="CF66" s="101">
        <v>1106.885</v>
      </c>
      <c r="CG66" s="101">
        <v>1072.8188</v>
      </c>
      <c r="CH66" s="101">
        <v>898.1365000000001</v>
      </c>
      <c r="CI66" s="101">
        <v>370.387</v>
      </c>
      <c r="CJ66" s="101">
        <v>356.486</v>
      </c>
      <c r="CK66" s="101">
        <v>350.4838</v>
      </c>
      <c r="CL66" s="101">
        <v>498.5805</v>
      </c>
      <c r="CM66" s="101">
        <v>560.326</v>
      </c>
      <c r="CN66" s="101">
        <v>229.134</v>
      </c>
      <c r="CO66" s="101">
        <v>266.657</v>
      </c>
      <c r="CP66" s="101">
        <v>814.9698</v>
      </c>
      <c r="CQ66" s="101">
        <v>322.2139</v>
      </c>
      <c r="CR66" s="101">
        <v>640.85</v>
      </c>
      <c r="CS66" s="101">
        <v>1111.888</v>
      </c>
      <c r="CT66" s="101">
        <v>342.915</v>
      </c>
      <c r="CU66" s="101">
        <v>677.837</v>
      </c>
      <c r="CV66" s="101">
        <v>199.581</v>
      </c>
      <c r="CW66" s="101">
        <v>408.752</v>
      </c>
      <c r="CX66" s="101">
        <v>1483.2183</v>
      </c>
      <c r="CY66" s="101">
        <v>293.991</v>
      </c>
      <c r="CZ66" s="101">
        <v>291.081</v>
      </c>
      <c r="DA66" s="101">
        <v>176.8412</v>
      </c>
      <c r="DB66" s="101">
        <v>290.854</v>
      </c>
      <c r="DC66" s="101">
        <v>608.7819</v>
      </c>
      <c r="DD66" s="101">
        <v>527.4838</v>
      </c>
      <c r="DE66" s="101">
        <v>822.1426</v>
      </c>
      <c r="DF66" s="101">
        <v>496.8329</v>
      </c>
      <c r="DG66" s="101">
        <v>282.953</v>
      </c>
      <c r="DH66" s="101">
        <v>355.95799999999997</v>
      </c>
      <c r="DI66" s="101">
        <v>618.153</v>
      </c>
      <c r="DJ66" s="101">
        <v>354.792</v>
      </c>
      <c r="DK66" s="101">
        <v>321.5702</v>
      </c>
      <c r="DL66" s="101">
        <v>178.306</v>
      </c>
      <c r="DM66" s="101">
        <v>373.618</v>
      </c>
      <c r="DN66" s="101">
        <v>216.6557</v>
      </c>
      <c r="DO66" s="101">
        <v>147.305</v>
      </c>
      <c r="DP66" s="101">
        <v>437.63</v>
      </c>
      <c r="DQ66" s="101">
        <v>434.7521</v>
      </c>
      <c r="DR66" s="101">
        <v>629.268</v>
      </c>
      <c r="DS66" s="101">
        <v>631.323</v>
      </c>
      <c r="DT66" s="101">
        <v>398.8393</v>
      </c>
      <c r="DU66" s="101">
        <v>1210.778</v>
      </c>
      <c r="DV66" s="101">
        <v>754.7009</v>
      </c>
      <c r="DW66" s="101">
        <v>592.84</v>
      </c>
      <c r="DX66" s="101">
        <v>616.1179999999999</v>
      </c>
      <c r="DY66" s="101">
        <v>212.6796</v>
      </c>
      <c r="DZ66" s="101">
        <v>552.765</v>
      </c>
      <c r="EA66" s="101">
        <v>809.75</v>
      </c>
      <c r="EB66" s="101">
        <v>1138.187</v>
      </c>
      <c r="EC66" s="101">
        <v>273.863</v>
      </c>
      <c r="ED66" s="101">
        <v>616.232</v>
      </c>
      <c r="EE66" s="101">
        <v>876.486</v>
      </c>
      <c r="EF66" s="101">
        <v>840.9594</v>
      </c>
      <c r="EG66" s="101">
        <v>711.428</v>
      </c>
      <c r="EH66" s="101">
        <v>462.868</v>
      </c>
      <c r="EI66" s="101">
        <v>588.623</v>
      </c>
      <c r="EJ66" s="101">
        <v>319.082</v>
      </c>
      <c r="EK66" s="101">
        <v>320.405</v>
      </c>
      <c r="EL66" s="101">
        <v>763.983</v>
      </c>
      <c r="EM66" s="101">
        <v>569.3411</v>
      </c>
      <c r="EN66" s="101">
        <v>833.428</v>
      </c>
      <c r="EO66" s="101">
        <v>1301.892</v>
      </c>
      <c r="EP66" s="101">
        <v>422.555</v>
      </c>
      <c r="EQ66" s="101">
        <v>732.877</v>
      </c>
      <c r="ER66" s="101">
        <v>551.6610000000001</v>
      </c>
      <c r="ES66" s="101">
        <v>497.8077</v>
      </c>
      <c r="ET66" s="101">
        <v>256.422</v>
      </c>
      <c r="EU66" s="101">
        <v>481.4907</v>
      </c>
      <c r="EV66" s="101">
        <v>321.685</v>
      </c>
      <c r="EW66" s="101">
        <v>551.581</v>
      </c>
      <c r="EX66" s="101">
        <v>461.9893</v>
      </c>
      <c r="EY66" s="101">
        <v>1059.64</v>
      </c>
      <c r="EZ66" s="101">
        <v>296.7291</v>
      </c>
      <c r="FA66" s="101">
        <v>308.5058</v>
      </c>
      <c r="FB66" s="101">
        <v>435.902</v>
      </c>
      <c r="FC66" s="101">
        <v>221.379</v>
      </c>
      <c r="FD66" s="101">
        <v>365.9369</v>
      </c>
      <c r="FE66" s="101">
        <v>401.1846</v>
      </c>
      <c r="FF66" s="101"/>
      <c r="FG66" s="101">
        <v>506.072</v>
      </c>
      <c r="FH66" s="101">
        <v>273.722</v>
      </c>
      <c r="FI66" s="101">
        <v>242.964</v>
      </c>
      <c r="FJ66" s="101">
        <v>426.4342</v>
      </c>
      <c r="FK66" s="101">
        <v>376.6266</v>
      </c>
      <c r="FL66" s="101">
        <v>256.271</v>
      </c>
      <c r="FM66" s="101">
        <v>289.807</v>
      </c>
      <c r="FN66" s="101">
        <v>375.0076</v>
      </c>
      <c r="FO66" s="101">
        <v>339.996</v>
      </c>
      <c r="FP66" s="101">
        <v>1021.5501</v>
      </c>
      <c r="FQ66" s="101">
        <v>564.4726</v>
      </c>
      <c r="FR66" s="101">
        <v>175.2853</v>
      </c>
      <c r="FS66" s="101">
        <v>302.19</v>
      </c>
      <c r="FT66" s="101">
        <v>124.1078</v>
      </c>
      <c r="FU66" s="101">
        <v>224.709</v>
      </c>
      <c r="FV66" s="101">
        <v>355.23</v>
      </c>
      <c r="FW66" s="101">
        <v>294.8381</v>
      </c>
      <c r="FX66" s="101">
        <v>180.5742</v>
      </c>
      <c r="FY66" s="101">
        <v>115.4656</v>
      </c>
      <c r="FZ66" s="101">
        <v>382.608</v>
      </c>
      <c r="GA66" s="101">
        <v>1597.441</v>
      </c>
    </row>
    <row r="67" spans="1:183" ht="10.5" customHeight="1">
      <c r="A67" s="98" t="s">
        <v>57</v>
      </c>
      <c r="B67" s="99">
        <v>175</v>
      </c>
      <c r="C67" s="100">
        <v>401.8988022857145</v>
      </c>
      <c r="D67" s="100">
        <v>75.22699999999999</v>
      </c>
      <c r="E67" s="100">
        <v>1345.923</v>
      </c>
      <c r="F67" s="100">
        <v>260.7736124993347</v>
      </c>
      <c r="G67" s="101">
        <f>SUM(G11:G65)</f>
        <v>789.524</v>
      </c>
      <c r="H67" s="101">
        <f aca="true" t="shared" si="0" ref="H67:BS67">SUM(H11:H65)</f>
        <v>198.56499999999997</v>
      </c>
      <c r="I67" s="101">
        <f t="shared" si="0"/>
        <v>691.9539999999998</v>
      </c>
      <c r="J67" s="101">
        <f t="shared" si="0"/>
        <v>682.4870000000002</v>
      </c>
      <c r="K67" s="101">
        <f t="shared" si="0"/>
        <v>795.3443000000001</v>
      </c>
      <c r="L67" s="101">
        <f t="shared" si="0"/>
        <v>211.50600000000003</v>
      </c>
      <c r="M67" s="101">
        <f t="shared" si="0"/>
        <v>623.8170000000002</v>
      </c>
      <c r="N67" s="101">
        <f t="shared" si="0"/>
        <v>292.448</v>
      </c>
      <c r="O67" s="101">
        <f t="shared" si="0"/>
        <v>347.564</v>
      </c>
      <c r="P67" s="101">
        <f t="shared" si="0"/>
        <v>127.87100000000001</v>
      </c>
      <c r="Q67" s="101">
        <f t="shared" si="0"/>
        <v>121.27000000000001</v>
      </c>
      <c r="R67" s="101">
        <f t="shared" si="0"/>
        <v>235.01200000000006</v>
      </c>
      <c r="S67" s="101">
        <f t="shared" si="0"/>
        <v>533.7189999999999</v>
      </c>
      <c r="T67" s="101">
        <f t="shared" si="0"/>
        <v>156.26299999999998</v>
      </c>
      <c r="U67" s="101">
        <f t="shared" si="0"/>
        <v>491.50199999999995</v>
      </c>
      <c r="V67" s="101">
        <f t="shared" si="0"/>
        <v>178.85900000000004</v>
      </c>
      <c r="W67" s="101">
        <f t="shared" si="0"/>
        <v>228.65400000000002</v>
      </c>
      <c r="X67" s="101">
        <f t="shared" si="0"/>
        <v>210.296</v>
      </c>
      <c r="Y67" s="101">
        <f t="shared" si="0"/>
        <v>274.42199999999997</v>
      </c>
      <c r="Z67" s="101">
        <f t="shared" si="0"/>
        <v>258.61199999999997</v>
      </c>
      <c r="AA67" s="101">
        <f t="shared" si="0"/>
        <v>291.944</v>
      </c>
      <c r="AB67" s="101">
        <f t="shared" si="0"/>
        <v>418.6340000000002</v>
      </c>
      <c r="AC67" s="101"/>
      <c r="AD67" s="101">
        <f t="shared" si="0"/>
        <v>141.67999999999998</v>
      </c>
      <c r="AE67" s="101">
        <f t="shared" si="0"/>
        <v>75.22699999999998</v>
      </c>
      <c r="AF67" s="101">
        <f t="shared" si="0"/>
        <v>81.135</v>
      </c>
      <c r="AG67" s="101">
        <f t="shared" si="0"/>
        <v>178.203</v>
      </c>
      <c r="AH67" s="101">
        <f t="shared" si="0"/>
        <v>404.028</v>
      </c>
      <c r="AI67" s="101">
        <f t="shared" si="0"/>
        <v>218.10899999999998</v>
      </c>
      <c r="AJ67" s="101">
        <f t="shared" si="0"/>
        <v>312.71</v>
      </c>
      <c r="AK67" s="101">
        <f t="shared" si="0"/>
        <v>233.98099999999997</v>
      </c>
      <c r="AL67" s="101">
        <f t="shared" si="0"/>
        <v>689.695</v>
      </c>
      <c r="AM67" s="101">
        <f t="shared" si="0"/>
        <v>599.9069999999999</v>
      </c>
      <c r="AN67" s="101">
        <f t="shared" si="0"/>
        <v>1345.923</v>
      </c>
      <c r="AO67" s="101">
        <f t="shared" si="0"/>
        <v>967.1770000000002</v>
      </c>
      <c r="AP67" s="101">
        <f t="shared" si="0"/>
        <v>549.1369999999997</v>
      </c>
      <c r="AQ67" s="101">
        <f t="shared" si="0"/>
        <v>1085.1689999999996</v>
      </c>
      <c r="AR67" s="101">
        <f t="shared" si="0"/>
        <v>240.95600000000002</v>
      </c>
      <c r="AS67" s="101">
        <f t="shared" si="0"/>
        <v>337.04600000000005</v>
      </c>
      <c r="AT67" s="101">
        <f t="shared" si="0"/>
        <v>495.71500000000003</v>
      </c>
      <c r="AU67" s="101">
        <f t="shared" si="0"/>
        <v>170.464</v>
      </c>
      <c r="AV67" s="101">
        <f t="shared" si="0"/>
        <v>637.876</v>
      </c>
      <c r="AW67" s="101">
        <f t="shared" si="0"/>
        <v>368.8650000000001</v>
      </c>
      <c r="AX67" s="101">
        <f t="shared" si="0"/>
        <v>241.85700000000008</v>
      </c>
      <c r="AY67" s="101">
        <f t="shared" si="0"/>
        <v>288.94500000000005</v>
      </c>
      <c r="AZ67" s="101">
        <f t="shared" si="0"/>
        <v>248.393</v>
      </c>
      <c r="BA67" s="101">
        <f t="shared" si="0"/>
        <v>413.50800000000004</v>
      </c>
      <c r="BB67" s="101">
        <f t="shared" si="0"/>
        <v>141.63</v>
      </c>
      <c r="BC67" s="101">
        <f t="shared" si="0"/>
        <v>229.03699999999998</v>
      </c>
      <c r="BD67" s="101">
        <f t="shared" si="0"/>
        <v>125.49800000000003</v>
      </c>
      <c r="BE67" s="101">
        <f t="shared" si="0"/>
        <v>274.11</v>
      </c>
      <c r="BF67" s="101">
        <f t="shared" si="0"/>
        <v>305.95899999999995</v>
      </c>
      <c r="BG67" s="101">
        <f t="shared" si="0"/>
        <v>329.501</v>
      </c>
      <c r="BH67" s="101">
        <f t="shared" si="0"/>
        <v>648.0579999999999</v>
      </c>
      <c r="BI67" s="101">
        <f t="shared" si="0"/>
        <v>474.05299999999994</v>
      </c>
      <c r="BJ67" s="101">
        <f t="shared" si="0"/>
        <v>383.79099999999994</v>
      </c>
      <c r="BK67" s="101">
        <f t="shared" si="0"/>
        <v>367.50500000000005</v>
      </c>
      <c r="BL67" s="101">
        <f t="shared" si="0"/>
        <v>1125.347</v>
      </c>
      <c r="BM67" s="101">
        <f t="shared" si="0"/>
        <v>618.05</v>
      </c>
      <c r="BN67" s="101">
        <f t="shared" si="0"/>
        <v>488.423</v>
      </c>
      <c r="BO67" s="101">
        <f t="shared" si="0"/>
        <v>225.00600000000009</v>
      </c>
      <c r="BP67" s="101">
        <f t="shared" si="0"/>
        <v>323.548</v>
      </c>
      <c r="BQ67" s="101">
        <f t="shared" si="0"/>
        <v>354.06899999999996</v>
      </c>
      <c r="BR67" s="101">
        <f t="shared" si="0"/>
        <v>631.794</v>
      </c>
      <c r="BS67" s="101">
        <f t="shared" si="0"/>
        <v>220.75500000000002</v>
      </c>
      <c r="BT67" s="101">
        <f aca="true" t="shared" si="1" ref="BT67:EE67">SUM(BT11:BT65)</f>
        <v>579.3000000000001</v>
      </c>
      <c r="BU67" s="101">
        <f t="shared" si="1"/>
        <v>622.6890000000001</v>
      </c>
      <c r="BV67" s="101">
        <f t="shared" si="1"/>
        <v>206.50499999999997</v>
      </c>
      <c r="BW67" s="101">
        <f t="shared" si="1"/>
        <v>203.30900000000005</v>
      </c>
      <c r="BX67" s="101">
        <f t="shared" si="1"/>
        <v>924.4020000000002</v>
      </c>
      <c r="BY67" s="101">
        <f t="shared" si="1"/>
        <v>397.9900000000001</v>
      </c>
      <c r="BZ67" s="101">
        <f t="shared" si="1"/>
        <v>548.27</v>
      </c>
      <c r="CA67" s="101">
        <f t="shared" si="1"/>
        <v>419.15599999999995</v>
      </c>
      <c r="CB67" s="101">
        <f t="shared" si="1"/>
        <v>444.459</v>
      </c>
      <c r="CC67" s="101">
        <f t="shared" si="1"/>
        <v>228.52700000000002</v>
      </c>
      <c r="CD67" s="101">
        <f t="shared" si="1"/>
        <v>367.613</v>
      </c>
      <c r="CE67" s="101">
        <f t="shared" si="1"/>
        <v>258.212</v>
      </c>
      <c r="CF67" s="101">
        <f t="shared" si="1"/>
        <v>836.7920000000001</v>
      </c>
      <c r="CG67" s="101">
        <f t="shared" si="1"/>
        <v>896.8169999999997</v>
      </c>
      <c r="CH67" s="101">
        <f t="shared" si="1"/>
        <v>712.128</v>
      </c>
      <c r="CI67" s="101">
        <f t="shared" si="1"/>
        <v>253.22800000000004</v>
      </c>
      <c r="CJ67" s="101">
        <f t="shared" si="1"/>
        <v>250.00800000000007</v>
      </c>
      <c r="CK67" s="101">
        <f t="shared" si="1"/>
        <v>229.84800000000007</v>
      </c>
      <c r="CL67" s="101">
        <f t="shared" si="1"/>
        <v>271.368</v>
      </c>
      <c r="CM67" s="101">
        <f t="shared" si="1"/>
        <v>412.77700000000004</v>
      </c>
      <c r="CN67" s="101">
        <f t="shared" si="1"/>
        <v>127.42500000000001</v>
      </c>
      <c r="CO67" s="101">
        <f t="shared" si="1"/>
        <v>161.97599999999997</v>
      </c>
      <c r="CP67" s="101">
        <f t="shared" si="1"/>
        <v>660.7830000000002</v>
      </c>
      <c r="CQ67" s="101">
        <f t="shared" si="1"/>
        <v>180.80299999999988</v>
      </c>
      <c r="CR67" s="101">
        <f t="shared" si="1"/>
        <v>505.353</v>
      </c>
      <c r="CS67" s="101">
        <f t="shared" si="1"/>
        <v>905.2060000000002</v>
      </c>
      <c r="CT67" s="101">
        <f t="shared" si="1"/>
        <v>245.7079999999999</v>
      </c>
      <c r="CU67" s="101">
        <f t="shared" si="1"/>
        <v>550.282</v>
      </c>
      <c r="CV67" s="101">
        <f t="shared" si="1"/>
        <v>121.41099999999999</v>
      </c>
      <c r="CW67" s="101">
        <f t="shared" si="1"/>
        <v>309.6689999999999</v>
      </c>
      <c r="CX67" s="101">
        <f t="shared" si="1"/>
        <v>1337.9130000000002</v>
      </c>
      <c r="CY67" s="101">
        <f t="shared" si="1"/>
        <v>212.72099999999998</v>
      </c>
      <c r="CZ67" s="101">
        <f t="shared" si="1"/>
        <v>218.2470000000001</v>
      </c>
      <c r="DA67" s="101">
        <f t="shared" si="1"/>
        <v>101.57000000000001</v>
      </c>
      <c r="DB67" s="101">
        <f t="shared" si="1"/>
        <v>204.68599999999995</v>
      </c>
      <c r="DC67" s="101">
        <f t="shared" si="1"/>
        <v>294.321</v>
      </c>
      <c r="DD67" s="101">
        <f t="shared" si="1"/>
        <v>422.13300000000015</v>
      </c>
      <c r="DE67" s="101">
        <f t="shared" si="1"/>
        <v>651.701</v>
      </c>
      <c r="DF67" s="101">
        <f t="shared" si="1"/>
        <v>423.81299999999993</v>
      </c>
      <c r="DG67" s="101">
        <f t="shared" si="1"/>
        <v>208.226</v>
      </c>
      <c r="DH67" s="101">
        <f t="shared" si="1"/>
        <v>272.322</v>
      </c>
      <c r="DI67" s="101">
        <f t="shared" si="1"/>
        <v>493.14200000000005</v>
      </c>
      <c r="DJ67" s="101">
        <f t="shared" si="1"/>
        <v>258.73400000000004</v>
      </c>
      <c r="DK67" s="101">
        <f t="shared" si="1"/>
        <v>239.24200000000002</v>
      </c>
      <c r="DL67" s="101">
        <f t="shared" si="1"/>
        <v>119.38199999999996</v>
      </c>
      <c r="DM67" s="101">
        <f t="shared" si="1"/>
        <v>308.127</v>
      </c>
      <c r="DN67" s="101">
        <f t="shared" si="1"/>
        <v>146.21099999999998</v>
      </c>
      <c r="DO67" s="101">
        <f t="shared" si="1"/>
        <v>92.76799999999997</v>
      </c>
      <c r="DP67" s="101">
        <f t="shared" si="1"/>
        <v>364.68299999999994</v>
      </c>
      <c r="DQ67" s="101">
        <f t="shared" si="1"/>
        <v>310.971</v>
      </c>
      <c r="DR67" s="101">
        <f t="shared" si="1"/>
        <v>488.575</v>
      </c>
      <c r="DS67" s="101">
        <f t="shared" si="1"/>
        <v>497.506</v>
      </c>
      <c r="DT67" s="101">
        <f t="shared" si="1"/>
        <v>315.74399999999997</v>
      </c>
      <c r="DU67" s="101">
        <f t="shared" si="1"/>
        <v>1015.865</v>
      </c>
      <c r="DV67" s="101">
        <f t="shared" si="1"/>
        <v>563.9970000000001</v>
      </c>
      <c r="DW67" s="101">
        <f t="shared" si="1"/>
        <v>452.0010000000001</v>
      </c>
      <c r="DX67" s="101">
        <f t="shared" si="1"/>
        <v>487.04700000000014</v>
      </c>
      <c r="DY67" s="101">
        <f t="shared" si="1"/>
        <v>135.38700000000003</v>
      </c>
      <c r="DZ67" s="101">
        <f t="shared" si="1"/>
        <v>452.9979999999999</v>
      </c>
      <c r="EA67" s="101">
        <f t="shared" si="1"/>
        <v>662.0820000000001</v>
      </c>
      <c r="EB67" s="101">
        <f t="shared" si="1"/>
        <v>963.7790000000001</v>
      </c>
      <c r="EC67" s="101">
        <f t="shared" si="1"/>
        <v>181.177</v>
      </c>
      <c r="ED67" s="101">
        <f t="shared" si="1"/>
        <v>500.894</v>
      </c>
      <c r="EE67" s="101">
        <f t="shared" si="1"/>
        <v>766.9270000000001</v>
      </c>
      <c r="EF67" s="101">
        <f aca="true" t="shared" si="2" ref="EF67:GA67">SUM(EF11:EF65)</f>
        <v>651.776</v>
      </c>
      <c r="EG67" s="101">
        <f t="shared" si="2"/>
        <v>556.6060000000001</v>
      </c>
      <c r="EH67" s="101">
        <f t="shared" si="2"/>
        <v>376.53100000000006</v>
      </c>
      <c r="EI67" s="101">
        <f t="shared" si="2"/>
        <v>442.6500000000001</v>
      </c>
      <c r="EJ67" s="101">
        <f t="shared" si="2"/>
        <v>238.874</v>
      </c>
      <c r="EK67" s="101">
        <f t="shared" si="2"/>
        <v>237.39899999999997</v>
      </c>
      <c r="EL67" s="101">
        <f t="shared" si="2"/>
        <v>596.7530000000002</v>
      </c>
      <c r="EM67" s="101">
        <f t="shared" si="2"/>
        <v>488.2050000000001</v>
      </c>
      <c r="EN67" s="101">
        <f t="shared" si="2"/>
        <v>745.6</v>
      </c>
      <c r="EO67" s="101">
        <f t="shared" si="2"/>
        <v>997.419</v>
      </c>
      <c r="EP67" s="101">
        <f t="shared" si="2"/>
        <v>306.42100000000005</v>
      </c>
      <c r="EQ67" s="101">
        <f t="shared" si="2"/>
        <v>590.7809999999998</v>
      </c>
      <c r="ER67" s="101">
        <f t="shared" si="2"/>
        <v>461.9379999999999</v>
      </c>
      <c r="ES67" s="101">
        <f t="shared" si="2"/>
        <v>394.137</v>
      </c>
      <c r="ET67" s="101">
        <f t="shared" si="2"/>
        <v>204.77300000000002</v>
      </c>
      <c r="EU67" s="101">
        <f t="shared" si="2"/>
        <v>378.59000000000003</v>
      </c>
      <c r="EV67" s="101">
        <f t="shared" si="2"/>
        <v>217.53899999999993</v>
      </c>
      <c r="EW67" s="101">
        <f t="shared" si="2"/>
        <v>412.6179999999999</v>
      </c>
      <c r="EX67" s="101">
        <f t="shared" si="2"/>
        <v>345.461</v>
      </c>
      <c r="EY67" s="101">
        <f t="shared" si="2"/>
        <v>923.3220000000001</v>
      </c>
      <c r="EZ67" s="101">
        <f t="shared" si="2"/>
        <v>228.457</v>
      </c>
      <c r="FA67" s="101">
        <f t="shared" si="2"/>
        <v>236.68099999999998</v>
      </c>
      <c r="FB67" s="101">
        <f t="shared" si="2"/>
        <v>347.792</v>
      </c>
      <c r="FC67" s="101">
        <f t="shared" si="2"/>
        <v>161.06499999999997</v>
      </c>
      <c r="FD67" s="101">
        <f t="shared" si="2"/>
        <v>283.295</v>
      </c>
      <c r="FE67" s="101">
        <f t="shared" si="2"/>
        <v>306.046</v>
      </c>
      <c r="FF67" s="101"/>
      <c r="FG67" s="101">
        <f t="shared" si="2"/>
        <v>411.947</v>
      </c>
      <c r="FH67" s="101">
        <f t="shared" si="2"/>
        <v>213.32800000000003</v>
      </c>
      <c r="FI67" s="101">
        <f t="shared" si="2"/>
        <v>171.98200000000003</v>
      </c>
      <c r="FJ67" s="101">
        <f t="shared" si="2"/>
        <v>343.662</v>
      </c>
      <c r="FK67" s="101">
        <f t="shared" si="2"/>
        <v>299.46</v>
      </c>
      <c r="FL67" s="101">
        <f t="shared" si="2"/>
        <v>199.44599999999997</v>
      </c>
      <c r="FM67" s="101">
        <f t="shared" si="2"/>
        <v>111.79000000000002</v>
      </c>
      <c r="FN67" s="101">
        <f t="shared" si="2"/>
        <v>311.37210000000005</v>
      </c>
      <c r="FO67" s="101">
        <f t="shared" si="2"/>
        <v>159.38199999999995</v>
      </c>
      <c r="FP67" s="101">
        <f t="shared" si="2"/>
        <v>877.1209999999999</v>
      </c>
      <c r="FQ67" s="101">
        <f t="shared" si="2"/>
        <v>434.77500000000003</v>
      </c>
      <c r="FR67" s="101">
        <f t="shared" si="2"/>
        <v>124.38400000000001</v>
      </c>
      <c r="FS67" s="101">
        <f t="shared" si="2"/>
        <v>225.27300000000005</v>
      </c>
      <c r="FT67" s="101">
        <f t="shared" si="2"/>
        <v>86.47899999999998</v>
      </c>
      <c r="FU67" s="101">
        <f t="shared" si="2"/>
        <v>174.76099999999997</v>
      </c>
      <c r="FV67" s="101">
        <f t="shared" si="2"/>
        <v>274.05699999999996</v>
      </c>
      <c r="FW67" s="101">
        <f t="shared" si="2"/>
        <v>181.84400000000008</v>
      </c>
      <c r="FX67" s="101">
        <f t="shared" si="2"/>
        <v>133.53</v>
      </c>
      <c r="FY67" s="101">
        <f t="shared" si="2"/>
        <v>78.84600000000002</v>
      </c>
      <c r="FZ67" s="101">
        <f t="shared" si="2"/>
        <v>317.712</v>
      </c>
      <c r="GA67" s="101">
        <f t="shared" si="2"/>
        <v>1321.397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7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 Air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La Belle</dc:creator>
  <cp:keywords/>
  <dc:description/>
  <cp:lastModifiedBy>Donno Torsello</cp:lastModifiedBy>
  <cp:lastPrinted>2007-04-26T12:59:21Z</cp:lastPrinted>
  <dcterms:created xsi:type="dcterms:W3CDTF">1997-01-22T12:43:46Z</dcterms:created>
  <dcterms:modified xsi:type="dcterms:W3CDTF">2007-04-26T12:59:27Z</dcterms:modified>
  <cp:category/>
  <cp:version/>
  <cp:contentType/>
  <cp:contentStatus/>
</cp:coreProperties>
</file>