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30" windowWidth="23070" windowHeight="6075" activeTab="0"/>
  </bookViews>
  <sheets>
    <sheet name="2022 Noncoal Statewid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<sst xmlns="http://schemas.openxmlformats.org/spreadsheetml/2006/main" count="8" uniqueCount="8">
  <si>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Change</t>
  </si>
  <si>
    <t>% Change</t>
  </si>
  <si>
    <t xml:space="preserve">   Production (tons)</t>
  </si>
  <si>
    <t xml:space="preserve">   Employees</t>
  </si>
  <si>
    <t xml:space="preserve">   Mines Reporting Production</t>
  </si>
  <si>
    <t xml:space="preserve">   Hours Worked</t>
  </si>
  <si>
    <t xml:space="preserve">   Total Permitted Acres</t>
  </si>
  <si>
    <t>2022 INDUSTRIAL MINERALS STATEWIDE PRODUCTION SUMMARY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</si>
</sst>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#,##0.0"/>
    <numFmt numFmtId="170" formatCode="#,##0.000"/>
    <numFmt numFmtId="171" formatCode="#,##0.0000"/>
    <numFmt numFmtId="172" formatCode="[$€-2]\ #,##0.00_);[Red]\([$€-2]\ #,##0.00\)"/>
  </numFmts>
  <fonts count="50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1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b/>
      <i/>
      <sz val="12"/>
      <color indexed="14"/>
      <name val="Arial"/>
      <family val="2"/>
    </font>
    <font>
      <b/>
      <i/>
      <sz val="14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5"/>
      <name val="Arial"/>
      <family val="2"/>
    </font>
    <font>
      <sz val="9.5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2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8" fontId="5" fillId="0" borderId="0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" fontId="3" fillId="0" borderId="14" xfId="0" applyNumberFormat="1" applyFont="1" applyBorder="1" applyAlignment="1">
      <alignment horizontal="right"/>
    </xf>
    <xf numFmtId="9" fontId="3" fillId="0" borderId="14" xfId="0" applyNumberFormat="1" applyFont="1" applyBorder="1" applyAlignment="1">
      <alignment/>
    </xf>
    <xf numFmtId="168" fontId="3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169" fontId="12" fillId="0" borderId="11" xfId="0" applyNumberFormat="1" applyFont="1" applyBorder="1" applyAlignment="1">
      <alignment horizontal="right"/>
    </xf>
    <xf numFmtId="0" fontId="49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56" sqref="A56"/>
    </sheetView>
  </sheetViews>
  <sheetFormatPr defaultColWidth="9.140625" defaultRowHeight="12.75"/>
  <cols>
    <col min="1" max="1" width="36.7109375" style="1" customWidth="1"/>
    <col min="2" max="6" width="11.7109375" style="1" customWidth="1"/>
    <col min="7" max="16384" width="9.140625" style="1" customWidth="1"/>
  </cols>
  <sheetData>
    <row r="1" spans="1:6" ht="15">
      <c r="A1" s="15"/>
      <c r="B1" s="15"/>
      <c r="C1" s="15"/>
      <c r="D1" s="15"/>
      <c r="E1" s="15"/>
      <c r="F1" s="15"/>
    </row>
    <row r="2" spans="1:6" s="11" customFormat="1" ht="18.75">
      <c r="A2" s="29" t="s">
        <v>7</v>
      </c>
      <c r="B2" s="29"/>
      <c r="C2" s="29"/>
      <c r="D2" s="29"/>
      <c r="E2" s="29"/>
      <c r="F2" s="14"/>
    </row>
    <row r="3" spans="1:2" ht="18" customHeight="1">
      <c r="A3" s="2"/>
      <c r="B3" s="2"/>
    </row>
    <row r="4" spans="1:5" s="3" customFormat="1" ht="15.75" customHeight="1">
      <c r="A4" s="4"/>
      <c r="B4" s="6">
        <v>2022</v>
      </c>
      <c r="C4" s="6">
        <v>2021</v>
      </c>
      <c r="D4" s="6" t="s">
        <v>0</v>
      </c>
      <c r="E4" s="6" t="s">
        <v>1</v>
      </c>
    </row>
    <row r="5" spans="1:5" s="3" customFormat="1" ht="12.75">
      <c r="A5" s="20"/>
      <c r="B5" s="20"/>
      <c r="C5" s="20"/>
      <c r="D5" s="21"/>
      <c r="E5" s="21"/>
    </row>
    <row r="6" spans="1:8" ht="12.75">
      <c r="A6" s="5" t="s">
        <v>2</v>
      </c>
      <c r="B6" s="27">
        <v>103644960</v>
      </c>
      <c r="C6" s="27">
        <v>121406578</v>
      </c>
      <c r="D6" s="7">
        <f>B6-C6</f>
        <v>-17761618</v>
      </c>
      <c r="E6" s="26">
        <f>D6/C6</f>
        <v>-0.1462986461903242</v>
      </c>
      <c r="H6" s="9"/>
    </row>
    <row r="7" spans="1:8" s="18" customFormat="1" ht="12.75">
      <c r="A7" s="17" t="s">
        <v>6</v>
      </c>
      <c r="B7" s="28">
        <v>79196</v>
      </c>
      <c r="C7" s="28">
        <v>86133</v>
      </c>
      <c r="D7" s="7">
        <f>B7-C7</f>
        <v>-6937</v>
      </c>
      <c r="E7" s="26">
        <f>D7/C7</f>
        <v>-0.08053823737707963</v>
      </c>
      <c r="H7" s="19"/>
    </row>
    <row r="8" spans="1:8" ht="12.75">
      <c r="A8" s="5" t="s">
        <v>3</v>
      </c>
      <c r="B8" s="27">
        <v>4500</v>
      </c>
      <c r="C8" s="27">
        <v>5626</v>
      </c>
      <c r="D8" s="7">
        <f>B8-C8</f>
        <v>-1126</v>
      </c>
      <c r="E8" s="26">
        <f>D8/C8</f>
        <v>-0.20014219694276572</v>
      </c>
      <c r="H8" s="8"/>
    </row>
    <row r="9" spans="1:8" ht="12.75">
      <c r="A9" s="5" t="s">
        <v>5</v>
      </c>
      <c r="B9" s="27">
        <v>6022789</v>
      </c>
      <c r="C9" s="27">
        <v>7441824</v>
      </c>
      <c r="D9" s="7">
        <f>B9-C9</f>
        <v>-1419035</v>
      </c>
      <c r="E9" s="26">
        <f>D9/C9</f>
        <v>-0.19068376247543614</v>
      </c>
      <c r="H9" s="9"/>
    </row>
    <row r="10" spans="1:8" ht="12.75">
      <c r="A10" s="5" t="s">
        <v>4</v>
      </c>
      <c r="B10" s="5">
        <v>630</v>
      </c>
      <c r="C10" s="5">
        <v>776</v>
      </c>
      <c r="D10" s="7">
        <f>B10-C10</f>
        <v>-146</v>
      </c>
      <c r="E10" s="26">
        <f>D10/C10</f>
        <v>-0.18814432989690721</v>
      </c>
      <c r="H10" s="8"/>
    </row>
    <row r="11" spans="1:8" ht="12.75">
      <c r="A11" s="22"/>
      <c r="B11" s="23"/>
      <c r="C11" s="23"/>
      <c r="D11" s="24"/>
      <c r="E11" s="25"/>
      <c r="H11" s="8"/>
    </row>
    <row r="12" spans="1:6" s="10" customFormat="1" ht="15" customHeight="1">
      <c r="A12" s="12"/>
      <c r="B12" s="12"/>
      <c r="C12" s="13"/>
      <c r="D12" s="13"/>
      <c r="E12" s="13"/>
      <c r="F12" s="16"/>
    </row>
  </sheetData>
  <sheetProtection/>
  <mergeCells count="1">
    <mergeCell ref="A2:E2"/>
  </mergeCells>
  <printOptions horizontalCentered="1"/>
  <pageMargins left="0.75" right="0.75" top="0.6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2016-07-01T20:28:37Z</dcterms:created>
  <dcterms:modified xsi:type="dcterms:W3CDTF">2023-06-01T15:11:07Z</dcterms:modified>
  <cp:category/>
  <cp:version/>
  <cp:contentType/>
  <cp:contentStatus/>
</cp:coreProperties>
</file>