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gov-my.sharepoint.com/personal/shill_pa_gov/Documents/Desktop/BUMIS data final/"/>
    </mc:Choice>
  </mc:AlternateContent>
  <xr:revisionPtr revIDLastSave="273" documentId="13_ncr:40009_{8B9A7430-E800-4602-9E4A-BB6AEC5C402E}" xr6:coauthVersionLast="47" xr6:coauthVersionMax="47" xr10:uidLastSave="{D72E51F2-6BCD-4C36-84CF-E51110167260}"/>
  <bookViews>
    <workbookView xWindow="1575" yWindow="1485" windowWidth="21600" windowHeight="11640" xr2:uid="{00000000-000D-0000-FFFF-FFFF00000000}"/>
  </bookViews>
  <sheets>
    <sheet name="Land Damage" sheetId="1" r:id="rId1"/>
  </sheets>
  <definedNames>
    <definedName name="_xlnm._FilterDatabase" localSheetId="0" hidden="1">'Land Damage'!$J$1:$J$107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2" i="1"/>
</calcChain>
</file>

<file path=xl/sharedStrings.xml><?xml version="1.0" encoding="utf-8"?>
<sst xmlns="http://schemas.openxmlformats.org/spreadsheetml/2006/main" count="523" uniqueCount="132">
  <si>
    <t>PROBLEM ID</t>
  </si>
  <si>
    <t>Problem</t>
  </si>
  <si>
    <t>Date Occurred</t>
  </si>
  <si>
    <t>Date Company Rec'd</t>
  </si>
  <si>
    <t>Date DEP Rec'd</t>
  </si>
  <si>
    <t>Mine Name</t>
  </si>
  <si>
    <t>Date Final</t>
  </si>
  <si>
    <t>Days to Resolution</t>
  </si>
  <si>
    <t>Resolution</t>
  </si>
  <si>
    <t>Liable?</t>
  </si>
  <si>
    <t>Minetype</t>
  </si>
  <si>
    <t>LOW SPOTS IN THE FIELD</t>
  </si>
  <si>
    <t>ENLOW FORK MINE</t>
  </si>
  <si>
    <t>Agreement (Unspecified)</t>
  </si>
  <si>
    <t>A</t>
  </si>
  <si>
    <t>L</t>
  </si>
  <si>
    <t>CRACKS IN THE YARD</t>
  </si>
  <si>
    <t>BAILEY DEEP MINE</t>
  </si>
  <si>
    <t>Resolved</t>
  </si>
  <si>
    <t>sinkholes in yard directly behind house</t>
  </si>
  <si>
    <t>HARVEY MINE</t>
  </si>
  <si>
    <t>Fields have rolls in them and are not flat as previously</t>
  </si>
  <si>
    <t>Not Due To Underground Mining</t>
  </si>
  <si>
    <t>B</t>
  </si>
  <si>
    <t>bottom of land flooded and holding water</t>
  </si>
  <si>
    <t>Repaired</t>
  </si>
  <si>
    <t>hump in back yard &amp; water in basement</t>
  </si>
  <si>
    <t>Multiple locations and hole/depression in back yard and trees dying in back yard</t>
  </si>
  <si>
    <t>EMERALD DEEP MINE</t>
  </si>
  <si>
    <t>slip on well pad area</t>
  </si>
  <si>
    <t>MONONGALIA COUNTY MINE</t>
  </si>
  <si>
    <t>HOLES IN THE YARD AND CRACKS IN THE DRIVEWAY.</t>
  </si>
  <si>
    <t>MINE 78</t>
  </si>
  <si>
    <t>Damage Claim Form Not Returned to CDMO</t>
  </si>
  <si>
    <t>R</t>
  </si>
  <si>
    <t>Cracks in the driveway</t>
  </si>
  <si>
    <t>CRACK AND DEPRESSIONS IN THE BACK YARD</t>
  </si>
  <si>
    <t>MAPLE CREEK MINE</t>
  </si>
  <si>
    <t>cracks in driveway</t>
  </si>
  <si>
    <t>Cracks</t>
  </si>
  <si>
    <t>HUMPS, CRACKS, AND DROPPING IN LAND</t>
  </si>
  <si>
    <t>CUMBERLAND MINE</t>
  </si>
  <si>
    <t>DRIVEWAY DROPPED</t>
  </si>
  <si>
    <t>MADISON MINE</t>
  </si>
  <si>
    <t>CRACKS AND FLOODING</t>
  </si>
  <si>
    <t>Company Purchased Property</t>
  </si>
  <si>
    <t>fractures running along the yard and driveway</t>
  </si>
  <si>
    <t>slips on property</t>
  </si>
  <si>
    <t>Sink hole</t>
  </si>
  <si>
    <t>holes and depressions in yard behind house</t>
  </si>
  <si>
    <t>Land slips on property</t>
  </si>
  <si>
    <t>problems with septic system</t>
  </si>
  <si>
    <t>Sep[tic tank collapsed</t>
  </si>
  <si>
    <t>slip on pasture field</t>
  </si>
  <si>
    <t>Water source upselling in front yard</t>
  </si>
  <si>
    <t>slip on land</t>
  </si>
  <si>
    <t>WASHINGTON COUNTY MINE</t>
  </si>
  <si>
    <t>Ripples and hooves and dips on land</t>
  </si>
  <si>
    <t>land slip and water issue</t>
  </si>
  <si>
    <t>Pond seems to be moving and tilting</t>
  </si>
  <si>
    <t>TUNNEL RIDGE MINE</t>
  </si>
  <si>
    <t>No Actual Problem</t>
  </si>
  <si>
    <t>water sitting in back yard</t>
  </si>
  <si>
    <t>Slip and water issue</t>
  </si>
  <si>
    <t>Notices sink holes in summer weather</t>
  </si>
  <si>
    <t>TRACY LYNNE MINE</t>
  </si>
  <si>
    <t>sinkhole beside garage</t>
  </si>
  <si>
    <t>hayfield shifting, springs are popping up making parts of field rough and uneven</t>
  </si>
  <si>
    <t>DILWORTH DEEP MINE</t>
  </si>
  <si>
    <t>concrete slab in driveway have separated moving downslope</t>
  </si>
  <si>
    <t>Driveway has cracks</t>
  </si>
  <si>
    <t>Heaving and pooling water on land</t>
  </si>
  <si>
    <t>Heaving on the land in different areas</t>
  </si>
  <si>
    <t>back yard is sinking</t>
  </si>
  <si>
    <t>yard is shifting</t>
  </si>
  <si>
    <t>Wet area in lower field</t>
  </si>
  <si>
    <t>stones around landscaping pond shifted</t>
  </si>
  <si>
    <t>Land cracks in driveway.</t>
  </si>
  <si>
    <t>Fractures in the ground</t>
  </si>
  <si>
    <t>Surface crack and depressions.</t>
  </si>
  <si>
    <t>yard undulation</t>
  </si>
  <si>
    <t>MSI</t>
  </si>
  <si>
    <t>Land surface cracks</t>
  </si>
  <si>
    <t>CRAWDAD PORTAL B</t>
  </si>
  <si>
    <t>F</t>
  </si>
  <si>
    <t>Water out of bank</t>
  </si>
  <si>
    <t>French drain not working</t>
  </si>
  <si>
    <t>Slip in lower pasture field</t>
  </si>
  <si>
    <t>Land slip</t>
  </si>
  <si>
    <t>Land slip on farm road</t>
  </si>
  <si>
    <t>N/A</t>
  </si>
  <si>
    <t>Agreement (Pre Mining)</t>
  </si>
  <si>
    <t>hillside slip</t>
  </si>
  <si>
    <t>Sinkhole on property</t>
  </si>
  <si>
    <t>ACOSTA DEEP MINE</t>
  </si>
  <si>
    <t>drainage issues</t>
  </si>
  <si>
    <t>cracking sidewalks, ground is cracked</t>
  </si>
  <si>
    <t>Withdrawn</t>
  </si>
  <si>
    <t>Valley bottom is holding water.</t>
  </si>
  <si>
    <t>Closed/Info Appended to Another Case</t>
  </si>
  <si>
    <t>Cracks in yard and driveway.</t>
  </si>
  <si>
    <t>Land is slipping.</t>
  </si>
  <si>
    <t>Land damage.</t>
  </si>
  <si>
    <t>Land fracture on southern side of property.</t>
  </si>
  <si>
    <t>Cracks in golf course.</t>
  </si>
  <si>
    <t>Large sink holes divets in yard and field area</t>
  </si>
  <si>
    <t>HESHBON MINE</t>
  </si>
  <si>
    <t>Slip on access road on property.</t>
  </si>
  <si>
    <t>Field is damp or holding water</t>
  </si>
  <si>
    <t>Water on property.</t>
  </si>
  <si>
    <t>Drainage issue.</t>
  </si>
  <si>
    <t>Land damage</t>
  </si>
  <si>
    <t>Land slip.</t>
  </si>
  <si>
    <t>Leaning fence posts</t>
  </si>
  <si>
    <t>Land</t>
  </si>
  <si>
    <t>Pond not holding water</t>
  </si>
  <si>
    <t>Land damage related to sewage pipes</t>
  </si>
  <si>
    <t>Field holding water.</t>
  </si>
  <si>
    <t>Sink holes in yard.</t>
  </si>
  <si>
    <t>HEILWOOD MINE</t>
  </si>
  <si>
    <t>Cracks in yard and driveway</t>
  </si>
  <si>
    <t>Ground movement caused cattle to develop black foot.</t>
  </si>
  <si>
    <t>Damage Not Covered By BMSLCA</t>
  </si>
  <si>
    <t>Long land crack in vacant lot.</t>
  </si>
  <si>
    <t>Land shifted around pond.</t>
  </si>
  <si>
    <t>Land damage-foundation.</t>
  </si>
  <si>
    <t>Cracks near borehole &amp; road</t>
  </si>
  <si>
    <t>Dip &amp; indent in yard</t>
  </si>
  <si>
    <t>Water causing swampy area</t>
  </si>
  <si>
    <t>Slip in land.</t>
  </si>
  <si>
    <t>Depression in land</t>
  </si>
  <si>
    <t>ONDO MINE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</si>
</sst>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applyAlignment="1">
      <alignment wrapText="1"/>
    </xf>
    <xf numFmtId="0" fontId="18" fillId="0" borderId="0" xfId="0" applyFont="1"/>
    <xf numFmtId="0" fontId="18" fillId="0" borderId="0" xfId="0" applyFont="1" applyAlignment="1">
      <alignment wrapText="1"/>
    </xf>
    <xf numFmtId="14" fontId="18" fillId="0" borderId="0" xfId="0" applyNumberFormat="1" applyFont="1"/>
    <xf numFmtId="0" fontId="18" fillId="0" borderId="0" xfId="0" applyNumberFormat="1" applyFont="1"/>
    <xf numFmtId="0" fontId="0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9"/>
  <sheetViews>
    <sheetView tabSelected="1" workbookViewId="0">
      <selection sqref="A1:XFD1048576"/>
    </sheetView>
  </sheetViews>
  <sheetFormatPr defaultRowHeight="15"/>
  <cols>
    <col min="1" max="1" width="12.85546875" customWidth="1"/>
    <col min="2" max="2" width="30.28515625" style="3" customWidth="1"/>
    <col min="3" max="3" width="14.85546875" style="1" bestFit="1" customWidth="1"/>
    <col min="4" max="4" width="22.85546875" style="1" bestFit="1" customWidth="1"/>
    <col min="5" max="5" width="14" style="1" customWidth="1"/>
    <col min="6" max="6" width="27.140625" bestFit="1" customWidth="1"/>
    <col min="7" max="7" width="14.85546875" style="1" bestFit="1" customWidth="1"/>
    <col min="8" max="8" width="14.85546875" style="2" customWidth="1"/>
    <col min="9" max="9" width="40.28515625" bestFit="1" customWidth="1"/>
  </cols>
  <sheetData>
    <row r="1" spans="1:11" s="4" customFormat="1">
      <c r="A1" s="4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4" t="s">
        <v>5</v>
      </c>
      <c r="G1" s="6" t="s">
        <v>6</v>
      </c>
      <c r="H1" s="7" t="s">
        <v>7</v>
      </c>
      <c r="I1" s="4" t="s">
        <v>8</v>
      </c>
      <c r="J1" s="4" t="s">
        <v>9</v>
      </c>
      <c r="K1" s="4" t="s">
        <v>10</v>
      </c>
    </row>
    <row r="2" spans="1:11">
      <c r="A2">
        <v>5743</v>
      </c>
      <c r="B2" s="3" t="s">
        <v>11</v>
      </c>
      <c r="C2" s="1">
        <v>43102</v>
      </c>
      <c r="D2" s="1">
        <v>43102</v>
      </c>
      <c r="E2" s="1">
        <v>43105</v>
      </c>
      <c r="F2" t="s">
        <v>12</v>
      </c>
      <c r="G2" s="1">
        <v>43105</v>
      </c>
      <c r="H2" s="2">
        <f>IF(G2-E2&lt;0,"",G2-E2)</f>
        <v>0</v>
      </c>
      <c r="I2" t="s">
        <v>13</v>
      </c>
      <c r="J2" t="s">
        <v>14</v>
      </c>
      <c r="K2" t="s">
        <v>15</v>
      </c>
    </row>
    <row r="3" spans="1:11">
      <c r="A3">
        <v>5748</v>
      </c>
      <c r="B3" s="3" t="s">
        <v>16</v>
      </c>
      <c r="C3" s="1">
        <v>43112</v>
      </c>
      <c r="D3" s="1">
        <v>43112</v>
      </c>
      <c r="E3" s="1">
        <v>43116</v>
      </c>
      <c r="F3" t="s">
        <v>17</v>
      </c>
      <c r="G3" s="1">
        <v>43402</v>
      </c>
      <c r="H3" s="2">
        <f>IF(G3-E3&lt;0,"",G3-E3)</f>
        <v>286</v>
      </c>
      <c r="I3" t="s">
        <v>18</v>
      </c>
      <c r="J3" t="s">
        <v>14</v>
      </c>
      <c r="K3" t="s">
        <v>15</v>
      </c>
    </row>
    <row r="4" spans="1:11">
      <c r="A4">
        <v>5761</v>
      </c>
      <c r="B4" s="3" t="s">
        <v>16</v>
      </c>
      <c r="C4" s="1">
        <v>43145</v>
      </c>
      <c r="D4" s="1">
        <v>43145</v>
      </c>
      <c r="E4" s="1">
        <v>43146</v>
      </c>
      <c r="F4" t="s">
        <v>17</v>
      </c>
      <c r="G4" s="1">
        <v>44083</v>
      </c>
      <c r="H4" s="2">
        <f>IF(G4-E4&lt;0,"",G4-E4)</f>
        <v>937</v>
      </c>
      <c r="I4" t="s">
        <v>13</v>
      </c>
      <c r="J4" t="s">
        <v>14</v>
      </c>
      <c r="K4" t="s">
        <v>15</v>
      </c>
    </row>
    <row r="5" spans="1:11" ht="30.75">
      <c r="A5">
        <v>5766</v>
      </c>
      <c r="B5" s="3" t="s">
        <v>19</v>
      </c>
      <c r="C5" s="1">
        <v>43150</v>
      </c>
      <c r="D5" s="1">
        <v>43150</v>
      </c>
      <c r="E5" s="1">
        <v>43151</v>
      </c>
      <c r="F5" t="s">
        <v>20</v>
      </c>
      <c r="G5" s="1">
        <v>44299</v>
      </c>
      <c r="H5" s="2">
        <f>IF(G5-E5&lt;0,"",G5-E5)</f>
        <v>1148</v>
      </c>
      <c r="I5" t="s">
        <v>13</v>
      </c>
      <c r="J5" t="s">
        <v>14</v>
      </c>
      <c r="K5" t="s">
        <v>15</v>
      </c>
    </row>
    <row r="6" spans="1:11" ht="30.75">
      <c r="A6">
        <v>5774</v>
      </c>
      <c r="B6" s="3" t="s">
        <v>21</v>
      </c>
      <c r="C6" s="1">
        <v>43147</v>
      </c>
      <c r="D6" s="1">
        <v>43147</v>
      </c>
      <c r="E6" s="1">
        <v>43159</v>
      </c>
      <c r="F6" t="s">
        <v>12</v>
      </c>
      <c r="G6" s="1">
        <v>43244</v>
      </c>
      <c r="H6" s="2">
        <f>IF(G6-E6&lt;0,"",G6-E6)</f>
        <v>85</v>
      </c>
      <c r="I6" t="s">
        <v>22</v>
      </c>
      <c r="J6" s="8" t="s">
        <v>23</v>
      </c>
      <c r="K6" t="s">
        <v>15</v>
      </c>
    </row>
    <row r="7" spans="1:11" ht="30.75">
      <c r="A7">
        <v>5775</v>
      </c>
      <c r="B7" s="3" t="s">
        <v>24</v>
      </c>
      <c r="C7" s="1">
        <v>43157</v>
      </c>
      <c r="D7" s="1">
        <v>43157</v>
      </c>
      <c r="E7" s="1">
        <v>43165</v>
      </c>
      <c r="F7" t="s">
        <v>17</v>
      </c>
      <c r="G7" s="1">
        <v>43756</v>
      </c>
      <c r="H7" s="2">
        <f>IF(G7-E7&lt;0,"",G7-E7)</f>
        <v>591</v>
      </c>
      <c r="I7" t="s">
        <v>25</v>
      </c>
      <c r="J7" t="s">
        <v>14</v>
      </c>
      <c r="K7" t="s">
        <v>15</v>
      </c>
    </row>
    <row r="8" spans="1:11" ht="30.75">
      <c r="A8">
        <v>5780</v>
      </c>
      <c r="B8" s="3" t="s">
        <v>26</v>
      </c>
      <c r="C8" s="1">
        <v>43160</v>
      </c>
      <c r="D8" s="1">
        <v>43160</v>
      </c>
      <c r="E8" s="1">
        <v>43165</v>
      </c>
      <c r="F8" t="s">
        <v>20</v>
      </c>
      <c r="G8" s="1">
        <v>43761</v>
      </c>
      <c r="H8" s="2">
        <f>IF(G8-E8&lt;0,"",G8-E8)</f>
        <v>596</v>
      </c>
      <c r="I8" t="s">
        <v>13</v>
      </c>
      <c r="J8" t="s">
        <v>14</v>
      </c>
      <c r="K8" t="s">
        <v>15</v>
      </c>
    </row>
    <row r="9" spans="1:11" ht="45.75">
      <c r="A9">
        <v>5809</v>
      </c>
      <c r="B9" s="3" t="s">
        <v>27</v>
      </c>
      <c r="C9" s="1">
        <v>42370</v>
      </c>
      <c r="D9" s="1">
        <v>43173</v>
      </c>
      <c r="E9" s="1">
        <v>43181</v>
      </c>
      <c r="F9" t="s">
        <v>28</v>
      </c>
      <c r="G9" s="1">
        <v>43290</v>
      </c>
      <c r="H9" s="2">
        <f>IF(G9-E9&lt;0,"",G9-E9)</f>
        <v>109</v>
      </c>
      <c r="I9" t="s">
        <v>22</v>
      </c>
      <c r="J9" t="s">
        <v>23</v>
      </c>
      <c r="K9" t="s">
        <v>15</v>
      </c>
    </row>
    <row r="10" spans="1:11">
      <c r="A10">
        <v>5812</v>
      </c>
      <c r="B10" s="3" t="s">
        <v>29</v>
      </c>
      <c r="C10" s="1">
        <v>43186</v>
      </c>
      <c r="D10" s="1">
        <v>43188</v>
      </c>
      <c r="E10" s="1">
        <v>43188</v>
      </c>
      <c r="F10" t="s">
        <v>30</v>
      </c>
      <c r="G10" s="1">
        <v>43213</v>
      </c>
      <c r="H10" s="2">
        <f>IF(G10-E10&lt;0,"",G10-E10)</f>
        <v>25</v>
      </c>
      <c r="I10" t="s">
        <v>13</v>
      </c>
      <c r="J10" t="s">
        <v>14</v>
      </c>
      <c r="K10" t="s">
        <v>15</v>
      </c>
    </row>
    <row r="11" spans="1:11" ht="30.75">
      <c r="A11">
        <v>5823</v>
      </c>
      <c r="B11" s="3" t="s">
        <v>31</v>
      </c>
      <c r="C11" s="1">
        <v>43206</v>
      </c>
      <c r="D11" s="1">
        <v>43206</v>
      </c>
      <c r="E11" s="1">
        <v>43207</v>
      </c>
      <c r="F11" t="s">
        <v>32</v>
      </c>
      <c r="G11" s="1">
        <v>43312</v>
      </c>
      <c r="H11" s="2">
        <f>IF(G11-E11&lt;0,"",G11-E11)</f>
        <v>105</v>
      </c>
      <c r="I11" t="s">
        <v>33</v>
      </c>
      <c r="J11" t="s">
        <v>23</v>
      </c>
      <c r="K11" t="s">
        <v>34</v>
      </c>
    </row>
    <row r="12" spans="1:11">
      <c r="A12">
        <v>5824</v>
      </c>
      <c r="B12" s="3" t="s">
        <v>35</v>
      </c>
      <c r="C12" s="1">
        <v>43206</v>
      </c>
      <c r="D12" s="1">
        <v>43206</v>
      </c>
      <c r="E12" s="1">
        <v>43207</v>
      </c>
      <c r="F12" t="s">
        <v>32</v>
      </c>
      <c r="G12" s="1">
        <v>43312</v>
      </c>
      <c r="H12" s="2">
        <f>IF(G12-E12&lt;0,"",G12-E12)</f>
        <v>105</v>
      </c>
      <c r="I12" t="s">
        <v>33</v>
      </c>
      <c r="J12" t="s">
        <v>23</v>
      </c>
      <c r="K12" t="s">
        <v>34</v>
      </c>
    </row>
    <row r="13" spans="1:11" ht="30.75">
      <c r="A13">
        <v>5827</v>
      </c>
      <c r="B13" s="3" t="s">
        <v>36</v>
      </c>
      <c r="C13" s="1">
        <v>43208</v>
      </c>
      <c r="D13" s="1">
        <v>43208</v>
      </c>
      <c r="E13" s="1">
        <v>43210</v>
      </c>
      <c r="F13" t="s">
        <v>37</v>
      </c>
      <c r="G13" s="1">
        <v>43683</v>
      </c>
      <c r="H13" s="2">
        <f>IF(G13-E13&lt;0,"",G13-E13)</f>
        <v>473</v>
      </c>
      <c r="I13" t="s">
        <v>25</v>
      </c>
      <c r="J13" t="s">
        <v>14</v>
      </c>
      <c r="K13" t="s">
        <v>34</v>
      </c>
    </row>
    <row r="14" spans="1:11">
      <c r="A14">
        <v>5829</v>
      </c>
      <c r="B14" s="3" t="s">
        <v>38</v>
      </c>
      <c r="C14" s="1">
        <v>43206</v>
      </c>
      <c r="D14" s="1">
        <v>43206</v>
      </c>
      <c r="E14" s="1">
        <v>43214</v>
      </c>
      <c r="F14" t="s">
        <v>37</v>
      </c>
      <c r="G14" s="1">
        <v>44266</v>
      </c>
      <c r="H14" s="2">
        <f>IF(G14-E14&lt;0,"",G14-E14)</f>
        <v>1052</v>
      </c>
      <c r="I14" t="s">
        <v>13</v>
      </c>
      <c r="J14" t="s">
        <v>14</v>
      </c>
      <c r="K14" t="s">
        <v>34</v>
      </c>
    </row>
    <row r="15" spans="1:11">
      <c r="A15">
        <v>5837</v>
      </c>
      <c r="B15" s="3" t="s">
        <v>39</v>
      </c>
      <c r="C15" s="1">
        <v>43217</v>
      </c>
      <c r="D15" s="1">
        <v>43217</v>
      </c>
      <c r="E15" s="1">
        <v>43224</v>
      </c>
      <c r="F15" t="s">
        <v>37</v>
      </c>
      <c r="G15" s="1">
        <v>43312</v>
      </c>
      <c r="H15" s="2">
        <f>IF(G15-E15&lt;0,"",G15-E15)</f>
        <v>88</v>
      </c>
      <c r="I15" t="s">
        <v>33</v>
      </c>
      <c r="J15" t="s">
        <v>23</v>
      </c>
      <c r="K15" t="s">
        <v>34</v>
      </c>
    </row>
    <row r="16" spans="1:11" ht="30.75">
      <c r="A16">
        <v>5847</v>
      </c>
      <c r="B16" s="3" t="s">
        <v>40</v>
      </c>
      <c r="C16" s="1">
        <v>43227</v>
      </c>
      <c r="D16" s="1">
        <v>43227</v>
      </c>
      <c r="E16" s="1">
        <v>43237</v>
      </c>
      <c r="F16" t="s">
        <v>41</v>
      </c>
      <c r="G16" s="1">
        <v>43397</v>
      </c>
      <c r="H16" s="2">
        <f>IF(G16-E16&lt;0,"",G16-E16)</f>
        <v>160</v>
      </c>
      <c r="I16" t="s">
        <v>25</v>
      </c>
      <c r="J16" t="s">
        <v>14</v>
      </c>
      <c r="K16" t="s">
        <v>15</v>
      </c>
    </row>
    <row r="17" spans="1:11">
      <c r="A17">
        <v>5850</v>
      </c>
      <c r="B17" s="3" t="s">
        <v>42</v>
      </c>
      <c r="C17" s="1">
        <v>43234</v>
      </c>
      <c r="D17" s="1">
        <v>43234</v>
      </c>
      <c r="E17" s="1">
        <v>43238</v>
      </c>
      <c r="F17" t="s">
        <v>43</v>
      </c>
      <c r="G17" s="1">
        <v>43384</v>
      </c>
      <c r="H17" s="2">
        <f>IF(G17-E17&lt;0,"",G17-E17)</f>
        <v>146</v>
      </c>
      <c r="I17" t="s">
        <v>33</v>
      </c>
      <c r="J17" t="s">
        <v>23</v>
      </c>
      <c r="K17" t="s">
        <v>34</v>
      </c>
    </row>
    <row r="18" spans="1:11">
      <c r="A18">
        <v>5861</v>
      </c>
      <c r="B18" s="3" t="s">
        <v>44</v>
      </c>
      <c r="C18" s="1">
        <v>43255</v>
      </c>
      <c r="D18" s="1">
        <v>43255</v>
      </c>
      <c r="E18" s="1">
        <v>43262</v>
      </c>
      <c r="F18" t="s">
        <v>12</v>
      </c>
      <c r="G18" s="1">
        <v>43312</v>
      </c>
      <c r="H18" s="2">
        <f>IF(G18-E18&lt;0,"",G18-E18)</f>
        <v>50</v>
      </c>
      <c r="I18" t="s">
        <v>25</v>
      </c>
      <c r="J18" t="s">
        <v>14</v>
      </c>
      <c r="K18" t="s">
        <v>15</v>
      </c>
    </row>
    <row r="19" spans="1:11">
      <c r="A19">
        <v>5863</v>
      </c>
      <c r="B19" s="3" t="s">
        <v>39</v>
      </c>
      <c r="C19" s="1">
        <v>43255</v>
      </c>
      <c r="D19" s="1">
        <v>43255</v>
      </c>
      <c r="E19" s="1">
        <v>43264</v>
      </c>
      <c r="F19" t="s">
        <v>41</v>
      </c>
      <c r="G19" s="1">
        <v>43264</v>
      </c>
      <c r="H19" s="2">
        <f>IF(G19-E19&lt;0,"",G19-E19)</f>
        <v>0</v>
      </c>
      <c r="I19" t="s">
        <v>45</v>
      </c>
      <c r="J19" t="s">
        <v>14</v>
      </c>
      <c r="K19" t="s">
        <v>15</v>
      </c>
    </row>
    <row r="20" spans="1:11" ht="30.75">
      <c r="A20">
        <v>5887</v>
      </c>
      <c r="B20" s="3" t="s">
        <v>46</v>
      </c>
      <c r="C20" s="1">
        <v>43306</v>
      </c>
      <c r="D20" s="1">
        <v>43314</v>
      </c>
      <c r="E20" s="1">
        <v>43314</v>
      </c>
      <c r="F20" t="s">
        <v>12</v>
      </c>
      <c r="G20" s="1">
        <v>43468</v>
      </c>
      <c r="H20" s="2">
        <f>IF(G20-E20&lt;0,"",G20-E20)</f>
        <v>154</v>
      </c>
      <c r="I20" t="s">
        <v>13</v>
      </c>
      <c r="J20" t="s">
        <v>14</v>
      </c>
      <c r="K20" t="s">
        <v>15</v>
      </c>
    </row>
    <row r="21" spans="1:11">
      <c r="A21">
        <v>5897</v>
      </c>
      <c r="B21" s="3" t="s">
        <v>47</v>
      </c>
      <c r="C21" s="1">
        <v>43329</v>
      </c>
      <c r="E21" s="1">
        <v>43332</v>
      </c>
      <c r="F21" t="s">
        <v>41</v>
      </c>
      <c r="G21" s="1">
        <v>43853</v>
      </c>
      <c r="H21" s="2">
        <f>IF(G21-E21&lt;0,"",G21-E21)</f>
        <v>521</v>
      </c>
      <c r="I21" t="s">
        <v>25</v>
      </c>
      <c r="J21" t="s">
        <v>14</v>
      </c>
      <c r="K21" t="s">
        <v>15</v>
      </c>
    </row>
    <row r="22" spans="1:11">
      <c r="A22">
        <v>5915</v>
      </c>
      <c r="B22" s="3" t="s">
        <v>48</v>
      </c>
      <c r="C22" s="1">
        <v>43317</v>
      </c>
      <c r="D22" s="1">
        <v>43317</v>
      </c>
      <c r="E22" s="1">
        <v>43335</v>
      </c>
      <c r="F22" t="s">
        <v>37</v>
      </c>
      <c r="G22" s="1">
        <v>43406</v>
      </c>
      <c r="H22" s="2">
        <f>IF(G22-E22&lt;0,"",G22-E22)</f>
        <v>71</v>
      </c>
      <c r="I22" t="s">
        <v>22</v>
      </c>
      <c r="J22" t="s">
        <v>23</v>
      </c>
      <c r="K22" t="s">
        <v>34</v>
      </c>
    </row>
    <row r="23" spans="1:11" ht="30.75">
      <c r="A23">
        <v>5918</v>
      </c>
      <c r="B23" s="3" t="s">
        <v>49</v>
      </c>
      <c r="C23" s="1">
        <v>43343</v>
      </c>
      <c r="D23" s="1">
        <v>43343</v>
      </c>
      <c r="E23" s="1">
        <v>43350</v>
      </c>
      <c r="F23" t="s">
        <v>41</v>
      </c>
      <c r="G23" s="1">
        <v>43530</v>
      </c>
      <c r="H23" s="2">
        <f>IF(G23-E23&lt;0,"",G23-E23)</f>
        <v>180</v>
      </c>
      <c r="I23" t="s">
        <v>33</v>
      </c>
      <c r="J23" t="s">
        <v>23</v>
      </c>
      <c r="K23" t="s">
        <v>15</v>
      </c>
    </row>
    <row r="24" spans="1:11">
      <c r="A24">
        <v>5919</v>
      </c>
      <c r="B24" s="3" t="s">
        <v>50</v>
      </c>
      <c r="C24" s="1">
        <v>43351</v>
      </c>
      <c r="D24" s="1">
        <v>43354</v>
      </c>
      <c r="E24" s="1">
        <v>43357</v>
      </c>
      <c r="F24" t="s">
        <v>41</v>
      </c>
      <c r="G24" s="1">
        <v>43357</v>
      </c>
      <c r="H24" s="2">
        <f>IF(G24-E24&lt;0,"",G24-E24)</f>
        <v>0</v>
      </c>
      <c r="I24" t="s">
        <v>13</v>
      </c>
      <c r="J24" t="s">
        <v>14</v>
      </c>
      <c r="K24" t="s">
        <v>15</v>
      </c>
    </row>
    <row r="25" spans="1:11">
      <c r="A25">
        <v>5921</v>
      </c>
      <c r="B25" s="3" t="s">
        <v>51</v>
      </c>
      <c r="C25" s="1">
        <v>43351</v>
      </c>
      <c r="D25" s="1">
        <v>43351</v>
      </c>
      <c r="E25" s="1">
        <v>43356</v>
      </c>
      <c r="F25" t="s">
        <v>12</v>
      </c>
      <c r="G25" s="1">
        <v>43356</v>
      </c>
      <c r="H25" s="2">
        <f>IF(G25-E25&lt;0,"",G25-E25)</f>
        <v>0</v>
      </c>
      <c r="I25" t="s">
        <v>13</v>
      </c>
      <c r="J25" t="s">
        <v>14</v>
      </c>
      <c r="K25" t="s">
        <v>15</v>
      </c>
    </row>
    <row r="26" spans="1:11">
      <c r="A26">
        <v>5922</v>
      </c>
      <c r="B26" s="3" t="s">
        <v>52</v>
      </c>
      <c r="C26" s="1">
        <v>43353</v>
      </c>
      <c r="D26" s="1">
        <v>43353</v>
      </c>
      <c r="E26" s="1">
        <v>43356</v>
      </c>
      <c r="F26" t="s">
        <v>12</v>
      </c>
      <c r="G26" s="1">
        <v>43356</v>
      </c>
      <c r="H26" s="2">
        <f>IF(G26-E26&lt;0,"",G26-E26)</f>
        <v>0</v>
      </c>
      <c r="I26" t="s">
        <v>13</v>
      </c>
      <c r="J26" t="s">
        <v>14</v>
      </c>
      <c r="K26" t="s">
        <v>15</v>
      </c>
    </row>
    <row r="27" spans="1:11">
      <c r="A27">
        <v>5930</v>
      </c>
      <c r="B27" s="3" t="s">
        <v>53</v>
      </c>
      <c r="C27" s="1">
        <v>43373</v>
      </c>
      <c r="E27" s="1">
        <v>43378</v>
      </c>
      <c r="F27" t="s">
        <v>37</v>
      </c>
      <c r="G27" s="1">
        <v>44111</v>
      </c>
      <c r="H27" s="2">
        <f>IF(G27-E27&lt;0,"",G27-E27)</f>
        <v>733</v>
      </c>
      <c r="I27" t="s">
        <v>25</v>
      </c>
      <c r="J27" t="s">
        <v>14</v>
      </c>
      <c r="K27" t="s">
        <v>34</v>
      </c>
    </row>
    <row r="28" spans="1:11" ht="30.75">
      <c r="A28">
        <v>5933</v>
      </c>
      <c r="B28" s="3" t="s">
        <v>54</v>
      </c>
      <c r="C28" s="1">
        <v>43375</v>
      </c>
      <c r="D28" s="1">
        <v>43375</v>
      </c>
      <c r="E28" s="1">
        <v>43384</v>
      </c>
      <c r="F28" t="s">
        <v>30</v>
      </c>
      <c r="G28" s="1">
        <v>43391</v>
      </c>
      <c r="H28" s="2">
        <f>IF(G28-E28&lt;0,"",G28-E28)</f>
        <v>7</v>
      </c>
      <c r="I28" t="s">
        <v>13</v>
      </c>
      <c r="J28" t="s">
        <v>14</v>
      </c>
      <c r="K28" t="s">
        <v>15</v>
      </c>
    </row>
    <row r="29" spans="1:11">
      <c r="A29">
        <v>5936</v>
      </c>
      <c r="B29" s="3" t="s">
        <v>55</v>
      </c>
      <c r="C29" s="1">
        <v>43391</v>
      </c>
      <c r="D29" s="1">
        <v>43391</v>
      </c>
      <c r="E29" s="1">
        <v>43392</v>
      </c>
      <c r="F29" t="s">
        <v>56</v>
      </c>
      <c r="G29" s="1">
        <v>43754</v>
      </c>
      <c r="H29" s="2">
        <f>IF(G29-E29&lt;0,"",G29-E29)</f>
        <v>362</v>
      </c>
      <c r="I29" t="s">
        <v>25</v>
      </c>
      <c r="J29" t="s">
        <v>14</v>
      </c>
      <c r="K29" t="s">
        <v>15</v>
      </c>
    </row>
    <row r="30" spans="1:11" ht="30.75">
      <c r="A30">
        <v>5937</v>
      </c>
      <c r="B30" s="3" t="s">
        <v>57</v>
      </c>
      <c r="C30" s="1">
        <v>43180</v>
      </c>
      <c r="D30" s="1">
        <v>43180</v>
      </c>
      <c r="E30" s="1">
        <v>43395</v>
      </c>
      <c r="F30" t="s">
        <v>20</v>
      </c>
      <c r="G30" s="1">
        <v>43756</v>
      </c>
      <c r="H30" s="2">
        <f>IF(G30-E30&lt;0,"",G30-E30)</f>
        <v>361</v>
      </c>
      <c r="I30" t="s">
        <v>13</v>
      </c>
      <c r="J30" t="s">
        <v>14</v>
      </c>
      <c r="K30" t="s">
        <v>15</v>
      </c>
    </row>
    <row r="31" spans="1:11">
      <c r="A31">
        <v>5943</v>
      </c>
      <c r="B31" s="3" t="s">
        <v>58</v>
      </c>
      <c r="C31" s="1">
        <v>43389</v>
      </c>
      <c r="D31" s="1">
        <v>43409</v>
      </c>
      <c r="E31" s="1">
        <v>43418</v>
      </c>
      <c r="F31" t="s">
        <v>28</v>
      </c>
      <c r="H31" s="2" t="str">
        <f>IF(G31-E31&lt;0,"",G31-E31)</f>
        <v/>
      </c>
      <c r="J31" t="s">
        <v>14</v>
      </c>
      <c r="K31" t="s">
        <v>15</v>
      </c>
    </row>
    <row r="32" spans="1:11" ht="30.75">
      <c r="A32">
        <v>5953</v>
      </c>
      <c r="B32" s="3" t="s">
        <v>59</v>
      </c>
      <c r="C32" s="1">
        <v>43414</v>
      </c>
      <c r="E32" s="1">
        <v>43444</v>
      </c>
      <c r="F32" t="s">
        <v>60</v>
      </c>
      <c r="G32" s="1">
        <v>44769</v>
      </c>
      <c r="H32" s="2">
        <f>IF(G32-E32&lt;0,"",G32-E32)</f>
        <v>1325</v>
      </c>
      <c r="I32" t="s">
        <v>61</v>
      </c>
      <c r="J32" t="s">
        <v>23</v>
      </c>
      <c r="K32" t="s">
        <v>15</v>
      </c>
    </row>
    <row r="33" spans="1:11">
      <c r="A33">
        <v>5959</v>
      </c>
      <c r="B33" s="3" t="s">
        <v>62</v>
      </c>
      <c r="C33" s="1">
        <v>43468</v>
      </c>
      <c r="D33" s="1">
        <v>43468</v>
      </c>
      <c r="E33" s="1">
        <v>43468</v>
      </c>
      <c r="F33" t="s">
        <v>12</v>
      </c>
      <c r="G33" s="1">
        <v>44228</v>
      </c>
      <c r="H33" s="2">
        <f>IF(G33-E33&lt;0,"",G33-E33)</f>
        <v>760</v>
      </c>
      <c r="I33" t="s">
        <v>13</v>
      </c>
      <c r="J33" t="s">
        <v>14</v>
      </c>
      <c r="K33" t="s">
        <v>15</v>
      </c>
    </row>
    <row r="34" spans="1:11">
      <c r="A34">
        <v>5965</v>
      </c>
      <c r="B34" s="3" t="s">
        <v>63</v>
      </c>
      <c r="C34" s="1">
        <v>43475</v>
      </c>
      <c r="D34" s="1">
        <v>43475</v>
      </c>
      <c r="E34" s="1">
        <v>43475</v>
      </c>
      <c r="F34" t="s">
        <v>41</v>
      </c>
      <c r="G34" s="1">
        <v>43475</v>
      </c>
      <c r="H34" s="2">
        <f>IF(G34-E34&lt;0,"",G34-E34)</f>
        <v>0</v>
      </c>
      <c r="I34" t="s">
        <v>13</v>
      </c>
      <c r="J34" t="s">
        <v>14</v>
      </c>
      <c r="K34" t="s">
        <v>15</v>
      </c>
    </row>
    <row r="35" spans="1:11" ht="30.75">
      <c r="A35">
        <v>5967</v>
      </c>
      <c r="B35" s="3" t="s">
        <v>64</v>
      </c>
      <c r="C35" s="1">
        <v>43481</v>
      </c>
      <c r="D35" s="1">
        <v>43481</v>
      </c>
      <c r="E35" s="1">
        <v>43481</v>
      </c>
      <c r="F35" t="s">
        <v>65</v>
      </c>
      <c r="G35" s="1">
        <v>43542</v>
      </c>
      <c r="H35" s="2">
        <f>IF(G35-E35&lt;0,"",G35-E35)</f>
        <v>61</v>
      </c>
      <c r="I35" t="s">
        <v>22</v>
      </c>
      <c r="J35" t="s">
        <v>23</v>
      </c>
      <c r="K35" t="s">
        <v>34</v>
      </c>
    </row>
    <row r="36" spans="1:11">
      <c r="A36">
        <v>5983</v>
      </c>
      <c r="B36" s="3" t="s">
        <v>66</v>
      </c>
      <c r="C36" s="1">
        <v>43490</v>
      </c>
      <c r="D36" s="1">
        <v>43490</v>
      </c>
      <c r="E36" s="1">
        <v>43490</v>
      </c>
      <c r="F36" t="s">
        <v>32</v>
      </c>
      <c r="G36" s="1">
        <v>43545</v>
      </c>
      <c r="H36" s="2">
        <f>IF(G36-E36&lt;0,"",G36-E36)</f>
        <v>55</v>
      </c>
      <c r="I36" t="s">
        <v>22</v>
      </c>
      <c r="J36" t="s">
        <v>23</v>
      </c>
      <c r="K36" t="s">
        <v>34</v>
      </c>
    </row>
    <row r="37" spans="1:11" ht="45.75">
      <c r="A37">
        <v>5984</v>
      </c>
      <c r="B37" s="3" t="s">
        <v>67</v>
      </c>
      <c r="C37" s="1">
        <v>43329</v>
      </c>
      <c r="D37" s="1">
        <v>43329</v>
      </c>
      <c r="E37" s="1">
        <v>43493</v>
      </c>
      <c r="F37" t="s">
        <v>68</v>
      </c>
      <c r="G37" s="1">
        <v>43606</v>
      </c>
      <c r="H37" s="2">
        <f>IF(G37-E37&lt;0,"",G37-E37)</f>
        <v>113</v>
      </c>
      <c r="I37" t="s">
        <v>22</v>
      </c>
      <c r="J37" t="s">
        <v>23</v>
      </c>
      <c r="K37" t="s">
        <v>15</v>
      </c>
    </row>
    <row r="38" spans="1:11" ht="30.75">
      <c r="A38">
        <v>5986</v>
      </c>
      <c r="B38" s="3" t="s">
        <v>69</v>
      </c>
      <c r="C38" s="1">
        <v>43452</v>
      </c>
      <c r="E38" s="1">
        <v>43495</v>
      </c>
      <c r="F38" t="s">
        <v>37</v>
      </c>
      <c r="G38" s="1">
        <v>44648</v>
      </c>
      <c r="H38" s="2">
        <f>IF(G38-E38&lt;0,"",G38-E38)</f>
        <v>1153</v>
      </c>
      <c r="I38" t="s">
        <v>13</v>
      </c>
      <c r="J38" t="s">
        <v>14</v>
      </c>
      <c r="K38" t="s">
        <v>34</v>
      </c>
    </row>
    <row r="39" spans="1:11">
      <c r="A39">
        <v>5995</v>
      </c>
      <c r="B39" s="3" t="s">
        <v>70</v>
      </c>
      <c r="C39" s="1">
        <v>43188</v>
      </c>
      <c r="D39" s="1">
        <v>43188</v>
      </c>
      <c r="E39" s="1">
        <v>43508</v>
      </c>
      <c r="F39" t="s">
        <v>17</v>
      </c>
      <c r="G39" s="1">
        <v>43773</v>
      </c>
      <c r="H39" s="2">
        <f>IF(G39-E39&lt;0,"",G39-E39)</f>
        <v>265</v>
      </c>
      <c r="I39" t="s">
        <v>25</v>
      </c>
      <c r="J39" t="s">
        <v>14</v>
      </c>
      <c r="K39" t="s">
        <v>15</v>
      </c>
    </row>
    <row r="40" spans="1:11" ht="30.75">
      <c r="A40">
        <v>6001</v>
      </c>
      <c r="B40" s="3" t="s">
        <v>71</v>
      </c>
      <c r="C40" s="1">
        <v>43500</v>
      </c>
      <c r="D40" s="1">
        <v>43500</v>
      </c>
      <c r="E40" s="1">
        <v>43514</v>
      </c>
      <c r="F40" t="s">
        <v>30</v>
      </c>
      <c r="H40" s="2" t="str">
        <f>IF(G40-E40&lt;0,"",G40-E40)</f>
        <v/>
      </c>
      <c r="J40" t="s">
        <v>14</v>
      </c>
      <c r="K40" t="s">
        <v>15</v>
      </c>
    </row>
    <row r="41" spans="1:11" ht="30.75">
      <c r="A41">
        <v>6005</v>
      </c>
      <c r="B41" s="3" t="s">
        <v>72</v>
      </c>
      <c r="C41" s="1">
        <v>43500</v>
      </c>
      <c r="D41" s="1">
        <v>43500</v>
      </c>
      <c r="E41" s="1">
        <v>43514</v>
      </c>
      <c r="F41" t="s">
        <v>30</v>
      </c>
      <c r="H41" s="2" t="str">
        <f>IF(G41-E41&lt;0,"",G41-E41)</f>
        <v/>
      </c>
      <c r="J41" t="s">
        <v>14</v>
      </c>
      <c r="K41" t="s">
        <v>15</v>
      </c>
    </row>
    <row r="42" spans="1:11">
      <c r="A42">
        <v>6031</v>
      </c>
      <c r="B42" s="3" t="s">
        <v>73</v>
      </c>
      <c r="C42" s="1">
        <v>43545</v>
      </c>
      <c r="E42" s="1">
        <v>43564</v>
      </c>
      <c r="F42" t="s">
        <v>68</v>
      </c>
      <c r="G42" s="1">
        <v>43683</v>
      </c>
      <c r="H42" s="2">
        <f>IF(G42-E42&lt;0,"",G42-E42)</f>
        <v>119</v>
      </c>
      <c r="I42" t="s">
        <v>25</v>
      </c>
      <c r="J42" t="s">
        <v>14</v>
      </c>
      <c r="K42" t="s">
        <v>15</v>
      </c>
    </row>
    <row r="43" spans="1:11">
      <c r="A43">
        <v>6045</v>
      </c>
      <c r="B43" s="3" t="s">
        <v>74</v>
      </c>
      <c r="C43" s="1">
        <v>43600</v>
      </c>
      <c r="E43" s="1">
        <v>43626</v>
      </c>
      <c r="F43" t="s">
        <v>37</v>
      </c>
      <c r="G43" s="1">
        <v>43670</v>
      </c>
      <c r="H43" s="2">
        <f>IF(G43-E43&lt;0,"",G43-E43)</f>
        <v>44</v>
      </c>
      <c r="I43" t="s">
        <v>22</v>
      </c>
      <c r="J43" t="s">
        <v>23</v>
      </c>
      <c r="K43" t="s">
        <v>34</v>
      </c>
    </row>
    <row r="44" spans="1:11">
      <c r="A44">
        <v>6052</v>
      </c>
      <c r="B44" s="3" t="s">
        <v>75</v>
      </c>
      <c r="C44" s="1">
        <v>43640</v>
      </c>
      <c r="D44" s="1">
        <v>43640</v>
      </c>
      <c r="E44" s="1">
        <v>43641</v>
      </c>
      <c r="F44" t="s">
        <v>41</v>
      </c>
      <c r="G44" s="1">
        <v>44608</v>
      </c>
      <c r="H44" s="2">
        <f>IF(G44-E44&lt;0,"",G44-E44)</f>
        <v>967</v>
      </c>
      <c r="I44" t="s">
        <v>13</v>
      </c>
      <c r="J44" t="s">
        <v>14</v>
      </c>
      <c r="K44" t="s">
        <v>15</v>
      </c>
    </row>
    <row r="45" spans="1:11" ht="30.75">
      <c r="A45">
        <v>6057</v>
      </c>
      <c r="B45" s="3" t="s">
        <v>76</v>
      </c>
      <c r="C45" s="1">
        <v>43647</v>
      </c>
      <c r="E45" s="1">
        <v>43647</v>
      </c>
      <c r="F45" t="s">
        <v>60</v>
      </c>
      <c r="G45" s="1">
        <v>43998</v>
      </c>
      <c r="H45" s="2">
        <f>IF(G45-E45&lt;0,"",G45-E45)</f>
        <v>351</v>
      </c>
      <c r="I45" t="s">
        <v>13</v>
      </c>
      <c r="J45" t="s">
        <v>14</v>
      </c>
      <c r="K45" t="s">
        <v>15</v>
      </c>
    </row>
    <row r="46" spans="1:11">
      <c r="A46">
        <v>6075</v>
      </c>
      <c r="B46" s="3" t="s">
        <v>77</v>
      </c>
      <c r="C46" s="1">
        <v>43671</v>
      </c>
      <c r="E46" s="1">
        <v>43672</v>
      </c>
      <c r="F46" t="s">
        <v>60</v>
      </c>
      <c r="H46" s="2" t="str">
        <f>IF(G46-E46&lt;0,"",G46-E46)</f>
        <v/>
      </c>
      <c r="J46" t="s">
        <v>14</v>
      </c>
      <c r="K46" t="s">
        <v>15</v>
      </c>
    </row>
    <row r="47" spans="1:11">
      <c r="A47">
        <v>6117</v>
      </c>
      <c r="B47" s="3" t="s">
        <v>78</v>
      </c>
      <c r="C47" s="1">
        <v>43700</v>
      </c>
      <c r="E47" s="1">
        <v>43706</v>
      </c>
      <c r="F47" t="s">
        <v>30</v>
      </c>
      <c r="G47" s="1">
        <v>43774</v>
      </c>
      <c r="H47" s="2">
        <f>IF(G47-E47&lt;0,"",G47-E47)</f>
        <v>68</v>
      </c>
      <c r="I47" t="s">
        <v>22</v>
      </c>
      <c r="J47" t="s">
        <v>23</v>
      </c>
      <c r="K47" t="s">
        <v>15</v>
      </c>
    </row>
    <row r="48" spans="1:11">
      <c r="A48">
        <v>6137</v>
      </c>
      <c r="B48" s="3" t="s">
        <v>79</v>
      </c>
      <c r="C48" s="1">
        <v>43731</v>
      </c>
      <c r="D48" s="1">
        <v>43731</v>
      </c>
      <c r="E48" s="1">
        <v>43740</v>
      </c>
      <c r="F48" t="s">
        <v>41</v>
      </c>
      <c r="G48" s="1">
        <v>43759</v>
      </c>
      <c r="H48" s="2">
        <f>IF(G48-E48&lt;0,"",G48-E48)</f>
        <v>19</v>
      </c>
      <c r="I48" t="s">
        <v>25</v>
      </c>
      <c r="J48" t="s">
        <v>14</v>
      </c>
      <c r="K48" t="s">
        <v>15</v>
      </c>
    </row>
    <row r="49" spans="1:11">
      <c r="A49">
        <v>6161</v>
      </c>
      <c r="B49" s="3" t="s">
        <v>80</v>
      </c>
      <c r="C49" s="1">
        <v>43759</v>
      </c>
      <c r="E49" s="1">
        <v>43770</v>
      </c>
      <c r="F49" t="s">
        <v>37</v>
      </c>
      <c r="G49" s="1">
        <v>43810</v>
      </c>
      <c r="H49" s="2">
        <f>IF(G49-E49&lt;0,"",G49-E49)</f>
        <v>40</v>
      </c>
      <c r="I49" t="s">
        <v>81</v>
      </c>
      <c r="J49" t="s">
        <v>14</v>
      </c>
      <c r="K49" t="s">
        <v>34</v>
      </c>
    </row>
    <row r="50" spans="1:11">
      <c r="A50">
        <v>6194</v>
      </c>
      <c r="B50" s="3" t="s">
        <v>82</v>
      </c>
      <c r="C50" s="1">
        <v>43805</v>
      </c>
      <c r="D50" s="1">
        <v>43805</v>
      </c>
      <c r="E50" s="1">
        <v>43812</v>
      </c>
      <c r="F50" t="s">
        <v>83</v>
      </c>
      <c r="G50" s="1">
        <v>43957</v>
      </c>
      <c r="H50" s="2">
        <f>IF(G50-E50&lt;0,"",G50-E50)</f>
        <v>145</v>
      </c>
      <c r="I50" t="s">
        <v>25</v>
      </c>
      <c r="J50" t="s">
        <v>14</v>
      </c>
      <c r="K50" t="s">
        <v>84</v>
      </c>
    </row>
    <row r="51" spans="1:11">
      <c r="A51">
        <v>6208</v>
      </c>
      <c r="B51" s="3" t="s">
        <v>85</v>
      </c>
      <c r="C51" s="1">
        <v>43833</v>
      </c>
      <c r="D51" s="1">
        <v>43833</v>
      </c>
      <c r="E51" s="1">
        <v>43833</v>
      </c>
      <c r="F51" t="s">
        <v>41</v>
      </c>
      <c r="G51" s="1">
        <v>44608</v>
      </c>
      <c r="H51" s="2">
        <f>IF(G51-E51&lt;0,"",G51-E51)</f>
        <v>775</v>
      </c>
      <c r="I51" t="s">
        <v>13</v>
      </c>
      <c r="J51" t="s">
        <v>14</v>
      </c>
      <c r="K51" t="s">
        <v>15</v>
      </c>
    </row>
    <row r="52" spans="1:11">
      <c r="A52">
        <v>6213</v>
      </c>
      <c r="B52" s="3" t="s">
        <v>86</v>
      </c>
      <c r="C52" s="1">
        <v>43837</v>
      </c>
      <c r="D52" s="1">
        <v>43837</v>
      </c>
      <c r="E52" s="1">
        <v>43838</v>
      </c>
      <c r="F52" t="s">
        <v>12</v>
      </c>
      <c r="G52" s="1">
        <v>44313</v>
      </c>
      <c r="H52" s="2">
        <f>IF(G52-E52&lt;0,"",G52-E52)</f>
        <v>475</v>
      </c>
      <c r="I52" t="s">
        <v>25</v>
      </c>
      <c r="J52" t="s">
        <v>14</v>
      </c>
      <c r="K52" t="s">
        <v>15</v>
      </c>
    </row>
    <row r="53" spans="1:11">
      <c r="A53">
        <v>6225</v>
      </c>
      <c r="B53" s="3" t="s">
        <v>87</v>
      </c>
      <c r="C53" s="1">
        <v>43854</v>
      </c>
      <c r="D53" s="1">
        <v>43854</v>
      </c>
      <c r="E53" s="1">
        <v>43854</v>
      </c>
      <c r="F53" t="s">
        <v>41</v>
      </c>
      <c r="H53" s="2" t="str">
        <f>IF(G53-E53&lt;0,"",G53-E53)</f>
        <v/>
      </c>
      <c r="J53" t="s">
        <v>14</v>
      </c>
      <c r="K53" t="s">
        <v>15</v>
      </c>
    </row>
    <row r="54" spans="1:11">
      <c r="A54">
        <v>6243</v>
      </c>
      <c r="B54" s="3" t="s">
        <v>88</v>
      </c>
      <c r="C54" s="1">
        <v>43864</v>
      </c>
      <c r="D54" s="1">
        <v>43864</v>
      </c>
      <c r="E54" s="1">
        <v>43866</v>
      </c>
      <c r="F54" t="s">
        <v>17</v>
      </c>
      <c r="G54" s="1">
        <v>43885</v>
      </c>
      <c r="H54" s="2">
        <f>IF(G54-E54&lt;0,"",G54-E54)</f>
        <v>19</v>
      </c>
      <c r="I54" t="s">
        <v>13</v>
      </c>
      <c r="J54" t="s">
        <v>14</v>
      </c>
      <c r="K54" t="s">
        <v>15</v>
      </c>
    </row>
    <row r="55" spans="1:11">
      <c r="A55">
        <v>6249</v>
      </c>
      <c r="B55" s="3" t="s">
        <v>89</v>
      </c>
      <c r="C55" s="1">
        <v>43871</v>
      </c>
      <c r="D55" s="1">
        <v>43871</v>
      </c>
      <c r="E55" s="1">
        <v>43872</v>
      </c>
      <c r="F55" t="s">
        <v>20</v>
      </c>
      <c r="G55" s="1">
        <v>43965</v>
      </c>
      <c r="H55" s="2">
        <f>IF(G55-E55&lt;0,"",G55-E55)</f>
        <v>93</v>
      </c>
      <c r="I55" t="s">
        <v>25</v>
      </c>
      <c r="J55" t="s">
        <v>14</v>
      </c>
      <c r="K55" t="s">
        <v>15</v>
      </c>
    </row>
    <row r="56" spans="1:11">
      <c r="A56">
        <v>6258</v>
      </c>
      <c r="B56" s="3" t="s">
        <v>90</v>
      </c>
      <c r="C56" s="1">
        <v>43853</v>
      </c>
      <c r="D56" s="1">
        <v>43853</v>
      </c>
      <c r="E56" s="1">
        <v>43853</v>
      </c>
      <c r="F56" t="s">
        <v>41</v>
      </c>
      <c r="G56" s="1">
        <v>43853</v>
      </c>
      <c r="H56" s="2">
        <f>IF(G56-E56&lt;0,"",G56-E56)</f>
        <v>0</v>
      </c>
      <c r="I56" t="s">
        <v>91</v>
      </c>
      <c r="J56" t="s">
        <v>14</v>
      </c>
      <c r="K56" t="s">
        <v>15</v>
      </c>
    </row>
    <row r="57" spans="1:11">
      <c r="A57">
        <v>6259</v>
      </c>
      <c r="B57" s="3" t="s">
        <v>90</v>
      </c>
      <c r="C57" s="1">
        <v>43853</v>
      </c>
      <c r="D57" s="1">
        <v>43853</v>
      </c>
      <c r="E57" s="1">
        <v>43853</v>
      </c>
      <c r="F57" t="s">
        <v>41</v>
      </c>
      <c r="G57" s="1">
        <v>43853</v>
      </c>
      <c r="H57" s="2">
        <f>IF(G57-E57&lt;0,"",G57-E57)</f>
        <v>0</v>
      </c>
      <c r="I57" t="s">
        <v>91</v>
      </c>
      <c r="J57" t="s">
        <v>14</v>
      </c>
      <c r="K57" t="s">
        <v>15</v>
      </c>
    </row>
    <row r="58" spans="1:11">
      <c r="A58">
        <v>6260</v>
      </c>
      <c r="B58" s="3" t="s">
        <v>90</v>
      </c>
      <c r="C58" s="1">
        <v>43853</v>
      </c>
      <c r="D58" s="1">
        <v>43853</v>
      </c>
      <c r="E58" s="1">
        <v>43853</v>
      </c>
      <c r="F58" t="s">
        <v>41</v>
      </c>
      <c r="G58" s="1">
        <v>43853</v>
      </c>
      <c r="H58" s="2">
        <f>IF(G58-E58&lt;0,"",G58-E58)</f>
        <v>0</v>
      </c>
      <c r="I58" t="s">
        <v>91</v>
      </c>
      <c r="J58" t="s">
        <v>14</v>
      </c>
      <c r="K58" t="s">
        <v>15</v>
      </c>
    </row>
    <row r="59" spans="1:11">
      <c r="A59">
        <v>6266</v>
      </c>
      <c r="B59" s="3" t="s">
        <v>92</v>
      </c>
      <c r="C59" s="1">
        <v>43881</v>
      </c>
      <c r="D59" s="1">
        <v>43892</v>
      </c>
      <c r="E59" s="1">
        <v>43892</v>
      </c>
      <c r="F59" t="s">
        <v>30</v>
      </c>
      <c r="H59" s="2" t="str">
        <f>IF(G59-E59&lt;0,"",G59-E59)</f>
        <v/>
      </c>
      <c r="J59" t="s">
        <v>14</v>
      </c>
      <c r="K59" t="s">
        <v>15</v>
      </c>
    </row>
    <row r="60" spans="1:11">
      <c r="A60">
        <v>6278</v>
      </c>
      <c r="B60" s="3" t="s">
        <v>93</v>
      </c>
      <c r="C60" s="1">
        <v>43908</v>
      </c>
      <c r="D60" s="1">
        <v>43908</v>
      </c>
      <c r="E60" s="1">
        <v>43908</v>
      </c>
      <c r="F60" t="s">
        <v>94</v>
      </c>
      <c r="G60" s="1">
        <v>44096</v>
      </c>
      <c r="H60" s="2">
        <f>IF(G60-E60&lt;0,"",G60-E60)</f>
        <v>188</v>
      </c>
      <c r="I60" t="s">
        <v>33</v>
      </c>
      <c r="J60" t="s">
        <v>23</v>
      </c>
      <c r="K60" t="s">
        <v>34</v>
      </c>
    </row>
    <row r="61" spans="1:11">
      <c r="A61">
        <v>6310</v>
      </c>
      <c r="B61" s="3" t="s">
        <v>95</v>
      </c>
      <c r="C61" s="1">
        <v>43945</v>
      </c>
      <c r="E61" s="1">
        <v>43957</v>
      </c>
      <c r="F61" t="s">
        <v>20</v>
      </c>
      <c r="G61" s="1">
        <v>44055</v>
      </c>
      <c r="H61" s="2">
        <f>IF(G61-E61&lt;0,"",G61-E61)</f>
        <v>98</v>
      </c>
      <c r="I61" t="s">
        <v>25</v>
      </c>
      <c r="J61" t="s">
        <v>14</v>
      </c>
      <c r="K61" t="s">
        <v>15</v>
      </c>
    </row>
    <row r="62" spans="1:11">
      <c r="A62">
        <v>6311</v>
      </c>
      <c r="B62" s="3" t="s">
        <v>95</v>
      </c>
      <c r="C62" s="1">
        <v>43945</v>
      </c>
      <c r="E62" s="1">
        <v>43958</v>
      </c>
      <c r="F62" t="s">
        <v>20</v>
      </c>
      <c r="H62" s="2" t="str">
        <f>IF(G62-E62&lt;0,"",G62-E62)</f>
        <v/>
      </c>
      <c r="J62" t="s">
        <v>14</v>
      </c>
      <c r="K62" t="s">
        <v>15</v>
      </c>
    </row>
    <row r="63" spans="1:11">
      <c r="A63">
        <v>6312</v>
      </c>
      <c r="B63" s="3" t="s">
        <v>88</v>
      </c>
      <c r="C63" s="1">
        <v>43951</v>
      </c>
      <c r="E63" s="1">
        <v>43963</v>
      </c>
      <c r="F63" t="s">
        <v>28</v>
      </c>
      <c r="G63" s="1">
        <v>44040</v>
      </c>
      <c r="H63" s="2">
        <f>IF(G63-E63&lt;0,"",G63-E63)</f>
        <v>77</v>
      </c>
      <c r="I63" t="s">
        <v>25</v>
      </c>
      <c r="J63" t="s">
        <v>14</v>
      </c>
      <c r="K63" t="s">
        <v>15</v>
      </c>
    </row>
    <row r="64" spans="1:11" ht="30.75">
      <c r="A64">
        <v>6329</v>
      </c>
      <c r="B64" s="3" t="s">
        <v>96</v>
      </c>
      <c r="C64" s="1">
        <v>43992</v>
      </c>
      <c r="E64" s="1">
        <v>43992</v>
      </c>
      <c r="F64" t="s">
        <v>32</v>
      </c>
      <c r="G64" s="1">
        <v>44034</v>
      </c>
      <c r="H64" s="2">
        <f>IF(G64-E64&lt;0,"",G64-E64)</f>
        <v>42</v>
      </c>
      <c r="I64" t="s">
        <v>97</v>
      </c>
      <c r="J64" t="s">
        <v>23</v>
      </c>
      <c r="K64" t="s">
        <v>34</v>
      </c>
    </row>
    <row r="65" spans="1:11">
      <c r="A65">
        <v>6350</v>
      </c>
      <c r="B65" s="3" t="s">
        <v>98</v>
      </c>
      <c r="C65" s="1">
        <v>44011</v>
      </c>
      <c r="D65" s="1">
        <v>44011</v>
      </c>
      <c r="E65" s="1">
        <v>44021</v>
      </c>
      <c r="F65" t="s">
        <v>17</v>
      </c>
      <c r="G65" s="1">
        <v>44531</v>
      </c>
      <c r="H65" s="2">
        <f>IF(G65-E65&lt;0,"",G65-E65)</f>
        <v>510</v>
      </c>
      <c r="I65" t="s">
        <v>99</v>
      </c>
      <c r="J65" t="s">
        <v>14</v>
      </c>
      <c r="K65" t="s">
        <v>15</v>
      </c>
    </row>
    <row r="66" spans="1:11">
      <c r="A66">
        <v>6363</v>
      </c>
      <c r="B66" s="3" t="s">
        <v>100</v>
      </c>
      <c r="C66" s="1">
        <v>44042</v>
      </c>
      <c r="D66" s="1">
        <v>44042</v>
      </c>
      <c r="E66" s="1">
        <v>44043</v>
      </c>
      <c r="F66" t="s">
        <v>12</v>
      </c>
      <c r="G66" s="1">
        <v>44223</v>
      </c>
      <c r="H66" s="2">
        <f>IF(G66-E66&lt;0,"",G66-E66)</f>
        <v>180</v>
      </c>
      <c r="I66" t="s">
        <v>45</v>
      </c>
      <c r="J66" t="s">
        <v>14</v>
      </c>
      <c r="K66" t="s">
        <v>15</v>
      </c>
    </row>
    <row r="67" spans="1:11">
      <c r="A67">
        <v>6367</v>
      </c>
      <c r="B67" s="3" t="s">
        <v>101</v>
      </c>
      <c r="C67" s="1">
        <v>44039</v>
      </c>
      <c r="D67" s="1">
        <v>44047</v>
      </c>
      <c r="E67" s="1">
        <v>44047</v>
      </c>
      <c r="F67" t="s">
        <v>30</v>
      </c>
      <c r="H67" s="2" t="str">
        <f>IF(G67-E67&lt;0,"",G67-E67)</f>
        <v/>
      </c>
      <c r="J67" t="s">
        <v>14</v>
      </c>
      <c r="K67" t="s">
        <v>15</v>
      </c>
    </row>
    <row r="68" spans="1:11">
      <c r="A68">
        <v>6375</v>
      </c>
      <c r="B68" s="3" t="s">
        <v>102</v>
      </c>
      <c r="C68" s="1">
        <v>44054</v>
      </c>
      <c r="D68" s="1">
        <v>44054</v>
      </c>
      <c r="E68" s="1">
        <v>44055</v>
      </c>
      <c r="F68" t="s">
        <v>20</v>
      </c>
      <c r="G68" s="1">
        <v>44055</v>
      </c>
      <c r="H68" s="2">
        <f>IF(G68-E68&lt;0,"",G68-E68)</f>
        <v>0</v>
      </c>
      <c r="I68" t="s">
        <v>45</v>
      </c>
      <c r="J68" t="s">
        <v>14</v>
      </c>
      <c r="K68" t="s">
        <v>15</v>
      </c>
    </row>
    <row r="69" spans="1:11" ht="30.75">
      <c r="A69">
        <v>6379</v>
      </c>
      <c r="B69" s="3" t="s">
        <v>103</v>
      </c>
      <c r="C69" s="1">
        <v>44013</v>
      </c>
      <c r="D69" s="1">
        <v>44048</v>
      </c>
      <c r="E69" s="1">
        <v>44057</v>
      </c>
      <c r="F69" t="s">
        <v>37</v>
      </c>
      <c r="H69" s="2" t="str">
        <f>IF(G69-E69&lt;0,"",G69-E69)</f>
        <v/>
      </c>
      <c r="J69" t="s">
        <v>14</v>
      </c>
      <c r="K69" t="s">
        <v>34</v>
      </c>
    </row>
    <row r="70" spans="1:11" ht="30.75">
      <c r="A70">
        <v>6383</v>
      </c>
      <c r="B70" s="3" t="s">
        <v>103</v>
      </c>
      <c r="C70" s="1">
        <v>44013</v>
      </c>
      <c r="D70" s="1">
        <v>44048</v>
      </c>
      <c r="E70" s="1">
        <v>44057</v>
      </c>
      <c r="F70" t="s">
        <v>37</v>
      </c>
      <c r="G70" s="1">
        <v>44648</v>
      </c>
      <c r="H70" s="2">
        <f>IF(G70-E70&lt;0,"",G70-E70)</f>
        <v>591</v>
      </c>
      <c r="I70" t="s">
        <v>13</v>
      </c>
      <c r="J70" t="s">
        <v>14</v>
      </c>
      <c r="K70" t="s">
        <v>34</v>
      </c>
    </row>
    <row r="71" spans="1:11">
      <c r="A71">
        <v>6397</v>
      </c>
      <c r="B71" s="3" t="s">
        <v>16</v>
      </c>
      <c r="C71" s="1">
        <v>44077</v>
      </c>
      <c r="D71" s="1">
        <v>44077</v>
      </c>
      <c r="E71" s="1">
        <v>44078</v>
      </c>
      <c r="F71" t="s">
        <v>17</v>
      </c>
      <c r="G71" s="1">
        <v>44078</v>
      </c>
      <c r="H71" s="2">
        <f>IF(G71-E71&lt;0,"",G71-E71)</f>
        <v>0</v>
      </c>
      <c r="I71" t="s">
        <v>91</v>
      </c>
      <c r="J71" t="s">
        <v>14</v>
      </c>
      <c r="K71" t="s">
        <v>15</v>
      </c>
    </row>
    <row r="72" spans="1:11">
      <c r="A72">
        <v>6422</v>
      </c>
      <c r="B72" s="3" t="s">
        <v>104</v>
      </c>
      <c r="C72" s="1">
        <v>44112</v>
      </c>
      <c r="D72" s="1">
        <v>44112</v>
      </c>
      <c r="E72" s="1">
        <v>44112</v>
      </c>
      <c r="F72" t="s">
        <v>12</v>
      </c>
      <c r="G72" s="1">
        <v>44112</v>
      </c>
      <c r="H72" s="2">
        <f>IF(G72-E72&lt;0,"",G72-E72)</f>
        <v>0</v>
      </c>
      <c r="I72" t="s">
        <v>13</v>
      </c>
      <c r="J72" t="s">
        <v>14</v>
      </c>
      <c r="K72" t="s">
        <v>15</v>
      </c>
    </row>
    <row r="73" spans="1:11" ht="30.75">
      <c r="A73">
        <v>6424</v>
      </c>
      <c r="B73" s="3" t="s">
        <v>105</v>
      </c>
      <c r="C73" s="1">
        <v>44109</v>
      </c>
      <c r="E73" s="1">
        <v>44109</v>
      </c>
      <c r="F73" t="s">
        <v>106</v>
      </c>
      <c r="G73" s="1">
        <v>44132</v>
      </c>
      <c r="H73" s="2">
        <f>IF(G73-E73&lt;0,"",G73-E73)</f>
        <v>23</v>
      </c>
      <c r="I73" t="s">
        <v>22</v>
      </c>
      <c r="J73" t="s">
        <v>23</v>
      </c>
      <c r="K73" t="s">
        <v>34</v>
      </c>
    </row>
    <row r="74" spans="1:11">
      <c r="A74">
        <v>6470</v>
      </c>
      <c r="B74" s="3" t="s">
        <v>107</v>
      </c>
      <c r="C74" s="1">
        <v>44201</v>
      </c>
      <c r="D74" s="1">
        <v>44201</v>
      </c>
      <c r="E74" s="1">
        <v>44201</v>
      </c>
      <c r="F74" t="s">
        <v>12</v>
      </c>
      <c r="H74" s="2" t="str">
        <f>IF(G74-E74&lt;0,"",G74-E74)</f>
        <v/>
      </c>
      <c r="J74" t="s">
        <v>14</v>
      </c>
      <c r="K74" t="s">
        <v>15</v>
      </c>
    </row>
    <row r="75" spans="1:11">
      <c r="A75">
        <v>6492</v>
      </c>
      <c r="B75" s="3" t="s">
        <v>108</v>
      </c>
      <c r="C75" s="1">
        <v>44105</v>
      </c>
      <c r="D75" s="1">
        <v>44105</v>
      </c>
      <c r="E75" s="1">
        <v>44242</v>
      </c>
      <c r="F75" t="s">
        <v>28</v>
      </c>
      <c r="G75" s="1">
        <v>44851</v>
      </c>
      <c r="H75" s="2">
        <f>IF(G75-E75&lt;0,"",G75-E75)</f>
        <v>609</v>
      </c>
      <c r="I75" t="s">
        <v>33</v>
      </c>
      <c r="J75" t="s">
        <v>23</v>
      </c>
      <c r="K75" t="s">
        <v>15</v>
      </c>
    </row>
    <row r="76" spans="1:11">
      <c r="A76">
        <v>6503</v>
      </c>
      <c r="B76" s="3" t="s">
        <v>109</v>
      </c>
      <c r="C76" s="1">
        <v>44263</v>
      </c>
      <c r="D76" s="1">
        <v>44263</v>
      </c>
      <c r="E76" s="1">
        <v>44270</v>
      </c>
      <c r="F76" t="s">
        <v>60</v>
      </c>
      <c r="H76" s="2" t="str">
        <f>IF(G76-E76&lt;0,"",G76-E76)</f>
        <v/>
      </c>
      <c r="J76" t="s">
        <v>14</v>
      </c>
      <c r="K76" t="s">
        <v>15</v>
      </c>
    </row>
    <row r="77" spans="1:11">
      <c r="A77">
        <v>6511</v>
      </c>
      <c r="B77" s="3" t="s">
        <v>110</v>
      </c>
      <c r="C77" s="1">
        <v>44305</v>
      </c>
      <c r="D77" s="1">
        <v>44305</v>
      </c>
      <c r="E77" s="1">
        <v>44305</v>
      </c>
      <c r="F77" t="s">
        <v>20</v>
      </c>
      <c r="G77" s="1">
        <v>44418</v>
      </c>
      <c r="H77" s="2">
        <f>IF(G77-E77&lt;0,"",G77-E77)</f>
        <v>113</v>
      </c>
      <c r="I77" t="s">
        <v>25</v>
      </c>
      <c r="J77" t="s">
        <v>14</v>
      </c>
      <c r="K77" t="s">
        <v>15</v>
      </c>
    </row>
    <row r="78" spans="1:11">
      <c r="A78">
        <v>6514</v>
      </c>
      <c r="B78" s="3" t="s">
        <v>111</v>
      </c>
      <c r="C78" s="1">
        <v>44306</v>
      </c>
      <c r="D78" s="1">
        <v>44306</v>
      </c>
      <c r="E78" s="1">
        <v>44306</v>
      </c>
      <c r="F78" t="s">
        <v>20</v>
      </c>
      <c r="G78" s="1">
        <v>44306</v>
      </c>
      <c r="H78" s="2">
        <f>IF(G78-E78&lt;0,"",G78-E78)</f>
        <v>0</v>
      </c>
      <c r="I78" t="s">
        <v>13</v>
      </c>
      <c r="J78" t="s">
        <v>14</v>
      </c>
      <c r="K78" t="s">
        <v>15</v>
      </c>
    </row>
    <row r="79" spans="1:11">
      <c r="A79">
        <v>6521</v>
      </c>
      <c r="B79" s="3" t="s">
        <v>111</v>
      </c>
      <c r="C79" s="1">
        <v>44320</v>
      </c>
      <c r="E79" s="1">
        <v>44320</v>
      </c>
      <c r="F79" t="s">
        <v>20</v>
      </c>
      <c r="G79" s="1">
        <v>44320</v>
      </c>
      <c r="H79" s="2">
        <f>IF(G79-E79&lt;0,"",G79-E79)</f>
        <v>0</v>
      </c>
      <c r="I79" t="s">
        <v>13</v>
      </c>
      <c r="J79" t="s">
        <v>14</v>
      </c>
      <c r="K79" t="s">
        <v>15</v>
      </c>
    </row>
    <row r="80" spans="1:11">
      <c r="A80">
        <v>6525</v>
      </c>
      <c r="B80" s="3" t="s">
        <v>112</v>
      </c>
      <c r="C80" s="1">
        <v>44197</v>
      </c>
      <c r="D80" s="1">
        <v>44329</v>
      </c>
      <c r="E80" s="1">
        <v>44329</v>
      </c>
      <c r="F80" t="s">
        <v>17</v>
      </c>
      <c r="G80" s="1">
        <v>44880</v>
      </c>
      <c r="H80" s="2">
        <f>IF(G80-E80&lt;0,"",G80-E80)</f>
        <v>551</v>
      </c>
      <c r="I80" t="s">
        <v>25</v>
      </c>
      <c r="J80" t="s">
        <v>14</v>
      </c>
      <c r="K80" t="s">
        <v>15</v>
      </c>
    </row>
    <row r="81" spans="1:11">
      <c r="A81">
        <v>6527</v>
      </c>
      <c r="B81" s="3" t="s">
        <v>113</v>
      </c>
      <c r="C81" s="1">
        <v>44329</v>
      </c>
      <c r="D81" s="1">
        <v>44329</v>
      </c>
      <c r="E81" s="1">
        <v>44334</v>
      </c>
      <c r="F81" t="s">
        <v>28</v>
      </c>
      <c r="G81" s="1">
        <v>44509</v>
      </c>
      <c r="H81" s="2">
        <f>IF(G81-E81&lt;0,"",G81-E81)</f>
        <v>175</v>
      </c>
      <c r="I81" t="s">
        <v>33</v>
      </c>
      <c r="J81" t="s">
        <v>23</v>
      </c>
      <c r="K81" t="s">
        <v>15</v>
      </c>
    </row>
    <row r="82" spans="1:11">
      <c r="A82">
        <v>6528</v>
      </c>
      <c r="B82" s="3" t="s">
        <v>114</v>
      </c>
      <c r="C82" s="1">
        <v>44334</v>
      </c>
      <c r="D82" s="1">
        <v>44334</v>
      </c>
      <c r="E82" s="1">
        <v>44334</v>
      </c>
      <c r="F82" t="s">
        <v>20</v>
      </c>
      <c r="G82" s="1">
        <v>44334</v>
      </c>
      <c r="H82" s="2">
        <f>IF(G82-E82&lt;0,"",G82-E82)</f>
        <v>0</v>
      </c>
      <c r="I82" t="s">
        <v>45</v>
      </c>
      <c r="J82" t="s">
        <v>14</v>
      </c>
      <c r="K82" t="s">
        <v>15</v>
      </c>
    </row>
    <row r="83" spans="1:11">
      <c r="A83">
        <v>6533</v>
      </c>
      <c r="B83" s="3" t="s">
        <v>111</v>
      </c>
      <c r="C83" s="1">
        <v>44341</v>
      </c>
      <c r="D83" s="1">
        <v>44341</v>
      </c>
      <c r="E83" s="1">
        <v>44341</v>
      </c>
      <c r="F83" t="s">
        <v>20</v>
      </c>
      <c r="G83" s="1">
        <v>44341</v>
      </c>
      <c r="H83" s="2">
        <f>IF(G83-E83&lt;0,"",G83-E83)</f>
        <v>0</v>
      </c>
      <c r="I83" t="s">
        <v>45</v>
      </c>
      <c r="J83" t="s">
        <v>14</v>
      </c>
      <c r="K83" t="s">
        <v>15</v>
      </c>
    </row>
    <row r="84" spans="1:11">
      <c r="A84">
        <v>6534</v>
      </c>
      <c r="B84" s="3" t="s">
        <v>111</v>
      </c>
      <c r="C84" s="1">
        <v>44341</v>
      </c>
      <c r="D84" s="1">
        <v>44341</v>
      </c>
      <c r="E84" s="1">
        <v>44341</v>
      </c>
      <c r="F84" t="s">
        <v>20</v>
      </c>
      <c r="G84" s="1">
        <v>44341</v>
      </c>
      <c r="H84" s="2">
        <f>IF(G84-E84&lt;0,"",G84-E84)</f>
        <v>0</v>
      </c>
      <c r="I84" t="s">
        <v>45</v>
      </c>
      <c r="J84" t="s">
        <v>14</v>
      </c>
      <c r="K84" t="s">
        <v>15</v>
      </c>
    </row>
    <row r="85" spans="1:11">
      <c r="A85">
        <v>6535</v>
      </c>
      <c r="B85" s="3" t="s">
        <v>111</v>
      </c>
      <c r="C85" s="1">
        <v>44341</v>
      </c>
      <c r="D85" s="1">
        <v>44341</v>
      </c>
      <c r="E85" s="1">
        <v>44341</v>
      </c>
      <c r="F85" t="s">
        <v>20</v>
      </c>
      <c r="G85" s="1">
        <v>44341</v>
      </c>
      <c r="H85" s="2">
        <f>IF(G85-E85&lt;0,"",G85-E85)</f>
        <v>0</v>
      </c>
      <c r="I85" t="s">
        <v>45</v>
      </c>
      <c r="J85" t="s">
        <v>14</v>
      </c>
      <c r="K85" t="s">
        <v>15</v>
      </c>
    </row>
    <row r="86" spans="1:11">
      <c r="A86">
        <v>6536</v>
      </c>
      <c r="B86" s="3" t="s">
        <v>111</v>
      </c>
      <c r="C86" s="1">
        <v>44341</v>
      </c>
      <c r="D86" s="1">
        <v>44341</v>
      </c>
      <c r="E86" s="1">
        <v>44341</v>
      </c>
      <c r="F86" t="s">
        <v>20</v>
      </c>
      <c r="G86" s="1">
        <v>44341</v>
      </c>
      <c r="H86" s="2">
        <f>IF(G86-E86&lt;0,"",G86-E86)</f>
        <v>0</v>
      </c>
      <c r="I86" t="s">
        <v>45</v>
      </c>
      <c r="J86" t="s">
        <v>14</v>
      </c>
      <c r="K86" t="s">
        <v>15</v>
      </c>
    </row>
    <row r="87" spans="1:11">
      <c r="A87">
        <v>6537</v>
      </c>
      <c r="B87" s="3" t="s">
        <v>111</v>
      </c>
      <c r="C87" s="1">
        <v>44341</v>
      </c>
      <c r="D87" s="1">
        <v>44341</v>
      </c>
      <c r="E87" s="1">
        <v>44341</v>
      </c>
      <c r="F87" t="s">
        <v>20</v>
      </c>
      <c r="G87" s="1">
        <v>44341</v>
      </c>
      <c r="H87" s="2">
        <f>IF(G87-E87&lt;0,"",G87-E87)</f>
        <v>0</v>
      </c>
      <c r="I87" t="s">
        <v>45</v>
      </c>
      <c r="J87" t="s">
        <v>14</v>
      </c>
      <c r="K87" t="s">
        <v>15</v>
      </c>
    </row>
    <row r="88" spans="1:11">
      <c r="A88">
        <v>6538</v>
      </c>
      <c r="B88" s="3" t="s">
        <v>111</v>
      </c>
      <c r="C88" s="1">
        <v>44341</v>
      </c>
      <c r="D88" s="1">
        <v>44341</v>
      </c>
      <c r="E88" s="1">
        <v>44341</v>
      </c>
      <c r="F88" t="s">
        <v>20</v>
      </c>
      <c r="G88" s="1">
        <v>44341</v>
      </c>
      <c r="H88" s="2">
        <f>IF(G88-E88&lt;0,"",G88-E88)</f>
        <v>0</v>
      </c>
      <c r="I88" t="s">
        <v>45</v>
      </c>
      <c r="J88" t="s">
        <v>14</v>
      </c>
      <c r="K88" t="s">
        <v>15</v>
      </c>
    </row>
    <row r="89" spans="1:11">
      <c r="A89">
        <v>6539</v>
      </c>
      <c r="B89" s="3" t="s">
        <v>111</v>
      </c>
      <c r="C89" s="1">
        <v>44341</v>
      </c>
      <c r="D89" s="1">
        <v>44341</v>
      </c>
      <c r="E89" s="1">
        <v>44341</v>
      </c>
      <c r="F89" t="s">
        <v>20</v>
      </c>
      <c r="G89" s="1">
        <v>44341</v>
      </c>
      <c r="H89" s="2">
        <f>IF(G89-E89&lt;0,"",G89-E89)</f>
        <v>0</v>
      </c>
      <c r="I89" t="s">
        <v>45</v>
      </c>
      <c r="J89" t="s">
        <v>14</v>
      </c>
      <c r="K89" t="s">
        <v>15</v>
      </c>
    </row>
    <row r="90" spans="1:11">
      <c r="A90">
        <v>6540</v>
      </c>
      <c r="B90" s="3" t="s">
        <v>111</v>
      </c>
      <c r="C90" s="1">
        <v>44341</v>
      </c>
      <c r="D90" s="1">
        <v>44341</v>
      </c>
      <c r="E90" s="1">
        <v>44341</v>
      </c>
      <c r="F90" t="s">
        <v>20</v>
      </c>
      <c r="G90" s="1">
        <v>44341</v>
      </c>
      <c r="H90" s="2">
        <f>IF(G90-E90&lt;0,"",G90-E90)</f>
        <v>0</v>
      </c>
      <c r="I90" t="s">
        <v>45</v>
      </c>
      <c r="J90" t="s">
        <v>14</v>
      </c>
      <c r="K90" t="s">
        <v>15</v>
      </c>
    </row>
    <row r="91" spans="1:11">
      <c r="A91">
        <v>6542</v>
      </c>
      <c r="B91" s="3" t="s">
        <v>115</v>
      </c>
      <c r="C91" s="1">
        <v>44342</v>
      </c>
      <c r="E91" s="1">
        <v>44343</v>
      </c>
      <c r="F91" t="s">
        <v>12</v>
      </c>
      <c r="G91" s="1">
        <v>44343</v>
      </c>
      <c r="H91" s="2">
        <f>IF(G91-E91&lt;0,"",G91-E91)</f>
        <v>0</v>
      </c>
      <c r="I91" t="s">
        <v>13</v>
      </c>
      <c r="J91" t="s">
        <v>14</v>
      </c>
      <c r="K91" t="s">
        <v>15</v>
      </c>
    </row>
    <row r="92" spans="1:11" ht="30.75">
      <c r="A92">
        <v>6543</v>
      </c>
      <c r="B92" s="3" t="s">
        <v>116</v>
      </c>
      <c r="C92" s="1">
        <v>44328</v>
      </c>
      <c r="D92" s="1">
        <v>44328</v>
      </c>
      <c r="E92" s="1">
        <v>44336</v>
      </c>
      <c r="F92" t="s">
        <v>56</v>
      </c>
      <c r="G92" s="1">
        <v>44418</v>
      </c>
      <c r="H92" s="2">
        <f>IF(G92-E92&lt;0,"",G92-E92)</f>
        <v>82</v>
      </c>
      <c r="I92" t="s">
        <v>22</v>
      </c>
      <c r="J92" t="s">
        <v>23</v>
      </c>
      <c r="K92" t="s">
        <v>15</v>
      </c>
    </row>
    <row r="93" spans="1:11">
      <c r="A93">
        <v>6552</v>
      </c>
      <c r="B93" s="3" t="s">
        <v>117</v>
      </c>
      <c r="C93" s="1">
        <v>44351</v>
      </c>
      <c r="D93" s="1">
        <v>44351</v>
      </c>
      <c r="E93" s="1">
        <v>44357</v>
      </c>
      <c r="F93" t="s">
        <v>60</v>
      </c>
      <c r="G93" s="1">
        <v>44769</v>
      </c>
      <c r="H93" s="2">
        <f>IF(G93-E93&lt;0,"",G93-E93)</f>
        <v>412</v>
      </c>
      <c r="I93" t="s">
        <v>13</v>
      </c>
      <c r="J93" t="s">
        <v>14</v>
      </c>
      <c r="K93" t="s">
        <v>15</v>
      </c>
    </row>
    <row r="94" spans="1:11">
      <c r="A94">
        <v>6564</v>
      </c>
      <c r="B94" s="3" t="s">
        <v>117</v>
      </c>
      <c r="C94" s="1">
        <v>44367</v>
      </c>
      <c r="D94" s="1">
        <v>44367</v>
      </c>
      <c r="E94" s="1">
        <v>44372</v>
      </c>
      <c r="F94" t="s">
        <v>41</v>
      </c>
      <c r="H94" s="2" t="str">
        <f>IF(G94-E94&lt;0,"",G94-E94)</f>
        <v/>
      </c>
      <c r="J94" t="s">
        <v>14</v>
      </c>
      <c r="K94" t="s">
        <v>15</v>
      </c>
    </row>
    <row r="95" spans="1:11">
      <c r="A95">
        <v>6568</v>
      </c>
      <c r="B95" s="3" t="s">
        <v>118</v>
      </c>
      <c r="C95" s="1">
        <v>44261</v>
      </c>
      <c r="D95" s="1">
        <v>44383</v>
      </c>
      <c r="E95" s="1">
        <v>44384</v>
      </c>
      <c r="F95" t="s">
        <v>119</v>
      </c>
      <c r="G95" s="1">
        <v>44424</v>
      </c>
      <c r="H95" s="2">
        <f>IF(G95-E95&lt;0,"",G95-E95)</f>
        <v>40</v>
      </c>
      <c r="I95" t="s">
        <v>22</v>
      </c>
      <c r="J95" t="s">
        <v>23</v>
      </c>
      <c r="K95" t="s">
        <v>34</v>
      </c>
    </row>
    <row r="96" spans="1:11">
      <c r="A96">
        <v>6574</v>
      </c>
      <c r="B96" s="3" t="s">
        <v>120</v>
      </c>
      <c r="C96" s="1">
        <v>44344</v>
      </c>
      <c r="D96" s="1">
        <v>44397</v>
      </c>
      <c r="E96" s="1">
        <v>44397</v>
      </c>
      <c r="F96" t="s">
        <v>60</v>
      </c>
      <c r="H96" s="2" t="str">
        <f>IF(G96-E96&lt;0,"",G96-E96)</f>
        <v/>
      </c>
      <c r="J96" t="s">
        <v>14</v>
      </c>
      <c r="K96" t="s">
        <v>15</v>
      </c>
    </row>
    <row r="97" spans="1:11" ht="30.75">
      <c r="A97">
        <v>6614</v>
      </c>
      <c r="B97" s="3" t="s">
        <v>121</v>
      </c>
      <c r="C97" s="1">
        <v>44470</v>
      </c>
      <c r="D97" s="1">
        <v>44477</v>
      </c>
      <c r="E97" s="1">
        <v>44487</v>
      </c>
      <c r="F97" t="s">
        <v>41</v>
      </c>
      <c r="G97" s="1">
        <v>44490</v>
      </c>
      <c r="H97" s="2">
        <f>IF(G97-E97&lt;0,"",G97-E97)</f>
        <v>3</v>
      </c>
      <c r="I97" t="s">
        <v>122</v>
      </c>
      <c r="J97" t="s">
        <v>23</v>
      </c>
      <c r="K97" t="s">
        <v>15</v>
      </c>
    </row>
    <row r="98" spans="1:11">
      <c r="A98">
        <v>6679</v>
      </c>
      <c r="B98" s="3" t="s">
        <v>123</v>
      </c>
      <c r="C98" s="1">
        <v>44075</v>
      </c>
      <c r="D98" s="1">
        <v>44670</v>
      </c>
      <c r="E98" s="1">
        <v>44673</v>
      </c>
      <c r="F98" t="s">
        <v>37</v>
      </c>
      <c r="H98" s="2" t="str">
        <f>IF(G98-E98&lt;0,"",G98-E98)</f>
        <v/>
      </c>
      <c r="J98" t="s">
        <v>14</v>
      </c>
      <c r="K98" t="s">
        <v>34</v>
      </c>
    </row>
    <row r="99" spans="1:11">
      <c r="A99">
        <v>6690</v>
      </c>
      <c r="B99" s="3" t="s">
        <v>39</v>
      </c>
      <c r="C99" s="1">
        <v>44686</v>
      </c>
      <c r="D99" s="1">
        <v>44686</v>
      </c>
      <c r="E99" s="1">
        <v>44686</v>
      </c>
      <c r="F99" t="s">
        <v>17</v>
      </c>
      <c r="H99" s="2" t="str">
        <f>IF(G99-E99&lt;0,"",G99-E99)</f>
        <v/>
      </c>
      <c r="J99" t="s">
        <v>14</v>
      </c>
      <c r="K99" t="s">
        <v>15</v>
      </c>
    </row>
    <row r="100" spans="1:11">
      <c r="A100">
        <v>6698</v>
      </c>
      <c r="B100" s="3" t="s">
        <v>124</v>
      </c>
      <c r="C100" s="1">
        <v>44692</v>
      </c>
      <c r="D100" s="1">
        <v>44692</v>
      </c>
      <c r="E100" s="1">
        <v>44701</v>
      </c>
      <c r="F100" t="s">
        <v>17</v>
      </c>
      <c r="H100" s="2" t="str">
        <f>IF(G100-E100&lt;0,"",G100-E100)</f>
        <v/>
      </c>
      <c r="J100" t="s">
        <v>14</v>
      </c>
      <c r="K100" t="s">
        <v>15</v>
      </c>
    </row>
    <row r="101" spans="1:11">
      <c r="A101">
        <v>6704</v>
      </c>
      <c r="B101" s="3" t="s">
        <v>125</v>
      </c>
      <c r="C101" s="1">
        <v>44701</v>
      </c>
      <c r="D101" s="1">
        <v>44701</v>
      </c>
      <c r="E101" s="1">
        <v>44708</v>
      </c>
      <c r="F101" t="s">
        <v>37</v>
      </c>
      <c r="G101" s="1">
        <v>44881</v>
      </c>
      <c r="H101" s="2">
        <f>IF(G101-E101&lt;0,"",G101-E101)</f>
        <v>173</v>
      </c>
      <c r="I101" t="s">
        <v>22</v>
      </c>
      <c r="J101" t="s">
        <v>23</v>
      </c>
      <c r="K101" t="s">
        <v>34</v>
      </c>
    </row>
    <row r="102" spans="1:11">
      <c r="A102">
        <v>6730</v>
      </c>
      <c r="B102" s="3" t="s">
        <v>126</v>
      </c>
      <c r="C102" s="1">
        <v>44764</v>
      </c>
      <c r="D102" s="1">
        <v>44764</v>
      </c>
      <c r="E102" s="1">
        <v>44775</v>
      </c>
      <c r="F102" t="s">
        <v>41</v>
      </c>
      <c r="G102" s="1">
        <v>44778</v>
      </c>
      <c r="H102" s="2">
        <f>IF(G102-E102&lt;0,"",G102-E102)</f>
        <v>3</v>
      </c>
      <c r="I102" t="s">
        <v>25</v>
      </c>
      <c r="J102" t="s">
        <v>14</v>
      </c>
      <c r="K102" t="s">
        <v>15</v>
      </c>
    </row>
    <row r="103" spans="1:11">
      <c r="A103">
        <v>6731</v>
      </c>
      <c r="B103" s="3" t="s">
        <v>127</v>
      </c>
      <c r="C103" s="1">
        <v>44764</v>
      </c>
      <c r="D103" s="1">
        <v>44764</v>
      </c>
      <c r="E103" s="1">
        <v>44775</v>
      </c>
      <c r="F103" t="s">
        <v>41</v>
      </c>
      <c r="G103" s="1">
        <v>44866</v>
      </c>
      <c r="H103" s="2">
        <f>IF(G103-E103&lt;0,"",G103-E103)</f>
        <v>91</v>
      </c>
      <c r="I103" t="s">
        <v>22</v>
      </c>
      <c r="J103" t="s">
        <v>23</v>
      </c>
      <c r="K103" t="s">
        <v>15</v>
      </c>
    </row>
    <row r="104" spans="1:11">
      <c r="A104">
        <v>6734</v>
      </c>
      <c r="B104" s="3" t="s">
        <v>111</v>
      </c>
      <c r="C104" s="1">
        <v>44776</v>
      </c>
      <c r="E104" s="1">
        <v>44776</v>
      </c>
      <c r="F104" t="s">
        <v>20</v>
      </c>
      <c r="G104" s="1">
        <v>44776</v>
      </c>
      <c r="H104" s="2">
        <f>IF(G104-E104&lt;0,"",G104-E104)</f>
        <v>0</v>
      </c>
      <c r="I104" t="s">
        <v>45</v>
      </c>
      <c r="J104" t="s">
        <v>14</v>
      </c>
      <c r="K104" t="s">
        <v>15</v>
      </c>
    </row>
    <row r="105" spans="1:11">
      <c r="A105">
        <v>6745</v>
      </c>
      <c r="B105" s="3" t="s">
        <v>128</v>
      </c>
      <c r="C105" s="1">
        <v>44798</v>
      </c>
      <c r="D105" s="1">
        <v>44798</v>
      </c>
      <c r="E105" s="1">
        <v>44802</v>
      </c>
      <c r="F105" t="s">
        <v>12</v>
      </c>
      <c r="G105" s="1">
        <v>44802</v>
      </c>
      <c r="H105" s="2">
        <f>IF(G105-E105&lt;0,"",G105-E105)</f>
        <v>0</v>
      </c>
      <c r="I105" t="s">
        <v>13</v>
      </c>
      <c r="J105" t="s">
        <v>14</v>
      </c>
      <c r="K105" t="s">
        <v>15</v>
      </c>
    </row>
    <row r="106" spans="1:11">
      <c r="A106">
        <v>6746</v>
      </c>
      <c r="B106" s="3" t="s">
        <v>129</v>
      </c>
      <c r="C106" s="1">
        <v>44764</v>
      </c>
      <c r="D106" s="1">
        <v>44764</v>
      </c>
      <c r="E106" s="1">
        <v>44804</v>
      </c>
      <c r="F106" t="s">
        <v>41</v>
      </c>
      <c r="H106" s="2" t="str">
        <f>IF(G106-E106&lt;0,"",G106-E106)</f>
        <v/>
      </c>
      <c r="J106" t="s">
        <v>14</v>
      </c>
      <c r="K106" t="s">
        <v>15</v>
      </c>
    </row>
    <row r="107" spans="1:11">
      <c r="A107">
        <v>6770</v>
      </c>
      <c r="B107" s="3" t="s">
        <v>130</v>
      </c>
      <c r="C107" s="1">
        <v>44805</v>
      </c>
      <c r="D107" s="1">
        <v>44873</v>
      </c>
      <c r="E107" s="1">
        <v>44874</v>
      </c>
      <c r="F107" t="s">
        <v>131</v>
      </c>
      <c r="H107" s="2" t="str">
        <f>IF(G107-E107&lt;0,"",G107-E107)</f>
        <v/>
      </c>
      <c r="J107" t="s">
        <v>14</v>
      </c>
      <c r="K107" t="s">
        <v>34</v>
      </c>
    </row>
    <row r="109" spans="1:11">
      <c r="G109"/>
    </row>
  </sheetData>
  <autoFilter ref="J1:J107" xr:uid="{00000000-0001-0000-0000-000000000000}"/>
  <sortState xmlns:xlrd2="http://schemas.microsoft.com/office/spreadsheetml/2017/richdata2" ref="A2:L109">
    <sortCondition ref="A2:A109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a04c5e2-1e7f-40b1-b8e5-68fc9d2a169f" xsi:nil="true"/>
    <lcf76f155ced4ddcb4097134ff3c332f xmlns="f21fc0e8-0ea7-429d-b805-d35143cd6aa7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183147DE5841428E3B055DF8E06B0F" ma:contentTypeVersion="15" ma:contentTypeDescription="Create a new document." ma:contentTypeScope="" ma:versionID="58d1aa0190f216d63b6e762d0700fd4d">
  <xsd:schema xmlns:xsd="http://www.w3.org/2001/XMLSchema" xmlns:xs="http://www.w3.org/2001/XMLSchema" xmlns:p="http://schemas.microsoft.com/office/2006/metadata/properties" xmlns:ns2="f21fc0e8-0ea7-429d-b805-d35143cd6aa7" xmlns:ns3="075bf4ee-0d98-430d-925c-fe4ac2b36c96" xmlns:ns4="9a04c5e2-1e7f-40b1-b8e5-68fc9d2a169f" targetNamespace="http://schemas.microsoft.com/office/2006/metadata/properties" ma:root="true" ma:fieldsID="848b674006bdb3628be323f8cc6683ca" ns2:_="" ns3:_="" ns4:_="">
    <xsd:import namespace="f21fc0e8-0ea7-429d-b805-d35143cd6aa7"/>
    <xsd:import namespace="075bf4ee-0d98-430d-925c-fe4ac2b36c96"/>
    <xsd:import namespace="9a04c5e2-1e7f-40b1-b8e5-68fc9d2a16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1fc0e8-0ea7-429d-b805-d35143cd6a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23380fc7-fa52-4f73-84dd-cd41989e36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5bf4ee-0d98-430d-925c-fe4ac2b36c9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04c5e2-1e7f-40b1-b8e5-68fc9d2a169f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f139c792-f5a2-43ce-a053-fa0d5a8d3bf8}" ma:internalName="TaxCatchAll" ma:showField="CatchAllData" ma:web="9a04c5e2-1e7f-40b1-b8e5-68fc9d2a16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6B5586-52CB-4EBD-9CF6-73EBC2B9BB34}"/>
</file>

<file path=customXml/itemProps2.xml><?xml version="1.0" encoding="utf-8"?>
<ds:datastoreItem xmlns:ds="http://schemas.openxmlformats.org/officeDocument/2006/customXml" ds:itemID="{1B480568-0EAF-4B8D-875E-96B05D7E1C34}"/>
</file>

<file path=customXml/itemProps3.xml><?xml version="1.0" encoding="utf-8"?>
<ds:datastoreItem xmlns:ds="http://schemas.openxmlformats.org/officeDocument/2006/customXml" ds:itemID="{98877B14-EB39-49D0-8091-8D5DF64C6D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Hill, Sharon</cp:lastModifiedBy>
  <cp:revision/>
  <dcterms:created xsi:type="dcterms:W3CDTF">2023-01-24T13:53:30Z</dcterms:created>
  <dcterms:modified xsi:type="dcterms:W3CDTF">2023-03-29T12:21:47Z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0x01010086183147DE5841428E3B055DF8E06B0F</vt:lpwstr>
  </property>
  <property fmtid="{D5CDD505-2E9C-101B-9397-08002B2CF9AE}" pid="3" name="MediaServiceImageTags">
    <vt:lpwstr/>
  </property>
</Properties>
</file>