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pagov-my.sharepoint.com/personal/evdyer_pa_gov/Documents/Grants/904/CY2024/Website/"/>
    </mc:Choice>
  </mc:AlternateContent>
  <xr:revisionPtr revIDLastSave="88" documentId="14_{CE276325-24D2-4E50-84D6-B5A39284DFBB}" xr6:coauthVersionLast="47" xr6:coauthVersionMax="47" xr10:uidLastSave="{268B64AE-6DBE-4C19-B14D-694A490AD688}"/>
  <bookViews>
    <workbookView xWindow="22932" yWindow="-108" windowWidth="23256" windowHeight="12456" xr2:uid="{149251CF-E3B2-4EC5-9BD6-0BB335B61B17}"/>
  </bookViews>
  <sheets>
    <sheet name="Instructions" sheetId="11" r:id="rId1"/>
    <sheet name="Commercial Tonnage (Page 1)" sheetId="3" r:id="rId2"/>
    <sheet name="Commercial Tonnage (Page 2)" sheetId="12" r:id="rId3"/>
    <sheet name="TOTALS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2" l="1"/>
  <c r="H9" i="7" l="1"/>
  <c r="K9" i="7"/>
  <c r="L9" i="7"/>
  <c r="S9" i="7"/>
  <c r="T9" i="7"/>
  <c r="U28" i="12"/>
  <c r="U9" i="7" s="1"/>
  <c r="T28" i="12"/>
  <c r="S28" i="12"/>
  <c r="R28" i="12"/>
  <c r="R9" i="7" s="1"/>
  <c r="Q28" i="12"/>
  <c r="Q9" i="7" s="1"/>
  <c r="P28" i="12"/>
  <c r="P9" i="7" s="1"/>
  <c r="O28" i="12"/>
  <c r="O9" i="7" s="1"/>
  <c r="N28" i="12"/>
  <c r="N9" i="7" s="1"/>
  <c r="M28" i="12"/>
  <c r="M9" i="7" s="1"/>
  <c r="L28" i="12"/>
  <c r="K28" i="12"/>
  <c r="J28" i="12"/>
  <c r="J9" i="7" s="1"/>
  <c r="I28" i="12"/>
  <c r="I9" i="7" s="1"/>
  <c r="H28" i="12"/>
  <c r="G28" i="12"/>
  <c r="G9" i="7" s="1"/>
  <c r="F28" i="12"/>
  <c r="F9" i="7" s="1"/>
  <c r="E28" i="12"/>
  <c r="E9" i="7" s="1"/>
  <c r="D28" i="12"/>
  <c r="D9" i="7" s="1"/>
  <c r="U27" i="12"/>
  <c r="U26" i="12"/>
  <c r="U25" i="12"/>
  <c r="U24" i="12"/>
  <c r="U23" i="12"/>
  <c r="U22" i="12"/>
  <c r="U21" i="12"/>
  <c r="U20" i="12"/>
  <c r="U19" i="12"/>
  <c r="U18" i="12"/>
  <c r="U17" i="12"/>
  <c r="U16" i="12"/>
  <c r="U15" i="12"/>
  <c r="U14" i="12"/>
  <c r="U13" i="12"/>
  <c r="U12" i="12"/>
  <c r="U11" i="12"/>
  <c r="U10" i="12"/>
  <c r="U9" i="12"/>
  <c r="U8" i="12"/>
  <c r="U26" i="3"/>
  <c r="U18" i="3"/>
  <c r="U17" i="3"/>
  <c r="U16" i="3"/>
  <c r="U15" i="3"/>
  <c r="U14" i="3"/>
  <c r="U8" i="3" l="1"/>
  <c r="U9" i="3"/>
  <c r="U10" i="3"/>
  <c r="U11" i="3"/>
  <c r="U12" i="3"/>
  <c r="U13" i="3"/>
  <c r="U19" i="3"/>
  <c r="U20" i="3"/>
  <c r="U21" i="3"/>
  <c r="U22" i="3"/>
  <c r="U23" i="3"/>
  <c r="U24" i="3"/>
  <c r="U25" i="3"/>
  <c r="U27" i="3"/>
  <c r="D28" i="3"/>
  <c r="D8" i="7" s="1"/>
  <c r="D10" i="7" s="1"/>
  <c r="E28" i="3"/>
  <c r="E8" i="7" s="1"/>
  <c r="E10" i="7" s="1"/>
  <c r="F28" i="3"/>
  <c r="F8" i="7" s="1"/>
  <c r="G28" i="3"/>
  <c r="G8" i="7" s="1"/>
  <c r="H28" i="3"/>
  <c r="H8" i="7" s="1"/>
  <c r="I28" i="3"/>
  <c r="I8" i="7" s="1"/>
  <c r="J28" i="3"/>
  <c r="J8" i="7" s="1"/>
  <c r="K28" i="3"/>
  <c r="K8" i="7" s="1"/>
  <c r="L28" i="3"/>
  <c r="L8" i="7" s="1"/>
  <c r="M28" i="3"/>
  <c r="M8" i="7" s="1"/>
  <c r="N28" i="3"/>
  <c r="N8" i="7" s="1"/>
  <c r="O28" i="3"/>
  <c r="O8" i="7" s="1"/>
  <c r="P28" i="3"/>
  <c r="P8" i="7" s="1"/>
  <c r="Q28" i="3"/>
  <c r="Q8" i="7" s="1"/>
  <c r="R28" i="3"/>
  <c r="R8" i="7" s="1"/>
  <c r="S28" i="3"/>
  <c r="S8" i="7" s="1"/>
  <c r="T28" i="3"/>
  <c r="T8" i="7" s="1"/>
  <c r="U28" i="3"/>
  <c r="U8" i="7" s="1"/>
  <c r="F6" i="7"/>
  <c r="G10" i="7" l="1"/>
  <c r="O10" i="7"/>
  <c r="H10" i="7"/>
  <c r="P10" i="7"/>
  <c r="I10" i="7"/>
  <c r="Q10" i="7"/>
  <c r="K10" i="7"/>
  <c r="S10" i="7"/>
  <c r="U10" i="7"/>
  <c r="J10" i="7"/>
  <c r="R10" i="7"/>
  <c r="L10" i="7"/>
  <c r="T10" i="7"/>
  <c r="N10" i="7"/>
  <c r="F10" i="7"/>
  <c r="M10" i="7"/>
</calcChain>
</file>

<file path=xl/sharedStrings.xml><?xml version="1.0" encoding="utf-8"?>
<sst xmlns="http://schemas.openxmlformats.org/spreadsheetml/2006/main" count="76" uniqueCount="28">
  <si>
    <t>High Grade Office Paper</t>
  </si>
  <si>
    <t>Corrugated</t>
  </si>
  <si>
    <t>Other Marketable Grades of Paper</t>
  </si>
  <si>
    <t>Mixed Paper</t>
  </si>
  <si>
    <t>Aluminum Cans</t>
  </si>
  <si>
    <t>Amber Glass</t>
  </si>
  <si>
    <t>Clear Glass</t>
  </si>
  <si>
    <t>Green Glass</t>
  </si>
  <si>
    <t>Mixed Glass</t>
  </si>
  <si>
    <t>PET Plastics</t>
  </si>
  <si>
    <t>HPDE Plastics</t>
  </si>
  <si>
    <t>Other Plastics</t>
  </si>
  <si>
    <t>Single Stream</t>
  </si>
  <si>
    <t>Business/ Hauler/ Market</t>
  </si>
  <si>
    <t>TOTALS</t>
  </si>
  <si>
    <t>THIS PAGE MUST BE UPLOADED WITH YOUR SUBMITTED GRANT APPLICATION THROUGH THE ELECTRONIC SINGLE APPLICATION WEB SITE</t>
  </si>
  <si>
    <t>TONNAGE SUMMARY FORM</t>
  </si>
  <si>
    <t>Municipality/County Name:</t>
  </si>
  <si>
    <t>Dual-stream (Commingled)</t>
  </si>
  <si>
    <t>Mixed Cans</t>
  </si>
  <si>
    <t>Steel Cans or Bimetallic Cans</t>
  </si>
  <si>
    <t>*If claiming  dual-stream (commingled) or single stream tonnage, use the space below to list the materials included in the tonnage:</t>
  </si>
  <si>
    <t>Old  Newsprint</t>
  </si>
  <si>
    <t>PAGE #</t>
  </si>
  <si>
    <t>Commercial Tonnage</t>
  </si>
  <si>
    <t xml:space="preserve">Store Number          </t>
  </si>
  <si>
    <r>
      <t>***</t>
    </r>
    <r>
      <rPr>
        <b/>
        <sz val="12"/>
        <color theme="1"/>
        <rFont val="Aptos Narrow"/>
        <family val="2"/>
        <scheme val="minor"/>
      </rPr>
      <t xml:space="preserve">Please include the store number or address if claiming tonnages from one of the following:  </t>
    </r>
    <r>
      <rPr>
        <sz val="12"/>
        <color theme="1"/>
        <rFont val="Aptos Narrow"/>
        <family val="2"/>
        <scheme val="minor"/>
      </rPr>
      <t>Acme Markets; Advance Auto; Aldi; Auto Zone; BB’s Grocery Outlet; Best Buy; Big Lots; Boscov’s; Burlington Stores; COSTCO; Dollar General; First National Bank; Giant Eagle; Giant Foods (Ahold); Grocery Outlet; Home Depot; JC Penney; Kohl’s; Lowes; Marshalls/TJMAXX; Mauser Packaging Solutions (Recycle Inc. East); Ocean State Job Lot; Ollie’s Bargain Outlet, Inc.; Price Chopper; Redner’s Markets &amp; Quick Shop’s; Staples; Target; Tractor Supply; UPMC; Vital Records Control; Walgreens; Walmart/Sam's Club; WAWA; Wegmans; Weis; Whole Foods (List provided by: PROP DATA MANAGEMENT COMMITTEE)</t>
    </r>
  </si>
  <si>
    <r>
      <rPr>
        <b/>
        <u/>
        <sz val="16"/>
        <color theme="1"/>
        <rFont val="Aptos Narrow"/>
        <family val="2"/>
        <scheme val="minor"/>
      </rPr>
      <t>Commercial</t>
    </r>
    <r>
      <rPr>
        <b/>
        <sz val="16"/>
        <color theme="1"/>
        <rFont val="Aptos Narrow"/>
        <family val="2"/>
        <scheme val="minor"/>
      </rPr>
      <t xml:space="preserve"> Tonnage Summary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</si>
</sst>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Display"/>
      <family val="2"/>
      <scheme val="maj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164" fontId="0" fillId="0" borderId="6" xfId="0" applyNumberFormat="1" applyBorder="1" applyAlignment="1" applyProtection="1">
      <alignment horizontal="center" vertical="center"/>
      <protection locked="0"/>
    </xf>
    <xf numFmtId="164" fontId="0" fillId="0" borderId="8" xfId="0" applyNumberFormat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0" fontId="0" fillId="2" borderId="7" xfId="0" applyFill="1" applyBorder="1" applyAlignment="1" applyProtection="1">
      <alignment horizontal="left" vertical="center" wrapText="1" indent="1"/>
      <protection locked="0"/>
    </xf>
    <xf numFmtId="0" fontId="0" fillId="0" borderId="17" xfId="0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164" fontId="0" fillId="0" borderId="6" xfId="0" applyNumberFormat="1" applyBorder="1" applyAlignment="1" applyProtection="1">
      <alignment horizontal="center" vertical="center"/>
    </xf>
    <xf numFmtId="0" fontId="0" fillId="0" borderId="28" xfId="0" applyBorder="1" applyAlignment="1">
      <alignment horizontal="center" vertical="center" textRotation="90" wrapText="1"/>
    </xf>
    <xf numFmtId="164" fontId="0" fillId="0" borderId="30" xfId="0" applyNumberFormat="1" applyBorder="1" applyAlignment="1" applyProtection="1">
      <alignment horizontal="center" vertical="center"/>
    </xf>
    <xf numFmtId="0" fontId="0" fillId="0" borderId="31" xfId="0" applyBorder="1" applyAlignment="1">
      <alignment horizontal="center" vertical="center" textRotation="90" wrapText="1"/>
    </xf>
    <xf numFmtId="0" fontId="0" fillId="2" borderId="6" xfId="0" applyFill="1" applyBorder="1" applyAlignment="1" applyProtection="1">
      <alignment horizontal="center" vertical="center"/>
      <protection locked="0"/>
    </xf>
    <xf numFmtId="164" fontId="6" fillId="3" borderId="12" xfId="0" applyNumberFormat="1" applyFont="1" applyFill="1" applyBorder="1" applyAlignment="1">
      <alignment horizontal="center"/>
    </xf>
    <xf numFmtId="164" fontId="6" fillId="3" borderId="32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 wrapText="1"/>
    </xf>
    <xf numFmtId="164" fontId="6" fillId="3" borderId="9" xfId="0" applyNumberFormat="1" applyFont="1" applyFill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textRotation="90" wrapText="1"/>
    </xf>
    <xf numFmtId="0" fontId="8" fillId="0" borderId="28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top"/>
    </xf>
    <xf numFmtId="0" fontId="9" fillId="0" borderId="0" xfId="0" applyFont="1"/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11" fillId="0" borderId="0" xfId="0" applyFont="1" applyAlignment="1">
      <alignment horizontal="left" vertical="center" indent="11"/>
    </xf>
    <xf numFmtId="0" fontId="14" fillId="0" borderId="0" xfId="0" applyFont="1" applyAlignment="1">
      <alignment horizontal="left" vertical="center" indent="15"/>
    </xf>
    <xf numFmtId="0" fontId="12" fillId="0" borderId="0" xfId="0" applyFont="1"/>
    <xf numFmtId="0" fontId="6" fillId="0" borderId="2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21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3" fillId="4" borderId="11" xfId="0" applyFont="1" applyFill="1" applyBorder="1" applyAlignment="1" applyProtection="1">
      <alignment horizontal="center"/>
    </xf>
    <xf numFmtId="0" fontId="3" fillId="4" borderId="22" xfId="0" applyFont="1" applyFill="1" applyBorder="1" applyAlignment="1" applyProtection="1">
      <alignment horizontal="center"/>
    </xf>
    <xf numFmtId="0" fontId="7" fillId="4" borderId="22" xfId="0" applyFont="1" applyFill="1" applyBorder="1" applyAlignment="1" applyProtection="1">
      <alignment horizontal="left" indent="1"/>
      <protection locked="0"/>
    </xf>
    <xf numFmtId="0" fontId="7" fillId="4" borderId="23" xfId="0" applyFont="1" applyFill="1" applyBorder="1" applyAlignment="1" applyProtection="1">
      <alignment horizontal="left" indent="1"/>
      <protection locked="0"/>
    </xf>
    <xf numFmtId="0" fontId="4" fillId="0" borderId="0" xfId="0" applyFont="1" applyAlignment="1">
      <alignment horizontal="center" vertical="center"/>
    </xf>
    <xf numFmtId="0" fontId="3" fillId="4" borderId="22" xfId="0" applyFont="1" applyFill="1" applyBorder="1" applyAlignment="1" applyProtection="1">
      <alignment horizontal="left" indent="1"/>
    </xf>
    <xf numFmtId="0" fontId="3" fillId="4" borderId="23" xfId="0" applyFont="1" applyFill="1" applyBorder="1" applyAlignment="1" applyProtection="1">
      <alignment horizontal="left" inden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horizontal="left"/>
    </xf>
    <xf numFmtId="0" fontId="3" fillId="4" borderId="23" xfId="0" applyFont="1" applyFill="1" applyBorder="1" applyAlignment="1" applyProtection="1">
      <alignment horizontal="left"/>
    </xf>
    <xf numFmtId="0" fontId="0" fillId="2" borderId="24" xfId="0" applyFill="1" applyBorder="1" applyAlignment="1">
      <alignment horizontal="center" wrapText="1"/>
    </xf>
    <xf numFmtId="0" fontId="0" fillId="2" borderId="25" xfId="0" applyFill="1" applyBorder="1" applyAlignment="1">
      <alignment horizontal="center" wrapText="1"/>
    </xf>
    <xf numFmtId="0" fontId="0" fillId="2" borderId="26" xfId="0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351155</xdr:colOff>
      <xdr:row>0</xdr:row>
      <xdr:rowOff>120649</xdr:rowOff>
    </xdr:from>
    <xdr:to>
      <xdr:col>20</xdr:col>
      <xdr:colOff>98425</xdr:colOff>
      <xdr:row>34</xdr:row>
      <xdr:rowOff>121581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D93699D-57F8-75CD-1299-303179352E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8" t="5242" r="2563" b="14640"/>
        <a:stretch/>
      </xdr:blipFill>
      <xdr:spPr>
        <a:xfrm>
          <a:off x="351155" y="120649"/>
          <a:ext cx="11925300" cy="6580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01B12-D162-4488-8F1B-7F15C13F3129}">
  <sheetPr>
    <pageSetUpPr fitToPage="1"/>
  </sheetPr>
  <dimension ref="A1:A20"/>
  <sheetViews>
    <sheetView showGridLines="0" tabSelected="1" zoomScale="80" zoomScaleNormal="80" zoomScalePageLayoutView="60" workbookViewId="0">
      <selection activeCell="AB8" sqref="AB8"/>
    </sheetView>
  </sheetViews>
  <sheetFormatPr defaultRowHeight="14.5" x14ac:dyDescent="0.35"/>
  <cols>
    <col min="1" max="1" width="8.453125" customWidth="1"/>
  </cols>
  <sheetData>
    <row r="1" spans="1:1" s="29" customFormat="1" ht="26" x14ac:dyDescent="0.6">
      <c r="A1" s="30"/>
    </row>
    <row r="2" spans="1:1" s="29" customFormat="1" ht="26" x14ac:dyDescent="0.6">
      <c r="A2" s="31"/>
    </row>
    <row r="3" spans="1:1" s="29" customFormat="1" ht="26" x14ac:dyDescent="0.6">
      <c r="A3" s="32"/>
    </row>
    <row r="4" spans="1:1" x14ac:dyDescent="0.35">
      <c r="A4" s="32"/>
    </row>
    <row r="5" spans="1:1" x14ac:dyDescent="0.35">
      <c r="A5" s="33"/>
    </row>
    <row r="6" spans="1:1" x14ac:dyDescent="0.35">
      <c r="A6" s="34"/>
    </row>
    <row r="7" spans="1:1" x14ac:dyDescent="0.35">
      <c r="A7" s="33"/>
    </row>
    <row r="8" spans="1:1" x14ac:dyDescent="0.35">
      <c r="A8" s="34"/>
    </row>
    <row r="9" spans="1:1" x14ac:dyDescent="0.35">
      <c r="A9" s="34"/>
    </row>
    <row r="10" spans="1:1" x14ac:dyDescent="0.35">
      <c r="A10" s="34"/>
    </row>
    <row r="11" spans="1:1" x14ac:dyDescent="0.35">
      <c r="A11" s="34"/>
    </row>
    <row r="12" spans="1:1" x14ac:dyDescent="0.35">
      <c r="A12" s="33"/>
    </row>
    <row r="13" spans="1:1" x14ac:dyDescent="0.35">
      <c r="A13" s="32"/>
    </row>
    <row r="14" spans="1:1" x14ac:dyDescent="0.35">
      <c r="A14" s="32"/>
    </row>
    <row r="15" spans="1:1" x14ac:dyDescent="0.35">
      <c r="A15" s="33"/>
    </row>
    <row r="16" spans="1:1" x14ac:dyDescent="0.35">
      <c r="A16" s="33"/>
    </row>
    <row r="17" spans="1:1" x14ac:dyDescent="0.35">
      <c r="A17" s="32"/>
    </row>
    <row r="18" spans="1:1" x14ac:dyDescent="0.35">
      <c r="A18" s="31"/>
    </row>
    <row r="19" spans="1:1" x14ac:dyDescent="0.35">
      <c r="A19" s="31"/>
    </row>
    <row r="20" spans="1:1" x14ac:dyDescent="0.35">
      <c r="A20" s="35"/>
    </row>
  </sheetData>
  <sheetProtection algorithmName="SHA-512" hashValue="vN+h/7ZqF72ib1uVKyI7sT4laJb2Hr9c6ZchfxJjAc5bK4wdmGwaJk8MeChknZyF7LIPyQcveMBJsvN9Bg2thA==" saltValue="D9Wwlk7QmC3ad2GmY+BM1Q==" spinCount="100000" sheet="1" objects="1" scenarios="1"/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20293-4B14-47B7-B61F-8B7DADB4C38F}">
  <sheetPr codeName="Sheet2">
    <pageSetUpPr fitToPage="1"/>
  </sheetPr>
  <dimension ref="A2:U31"/>
  <sheetViews>
    <sheetView topLeftCell="A14" zoomScale="80" zoomScaleNormal="80" zoomScalePageLayoutView="40" workbookViewId="0">
      <selection activeCell="C8" sqref="C8"/>
    </sheetView>
  </sheetViews>
  <sheetFormatPr defaultRowHeight="14.5" x14ac:dyDescent="0.35"/>
  <cols>
    <col min="1" max="1" width="3.453125" style="1" customWidth="1"/>
    <col min="2" max="2" width="32.453125" customWidth="1"/>
    <col min="3" max="3" width="15.54296875" customWidth="1"/>
    <col min="4" max="20" width="8.7265625" customWidth="1"/>
    <col min="21" max="21" width="20.1796875" customWidth="1"/>
  </cols>
  <sheetData>
    <row r="2" spans="1:21" x14ac:dyDescent="0.35">
      <c r="B2" s="38" t="s">
        <v>15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s="15" customFormat="1" ht="18.649999999999999" customHeight="1" x14ac:dyDescent="0.5">
      <c r="A4" s="14"/>
      <c r="B4" s="39" t="s">
        <v>27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ht="25.15" customHeight="1" thickBot="1" x14ac:dyDescent="0.4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ht="22.5" customHeight="1" thickBot="1" x14ac:dyDescent="0.5">
      <c r="B6" s="13">
        <v>2024</v>
      </c>
      <c r="C6" s="49" t="s">
        <v>17</v>
      </c>
      <c r="D6" s="50"/>
      <c r="E6" s="50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2"/>
    </row>
    <row r="7" spans="1:21" ht="84" customHeight="1" x14ac:dyDescent="0.35">
      <c r="B7" s="2" t="s">
        <v>13</v>
      </c>
      <c r="C7" s="3" t="s">
        <v>25</v>
      </c>
      <c r="D7" s="11" t="s">
        <v>22</v>
      </c>
      <c r="E7" s="11" t="s">
        <v>0</v>
      </c>
      <c r="F7" s="11" t="s">
        <v>1</v>
      </c>
      <c r="G7" s="26" t="s">
        <v>2</v>
      </c>
      <c r="H7" s="11" t="s">
        <v>3</v>
      </c>
      <c r="I7" s="11" t="s">
        <v>4</v>
      </c>
      <c r="J7" s="11" t="s">
        <v>20</v>
      </c>
      <c r="K7" s="11" t="s">
        <v>19</v>
      </c>
      <c r="L7" s="11" t="s">
        <v>5</v>
      </c>
      <c r="M7" s="11" t="s">
        <v>6</v>
      </c>
      <c r="N7" s="11" t="s">
        <v>7</v>
      </c>
      <c r="O7" s="11" t="s">
        <v>8</v>
      </c>
      <c r="P7" s="11" t="s">
        <v>9</v>
      </c>
      <c r="Q7" s="11" t="s">
        <v>10</v>
      </c>
      <c r="R7" s="11" t="s">
        <v>11</v>
      </c>
      <c r="S7" s="11" t="s">
        <v>18</v>
      </c>
      <c r="T7" s="12" t="s">
        <v>12</v>
      </c>
      <c r="U7" s="4" t="s">
        <v>14</v>
      </c>
    </row>
    <row r="8" spans="1:21" ht="27.65" customHeight="1" x14ac:dyDescent="0.35">
      <c r="A8" s="1">
        <v>1</v>
      </c>
      <c r="B8" s="10"/>
      <c r="C8" s="20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/>
      <c r="U8" s="9">
        <f>SUM(D8:T8)</f>
        <v>0</v>
      </c>
    </row>
    <row r="9" spans="1:21" ht="27.65" customHeight="1" x14ac:dyDescent="0.35">
      <c r="A9" s="1">
        <v>2</v>
      </c>
      <c r="B9" s="10"/>
      <c r="C9" s="2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6"/>
      <c r="U9" s="9">
        <f t="shared" ref="U9:U27" si="0">SUM(D9:T9)</f>
        <v>0</v>
      </c>
    </row>
    <row r="10" spans="1:21" ht="27.65" customHeight="1" x14ac:dyDescent="0.35">
      <c r="A10" s="1">
        <v>3</v>
      </c>
      <c r="B10" s="10"/>
      <c r="C10" s="20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6"/>
      <c r="U10" s="9">
        <f t="shared" si="0"/>
        <v>0</v>
      </c>
    </row>
    <row r="11" spans="1:21" ht="27.65" customHeight="1" x14ac:dyDescent="0.35">
      <c r="A11" s="1">
        <v>4</v>
      </c>
      <c r="B11" s="10"/>
      <c r="C11" s="2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6"/>
      <c r="U11" s="9">
        <f t="shared" si="0"/>
        <v>0</v>
      </c>
    </row>
    <row r="12" spans="1:21" ht="27.65" customHeight="1" x14ac:dyDescent="0.35">
      <c r="A12" s="1">
        <v>5</v>
      </c>
      <c r="B12" s="10"/>
      <c r="C12" s="2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6"/>
      <c r="U12" s="9">
        <f t="shared" si="0"/>
        <v>0</v>
      </c>
    </row>
    <row r="13" spans="1:21" ht="27.65" customHeight="1" x14ac:dyDescent="0.35">
      <c r="A13" s="1">
        <v>6</v>
      </c>
      <c r="B13" s="10"/>
      <c r="C13" s="2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6"/>
      <c r="U13" s="9">
        <f t="shared" si="0"/>
        <v>0</v>
      </c>
    </row>
    <row r="14" spans="1:21" ht="27.65" customHeight="1" x14ac:dyDescent="0.35">
      <c r="A14" s="1">
        <v>7</v>
      </c>
      <c r="B14" s="10"/>
      <c r="C14" s="20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6"/>
      <c r="U14" s="9">
        <f t="shared" si="0"/>
        <v>0</v>
      </c>
    </row>
    <row r="15" spans="1:21" ht="27.65" customHeight="1" x14ac:dyDescent="0.35">
      <c r="A15" s="1">
        <v>8</v>
      </c>
      <c r="B15" s="10"/>
      <c r="C15" s="2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6"/>
      <c r="U15" s="9">
        <f t="shared" si="0"/>
        <v>0</v>
      </c>
    </row>
    <row r="16" spans="1:21" ht="27.65" customHeight="1" x14ac:dyDescent="0.35">
      <c r="A16" s="1">
        <v>9</v>
      </c>
      <c r="B16" s="10"/>
      <c r="C16" s="20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6"/>
      <c r="U16" s="9">
        <f t="shared" si="0"/>
        <v>0</v>
      </c>
    </row>
    <row r="17" spans="1:21" ht="27.65" customHeight="1" x14ac:dyDescent="0.35">
      <c r="A17" s="1">
        <v>10</v>
      </c>
      <c r="B17" s="10"/>
      <c r="C17" s="20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6"/>
      <c r="U17" s="9">
        <f t="shared" si="0"/>
        <v>0</v>
      </c>
    </row>
    <row r="18" spans="1:21" ht="27.65" customHeight="1" x14ac:dyDescent="0.35">
      <c r="A18" s="1">
        <v>11</v>
      </c>
      <c r="B18" s="10"/>
      <c r="C18" s="20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6"/>
      <c r="U18" s="9">
        <f t="shared" si="0"/>
        <v>0</v>
      </c>
    </row>
    <row r="19" spans="1:21" ht="27.65" customHeight="1" x14ac:dyDescent="0.35">
      <c r="A19" s="1">
        <v>12</v>
      </c>
      <c r="B19" s="10"/>
      <c r="C19" s="20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6"/>
      <c r="U19" s="9">
        <f t="shared" si="0"/>
        <v>0</v>
      </c>
    </row>
    <row r="20" spans="1:21" ht="27.65" customHeight="1" x14ac:dyDescent="0.35">
      <c r="A20" s="1">
        <v>13</v>
      </c>
      <c r="B20" s="10"/>
      <c r="C20" s="20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6"/>
      <c r="U20" s="9">
        <f t="shared" si="0"/>
        <v>0</v>
      </c>
    </row>
    <row r="21" spans="1:21" ht="27.65" customHeight="1" x14ac:dyDescent="0.35">
      <c r="A21" s="1">
        <v>14</v>
      </c>
      <c r="B21" s="10"/>
      <c r="C21" s="20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6"/>
      <c r="U21" s="9">
        <f t="shared" si="0"/>
        <v>0</v>
      </c>
    </row>
    <row r="22" spans="1:21" ht="27.65" customHeight="1" x14ac:dyDescent="0.35">
      <c r="A22" s="1">
        <v>15</v>
      </c>
      <c r="B22" s="10"/>
      <c r="C22" s="20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6"/>
      <c r="U22" s="9">
        <f t="shared" si="0"/>
        <v>0</v>
      </c>
    </row>
    <row r="23" spans="1:21" ht="27.65" customHeight="1" x14ac:dyDescent="0.35">
      <c r="A23" s="1">
        <v>16</v>
      </c>
      <c r="B23" s="10"/>
      <c r="C23" s="20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9">
        <f t="shared" si="0"/>
        <v>0</v>
      </c>
    </row>
    <row r="24" spans="1:21" ht="27.65" customHeight="1" x14ac:dyDescent="0.35">
      <c r="A24" s="1">
        <v>17</v>
      </c>
      <c r="B24" s="10"/>
      <c r="C24" s="20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6"/>
      <c r="U24" s="9">
        <f t="shared" si="0"/>
        <v>0</v>
      </c>
    </row>
    <row r="25" spans="1:21" ht="27.65" customHeight="1" x14ac:dyDescent="0.35">
      <c r="A25" s="1">
        <v>18</v>
      </c>
      <c r="B25" s="10"/>
      <c r="C25" s="20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6"/>
      <c r="U25" s="9">
        <f t="shared" si="0"/>
        <v>0</v>
      </c>
    </row>
    <row r="26" spans="1:21" ht="27.65" customHeight="1" x14ac:dyDescent="0.35">
      <c r="A26" s="1">
        <v>19</v>
      </c>
      <c r="B26" s="10"/>
      <c r="C26" s="20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6"/>
      <c r="U26" s="9">
        <f t="shared" si="0"/>
        <v>0</v>
      </c>
    </row>
    <row r="27" spans="1:21" ht="27.65" customHeight="1" thickBot="1" x14ac:dyDescent="0.4">
      <c r="A27" s="1">
        <v>20</v>
      </c>
      <c r="B27" s="10"/>
      <c r="C27" s="2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6"/>
      <c r="U27" s="9">
        <f t="shared" si="0"/>
        <v>0</v>
      </c>
    </row>
    <row r="28" spans="1:21" ht="15" thickBot="1" x14ac:dyDescent="0.4">
      <c r="B28" s="41" t="s">
        <v>14</v>
      </c>
      <c r="C28" s="42"/>
      <c r="D28" s="7">
        <f t="shared" ref="D28:T28" si="1">SUM(D8:D27)</f>
        <v>0</v>
      </c>
      <c r="E28" s="7">
        <f t="shared" si="1"/>
        <v>0</v>
      </c>
      <c r="F28" s="7">
        <f t="shared" si="1"/>
        <v>0</v>
      </c>
      <c r="G28" s="7">
        <f t="shared" si="1"/>
        <v>0</v>
      </c>
      <c r="H28" s="7">
        <f t="shared" si="1"/>
        <v>0</v>
      </c>
      <c r="I28" s="7">
        <f t="shared" si="1"/>
        <v>0</v>
      </c>
      <c r="J28" s="7">
        <f t="shared" si="1"/>
        <v>0</v>
      </c>
      <c r="K28" s="7">
        <f t="shared" si="1"/>
        <v>0</v>
      </c>
      <c r="L28" s="7">
        <f t="shared" si="1"/>
        <v>0</v>
      </c>
      <c r="M28" s="7">
        <f t="shared" si="1"/>
        <v>0</v>
      </c>
      <c r="N28" s="7">
        <f t="shared" si="1"/>
        <v>0</v>
      </c>
      <c r="O28" s="7">
        <f t="shared" si="1"/>
        <v>0</v>
      </c>
      <c r="P28" s="7">
        <f t="shared" si="1"/>
        <v>0</v>
      </c>
      <c r="Q28" s="7">
        <f t="shared" si="1"/>
        <v>0</v>
      </c>
      <c r="R28" s="7">
        <f t="shared" si="1"/>
        <v>0</v>
      </c>
      <c r="S28" s="7">
        <f t="shared" si="1"/>
        <v>0</v>
      </c>
      <c r="T28" s="7">
        <f t="shared" si="1"/>
        <v>0</v>
      </c>
      <c r="U28" s="8">
        <f>SUM(D8:T27)</f>
        <v>0</v>
      </c>
    </row>
    <row r="29" spans="1:21" ht="13.9" customHeight="1" x14ac:dyDescent="0.35">
      <c r="B29" s="43" t="s">
        <v>21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5"/>
    </row>
    <row r="30" spans="1:21" ht="27.5" customHeight="1" thickBot="1" x14ac:dyDescent="0.4"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8"/>
    </row>
    <row r="31" spans="1:21" ht="60" customHeight="1" thickBot="1" x14ac:dyDescent="0.4">
      <c r="B31" s="36" t="s">
        <v>26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</row>
  </sheetData>
  <sheetProtection algorithmName="SHA-512" hashValue="Xa6gZon840ODOjpsArJsRPSQ1RL4V5D7xOh1YolI9bRHRgNyUO+nk/Y2/rtHyGA9blZ0b1ENcqQwMPzqCFtJUA==" saltValue="sPiZDcjQjVK4IJtT2Irong==" spinCount="100000" sheet="1" selectLockedCells="1"/>
  <mergeCells count="10">
    <mergeCell ref="B31:U31"/>
    <mergeCell ref="B3:U3"/>
    <mergeCell ref="B2:U2"/>
    <mergeCell ref="B4:U4"/>
    <mergeCell ref="B5:U5"/>
    <mergeCell ref="B28:C28"/>
    <mergeCell ref="B29:U29"/>
    <mergeCell ref="B30:U30"/>
    <mergeCell ref="C6:E6"/>
    <mergeCell ref="F6:U6"/>
  </mergeCells>
  <pageMargins left="0.7" right="0.7" top="0.75" bottom="0.75" header="0.3" footer="0.3"/>
  <pageSetup scale="55" fitToHeight="0" orientation="landscape" r:id="rId1"/>
  <headerFooter>
    <oddFooter>&amp;LPage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8224A-82C2-43F3-9652-65E8E55348D6}">
  <sheetPr>
    <pageSetUpPr fitToPage="1"/>
  </sheetPr>
  <dimension ref="A2:U31"/>
  <sheetViews>
    <sheetView topLeftCell="A10" zoomScale="80" zoomScaleNormal="80" zoomScalePageLayoutView="40" workbookViewId="0">
      <selection activeCell="C24" sqref="C24"/>
    </sheetView>
  </sheetViews>
  <sheetFormatPr defaultRowHeight="14.5" x14ac:dyDescent="0.35"/>
  <cols>
    <col min="1" max="1" width="3.453125" style="1" customWidth="1"/>
    <col min="2" max="2" width="32.453125" customWidth="1"/>
    <col min="3" max="3" width="15.54296875" customWidth="1"/>
    <col min="4" max="20" width="8.7265625" customWidth="1"/>
    <col min="21" max="21" width="20.1796875" customWidth="1"/>
  </cols>
  <sheetData>
    <row r="2" spans="1:21" x14ac:dyDescent="0.35">
      <c r="B2" s="38" t="s">
        <v>15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s="15" customFormat="1" ht="18.649999999999999" customHeight="1" x14ac:dyDescent="0.35">
      <c r="A4" s="28"/>
      <c r="B4" s="53" t="s">
        <v>27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1" ht="25.15" customHeight="1" thickBot="1" x14ac:dyDescent="0.4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ht="22.5" customHeight="1" thickBot="1" x14ac:dyDescent="0.5">
      <c r="B6" s="13">
        <v>2024</v>
      </c>
      <c r="C6" s="49" t="s">
        <v>17</v>
      </c>
      <c r="D6" s="50"/>
      <c r="E6" s="50"/>
      <c r="F6" s="54">
        <f>'Commercial Tonnage (Page 1)'!F6</f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5"/>
    </row>
    <row r="7" spans="1:21" ht="84" customHeight="1" x14ac:dyDescent="0.35">
      <c r="B7" s="2" t="s">
        <v>13</v>
      </c>
      <c r="C7" s="3" t="s">
        <v>25</v>
      </c>
      <c r="D7" s="11" t="s">
        <v>22</v>
      </c>
      <c r="E7" s="11" t="s">
        <v>0</v>
      </c>
      <c r="F7" s="11" t="s">
        <v>1</v>
      </c>
      <c r="G7" s="26" t="s">
        <v>2</v>
      </c>
      <c r="H7" s="11" t="s">
        <v>3</v>
      </c>
      <c r="I7" s="11" t="s">
        <v>4</v>
      </c>
      <c r="J7" s="11" t="s">
        <v>20</v>
      </c>
      <c r="K7" s="11" t="s">
        <v>19</v>
      </c>
      <c r="L7" s="11" t="s">
        <v>5</v>
      </c>
      <c r="M7" s="11" t="s">
        <v>6</v>
      </c>
      <c r="N7" s="11" t="s">
        <v>7</v>
      </c>
      <c r="O7" s="11" t="s">
        <v>8</v>
      </c>
      <c r="P7" s="11" t="s">
        <v>9</v>
      </c>
      <c r="Q7" s="11" t="s">
        <v>10</v>
      </c>
      <c r="R7" s="11" t="s">
        <v>11</v>
      </c>
      <c r="S7" s="11" t="s">
        <v>18</v>
      </c>
      <c r="T7" s="12" t="s">
        <v>12</v>
      </c>
      <c r="U7" s="4" t="s">
        <v>14</v>
      </c>
    </row>
    <row r="8" spans="1:21" ht="27.65" customHeight="1" x14ac:dyDescent="0.35">
      <c r="A8" s="1">
        <v>21</v>
      </c>
      <c r="B8" s="10"/>
      <c r="C8" s="20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/>
      <c r="U8" s="9">
        <f>SUM(D8:T8)</f>
        <v>0</v>
      </c>
    </row>
    <row r="9" spans="1:21" ht="27.65" customHeight="1" x14ac:dyDescent="0.35">
      <c r="A9" s="1">
        <v>22</v>
      </c>
      <c r="B9" s="10"/>
      <c r="C9" s="2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6"/>
      <c r="U9" s="9">
        <f t="shared" ref="U9:U27" si="0">SUM(D9:T9)</f>
        <v>0</v>
      </c>
    </row>
    <row r="10" spans="1:21" ht="27.65" customHeight="1" x14ac:dyDescent="0.35">
      <c r="A10" s="1">
        <v>23</v>
      </c>
      <c r="B10" s="10"/>
      <c r="C10" s="20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6"/>
      <c r="U10" s="9">
        <f t="shared" si="0"/>
        <v>0</v>
      </c>
    </row>
    <row r="11" spans="1:21" ht="27.65" customHeight="1" x14ac:dyDescent="0.35">
      <c r="A11" s="1">
        <v>24</v>
      </c>
      <c r="B11" s="10"/>
      <c r="C11" s="2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6"/>
      <c r="U11" s="9">
        <f t="shared" si="0"/>
        <v>0</v>
      </c>
    </row>
    <row r="12" spans="1:21" ht="27.65" customHeight="1" x14ac:dyDescent="0.35">
      <c r="A12" s="1">
        <v>25</v>
      </c>
      <c r="B12" s="10"/>
      <c r="C12" s="2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6"/>
      <c r="U12" s="9">
        <f t="shared" si="0"/>
        <v>0</v>
      </c>
    </row>
    <row r="13" spans="1:21" ht="27.65" customHeight="1" x14ac:dyDescent="0.35">
      <c r="A13" s="1">
        <v>26</v>
      </c>
      <c r="B13" s="10"/>
      <c r="C13" s="2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6"/>
      <c r="U13" s="9">
        <f t="shared" si="0"/>
        <v>0</v>
      </c>
    </row>
    <row r="14" spans="1:21" ht="27.65" customHeight="1" x14ac:dyDescent="0.35">
      <c r="A14" s="1">
        <v>27</v>
      </c>
      <c r="B14" s="10"/>
      <c r="C14" s="20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6"/>
      <c r="U14" s="9">
        <f t="shared" si="0"/>
        <v>0</v>
      </c>
    </row>
    <row r="15" spans="1:21" ht="27.65" customHeight="1" x14ac:dyDescent="0.35">
      <c r="A15" s="1">
        <v>28</v>
      </c>
      <c r="B15" s="10"/>
      <c r="C15" s="2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6"/>
      <c r="U15" s="9">
        <f t="shared" si="0"/>
        <v>0</v>
      </c>
    </row>
    <row r="16" spans="1:21" ht="27.65" customHeight="1" x14ac:dyDescent="0.35">
      <c r="A16" s="1">
        <v>29</v>
      </c>
      <c r="B16" s="10"/>
      <c r="C16" s="20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6"/>
      <c r="U16" s="9">
        <f t="shared" si="0"/>
        <v>0</v>
      </c>
    </row>
    <row r="17" spans="1:21" ht="27.65" customHeight="1" x14ac:dyDescent="0.35">
      <c r="A17" s="1">
        <v>30</v>
      </c>
      <c r="B17" s="10"/>
      <c r="C17" s="20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6"/>
      <c r="U17" s="9">
        <f t="shared" si="0"/>
        <v>0</v>
      </c>
    </row>
    <row r="18" spans="1:21" ht="27.65" customHeight="1" x14ac:dyDescent="0.35">
      <c r="A18" s="1">
        <v>31</v>
      </c>
      <c r="B18" s="10"/>
      <c r="C18" s="20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6"/>
      <c r="U18" s="9">
        <f t="shared" si="0"/>
        <v>0</v>
      </c>
    </row>
    <row r="19" spans="1:21" ht="27.65" customHeight="1" x14ac:dyDescent="0.35">
      <c r="A19" s="1">
        <v>32</v>
      </c>
      <c r="B19" s="10"/>
      <c r="C19" s="20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6"/>
      <c r="U19" s="9">
        <f t="shared" si="0"/>
        <v>0</v>
      </c>
    </row>
    <row r="20" spans="1:21" ht="27.65" customHeight="1" x14ac:dyDescent="0.35">
      <c r="A20" s="1">
        <v>33</v>
      </c>
      <c r="B20" s="10"/>
      <c r="C20" s="20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6"/>
      <c r="U20" s="9">
        <f t="shared" si="0"/>
        <v>0</v>
      </c>
    </row>
    <row r="21" spans="1:21" ht="27.65" customHeight="1" x14ac:dyDescent="0.35">
      <c r="A21" s="1">
        <v>34</v>
      </c>
      <c r="B21" s="10"/>
      <c r="C21" s="20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6"/>
      <c r="U21" s="9">
        <f t="shared" si="0"/>
        <v>0</v>
      </c>
    </row>
    <row r="22" spans="1:21" ht="27.65" customHeight="1" x14ac:dyDescent="0.35">
      <c r="A22" s="1">
        <v>35</v>
      </c>
      <c r="B22" s="10"/>
      <c r="C22" s="20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6"/>
      <c r="U22" s="9">
        <f t="shared" si="0"/>
        <v>0</v>
      </c>
    </row>
    <row r="23" spans="1:21" ht="27.65" customHeight="1" x14ac:dyDescent="0.35">
      <c r="A23" s="1">
        <v>36</v>
      </c>
      <c r="B23" s="10"/>
      <c r="C23" s="20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9">
        <f t="shared" si="0"/>
        <v>0</v>
      </c>
    </row>
    <row r="24" spans="1:21" ht="27.65" customHeight="1" x14ac:dyDescent="0.35">
      <c r="A24" s="1">
        <v>37</v>
      </c>
      <c r="B24" s="10"/>
      <c r="C24" s="20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6"/>
      <c r="U24" s="9">
        <f t="shared" si="0"/>
        <v>0</v>
      </c>
    </row>
    <row r="25" spans="1:21" ht="27.65" customHeight="1" x14ac:dyDescent="0.35">
      <c r="A25" s="1">
        <v>38</v>
      </c>
      <c r="B25" s="10"/>
      <c r="C25" s="20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6"/>
      <c r="U25" s="9">
        <f t="shared" si="0"/>
        <v>0</v>
      </c>
    </row>
    <row r="26" spans="1:21" ht="27.65" customHeight="1" x14ac:dyDescent="0.35">
      <c r="A26" s="1">
        <v>39</v>
      </c>
      <c r="B26" s="10"/>
      <c r="C26" s="20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6"/>
      <c r="U26" s="9">
        <f t="shared" si="0"/>
        <v>0</v>
      </c>
    </row>
    <row r="27" spans="1:21" ht="27.65" customHeight="1" thickBot="1" x14ac:dyDescent="0.4">
      <c r="A27" s="1">
        <v>40</v>
      </c>
      <c r="B27" s="10"/>
      <c r="C27" s="2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6"/>
      <c r="U27" s="9">
        <f t="shared" si="0"/>
        <v>0</v>
      </c>
    </row>
    <row r="28" spans="1:21" ht="15" thickBot="1" x14ac:dyDescent="0.4">
      <c r="B28" s="41" t="s">
        <v>14</v>
      </c>
      <c r="C28" s="42"/>
      <c r="D28" s="7">
        <f t="shared" ref="D28:T28" si="1">SUM(D8:D27)</f>
        <v>0</v>
      </c>
      <c r="E28" s="7">
        <f t="shared" si="1"/>
        <v>0</v>
      </c>
      <c r="F28" s="7">
        <f t="shared" si="1"/>
        <v>0</v>
      </c>
      <c r="G28" s="7">
        <f t="shared" si="1"/>
        <v>0</v>
      </c>
      <c r="H28" s="7">
        <f t="shared" si="1"/>
        <v>0</v>
      </c>
      <c r="I28" s="7">
        <f t="shared" si="1"/>
        <v>0</v>
      </c>
      <c r="J28" s="7">
        <f t="shared" si="1"/>
        <v>0</v>
      </c>
      <c r="K28" s="7">
        <f t="shared" si="1"/>
        <v>0</v>
      </c>
      <c r="L28" s="7">
        <f t="shared" si="1"/>
        <v>0</v>
      </c>
      <c r="M28" s="7">
        <f t="shared" si="1"/>
        <v>0</v>
      </c>
      <c r="N28" s="7">
        <f t="shared" si="1"/>
        <v>0</v>
      </c>
      <c r="O28" s="7">
        <f t="shared" si="1"/>
        <v>0</v>
      </c>
      <c r="P28" s="7">
        <f t="shared" si="1"/>
        <v>0</v>
      </c>
      <c r="Q28" s="7">
        <f t="shared" si="1"/>
        <v>0</v>
      </c>
      <c r="R28" s="7">
        <f t="shared" si="1"/>
        <v>0</v>
      </c>
      <c r="S28" s="7">
        <f t="shared" si="1"/>
        <v>0</v>
      </c>
      <c r="T28" s="7">
        <f t="shared" si="1"/>
        <v>0</v>
      </c>
      <c r="U28" s="8">
        <f>SUM(D8:T27)</f>
        <v>0</v>
      </c>
    </row>
    <row r="29" spans="1:21" ht="13.9" customHeight="1" x14ac:dyDescent="0.35">
      <c r="B29" s="43" t="s">
        <v>21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5"/>
    </row>
    <row r="30" spans="1:21" ht="27.5" customHeight="1" thickBot="1" x14ac:dyDescent="0.4"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8"/>
    </row>
    <row r="31" spans="1:21" ht="60" customHeight="1" thickBot="1" x14ac:dyDescent="0.4">
      <c r="B31" s="36" t="s">
        <v>26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</row>
  </sheetData>
  <sheetProtection algorithmName="SHA-512" hashValue="+Ptzchjx6+JROnDjLXJDachC2xni3SWEPyFNwxnNdAJZXbI7CV4XWBfu0vBR2wl8eFHNbSqOqkNehugHGAmzyw==" saltValue="UOSzRQuCIl6p+o0DxzGdPw==" spinCount="100000" sheet="1" selectLockedCells="1"/>
  <mergeCells count="10">
    <mergeCell ref="B29:U29"/>
    <mergeCell ref="B30:U30"/>
    <mergeCell ref="B31:U31"/>
    <mergeCell ref="B3:U3"/>
    <mergeCell ref="B2:U2"/>
    <mergeCell ref="B4:U4"/>
    <mergeCell ref="B5:U5"/>
    <mergeCell ref="C6:E6"/>
    <mergeCell ref="F6:U6"/>
    <mergeCell ref="B28:C28"/>
  </mergeCells>
  <pageMargins left="0.7" right="0.7" top="0.75" bottom="0.75" header="0.3" footer="0.3"/>
  <pageSetup scale="55" fitToHeight="0" orientation="landscape" r:id="rId1"/>
  <headerFooter>
    <oddFooter>&amp;LPage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23B2B-30A4-4069-98CA-84FD7989675C}">
  <sheetPr>
    <pageSetUpPr fitToPage="1"/>
  </sheetPr>
  <dimension ref="B2:U10"/>
  <sheetViews>
    <sheetView zoomScale="90" zoomScaleNormal="90" zoomScalePageLayoutView="80" workbookViewId="0">
      <selection activeCell="W8" sqref="W8"/>
    </sheetView>
  </sheetViews>
  <sheetFormatPr defaultRowHeight="14.5" x14ac:dyDescent="0.35"/>
  <cols>
    <col min="1" max="1" width="3.453125" customWidth="1"/>
    <col min="2" max="2" width="15.26953125" customWidth="1"/>
    <col min="3" max="3" width="15.54296875" customWidth="1"/>
    <col min="4" max="20" width="8.7265625" customWidth="1"/>
    <col min="21" max="21" width="12.7265625" customWidth="1"/>
  </cols>
  <sheetData>
    <row r="2" spans="2:21" x14ac:dyDescent="0.35">
      <c r="B2" s="38" t="s">
        <v>15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2:21" x14ac:dyDescent="0.35">
      <c r="B3" s="56" t="s">
        <v>16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</row>
    <row r="4" spans="2:21" ht="21" x14ac:dyDescent="0.35">
      <c r="B4" s="40" t="s">
        <v>24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2:21" ht="15" thickBot="1" x14ac:dyDescent="0.4"/>
    <row r="6" spans="2:21" ht="19" thickBot="1" x14ac:dyDescent="0.5">
      <c r="B6" s="13">
        <v>2024</v>
      </c>
      <c r="C6" s="49" t="s">
        <v>17</v>
      </c>
      <c r="D6" s="50"/>
      <c r="E6" s="50"/>
      <c r="F6" s="60">
        <f>'Commercial Tonnage (Page 1)'!F6</f>
        <v>0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1"/>
    </row>
    <row r="7" spans="2:21" ht="83.5" customHeight="1" x14ac:dyDescent="0.4">
      <c r="B7" s="62" t="s">
        <v>23</v>
      </c>
      <c r="C7" s="63"/>
      <c r="D7" s="17" t="s">
        <v>22</v>
      </c>
      <c r="E7" s="17" t="s">
        <v>0</v>
      </c>
      <c r="F7" s="17" t="s">
        <v>1</v>
      </c>
      <c r="G7" s="27" t="s">
        <v>2</v>
      </c>
      <c r="H7" s="17" t="s">
        <v>3</v>
      </c>
      <c r="I7" s="17" t="s">
        <v>4</v>
      </c>
      <c r="J7" s="17" t="s">
        <v>20</v>
      </c>
      <c r="K7" s="17" t="s">
        <v>19</v>
      </c>
      <c r="L7" s="17" t="s">
        <v>5</v>
      </c>
      <c r="M7" s="17" t="s">
        <v>6</v>
      </c>
      <c r="N7" s="17" t="s">
        <v>7</v>
      </c>
      <c r="O7" s="17" t="s">
        <v>8</v>
      </c>
      <c r="P7" s="17" t="s">
        <v>9</v>
      </c>
      <c r="Q7" s="17" t="s">
        <v>10</v>
      </c>
      <c r="R7" s="17" t="s">
        <v>11</v>
      </c>
      <c r="S7" s="17" t="s">
        <v>18</v>
      </c>
      <c r="T7" s="19" t="s">
        <v>12</v>
      </c>
      <c r="U7" s="24" t="s">
        <v>14</v>
      </c>
    </row>
    <row r="8" spans="2:21" ht="28.9" customHeight="1" x14ac:dyDescent="0.35">
      <c r="B8" s="64">
        <v>1</v>
      </c>
      <c r="C8" s="65"/>
      <c r="D8" s="16">
        <f>'Commercial Tonnage (Page 1)'!D28</f>
        <v>0</v>
      </c>
      <c r="E8" s="16">
        <f>'Commercial Tonnage (Page 1)'!E28</f>
        <v>0</v>
      </c>
      <c r="F8" s="16">
        <f>'Commercial Tonnage (Page 1)'!F28</f>
        <v>0</v>
      </c>
      <c r="G8" s="16">
        <f>'Commercial Tonnage (Page 1)'!G28</f>
        <v>0</v>
      </c>
      <c r="H8" s="16">
        <f>'Commercial Tonnage (Page 1)'!H28</f>
        <v>0</v>
      </c>
      <c r="I8" s="16">
        <f>'Commercial Tonnage (Page 1)'!I28</f>
        <v>0</v>
      </c>
      <c r="J8" s="16">
        <f>'Commercial Tonnage (Page 1)'!J28</f>
        <v>0</v>
      </c>
      <c r="K8" s="16">
        <f>'Commercial Tonnage (Page 1)'!K28</f>
        <v>0</v>
      </c>
      <c r="L8" s="16">
        <f>'Commercial Tonnage (Page 1)'!L28</f>
        <v>0</v>
      </c>
      <c r="M8" s="16">
        <f>'Commercial Tonnage (Page 1)'!M28</f>
        <v>0</v>
      </c>
      <c r="N8" s="16">
        <f>'Commercial Tonnage (Page 1)'!N28</f>
        <v>0</v>
      </c>
      <c r="O8" s="16">
        <f>'Commercial Tonnage (Page 1)'!O28</f>
        <v>0</v>
      </c>
      <c r="P8" s="16">
        <f>'Commercial Tonnage (Page 1)'!P28</f>
        <v>0</v>
      </c>
      <c r="Q8" s="16">
        <f>'Commercial Tonnage (Page 1)'!Q28</f>
        <v>0</v>
      </c>
      <c r="R8" s="16">
        <f>'Commercial Tonnage (Page 1)'!R28</f>
        <v>0</v>
      </c>
      <c r="S8" s="16">
        <f>'Commercial Tonnage (Page 1)'!S28</f>
        <v>0</v>
      </c>
      <c r="T8" s="18">
        <f>'Commercial Tonnage (Page 1)'!T28</f>
        <v>0</v>
      </c>
      <c r="U8" s="25">
        <f>'Commercial Tonnage (Page 1)'!U28</f>
        <v>0</v>
      </c>
    </row>
    <row r="9" spans="2:21" ht="28.9" customHeight="1" thickBot="1" x14ac:dyDescent="0.4">
      <c r="B9" s="64">
        <v>2</v>
      </c>
      <c r="C9" s="65"/>
      <c r="D9" s="16">
        <f>'Commercial Tonnage (Page 2)'!D28</f>
        <v>0</v>
      </c>
      <c r="E9" s="16">
        <f>'Commercial Tonnage (Page 2)'!E28</f>
        <v>0</v>
      </c>
      <c r="F9" s="16">
        <f>'Commercial Tonnage (Page 2)'!F28</f>
        <v>0</v>
      </c>
      <c r="G9" s="16">
        <f>'Commercial Tonnage (Page 2)'!G28</f>
        <v>0</v>
      </c>
      <c r="H9" s="16">
        <f>'Commercial Tonnage (Page 2)'!H28</f>
        <v>0</v>
      </c>
      <c r="I9" s="16">
        <f>'Commercial Tonnage (Page 2)'!I28</f>
        <v>0</v>
      </c>
      <c r="J9" s="16">
        <f>'Commercial Tonnage (Page 2)'!J28</f>
        <v>0</v>
      </c>
      <c r="K9" s="16">
        <f>'Commercial Tonnage (Page 2)'!K28</f>
        <v>0</v>
      </c>
      <c r="L9" s="16">
        <f>'Commercial Tonnage (Page 2)'!L28</f>
        <v>0</v>
      </c>
      <c r="M9" s="16">
        <f>'Commercial Tonnage (Page 2)'!M28</f>
        <v>0</v>
      </c>
      <c r="N9" s="16">
        <f>'Commercial Tonnage (Page 2)'!N28</f>
        <v>0</v>
      </c>
      <c r="O9" s="16">
        <f>'Commercial Tonnage (Page 2)'!O28</f>
        <v>0</v>
      </c>
      <c r="P9" s="16">
        <f>'Commercial Tonnage (Page 2)'!P28</f>
        <v>0</v>
      </c>
      <c r="Q9" s="16">
        <f>'Commercial Tonnage (Page 2)'!Q28</f>
        <v>0</v>
      </c>
      <c r="R9" s="16">
        <f>'Commercial Tonnage (Page 2)'!R28</f>
        <v>0</v>
      </c>
      <c r="S9" s="16">
        <f>'Commercial Tonnage (Page 2)'!S28</f>
        <v>0</v>
      </c>
      <c r="T9" s="16">
        <f>'Commercial Tonnage (Page 2)'!T28</f>
        <v>0</v>
      </c>
      <c r="U9" s="25">
        <f>'Commercial Tonnage (Page 2)'!U28</f>
        <v>0</v>
      </c>
    </row>
    <row r="10" spans="2:21" ht="28.9" customHeight="1" thickBot="1" x14ac:dyDescent="0.45">
      <c r="B10" s="58" t="s">
        <v>14</v>
      </c>
      <c r="C10" s="59"/>
      <c r="D10" s="21">
        <f t="shared" ref="D10:U10" si="0">SUM(D8:D9)</f>
        <v>0</v>
      </c>
      <c r="E10" s="21">
        <f t="shared" si="0"/>
        <v>0</v>
      </c>
      <c r="F10" s="21">
        <f t="shared" si="0"/>
        <v>0</v>
      </c>
      <c r="G10" s="21">
        <f t="shared" si="0"/>
        <v>0</v>
      </c>
      <c r="H10" s="21">
        <f t="shared" si="0"/>
        <v>0</v>
      </c>
      <c r="I10" s="21">
        <f t="shared" si="0"/>
        <v>0</v>
      </c>
      <c r="J10" s="21">
        <f t="shared" si="0"/>
        <v>0</v>
      </c>
      <c r="K10" s="21">
        <f t="shared" si="0"/>
        <v>0</v>
      </c>
      <c r="L10" s="21">
        <f t="shared" si="0"/>
        <v>0</v>
      </c>
      <c r="M10" s="21">
        <f t="shared" si="0"/>
        <v>0</v>
      </c>
      <c r="N10" s="21">
        <f t="shared" si="0"/>
        <v>0</v>
      </c>
      <c r="O10" s="21">
        <f t="shared" si="0"/>
        <v>0</v>
      </c>
      <c r="P10" s="21">
        <f t="shared" si="0"/>
        <v>0</v>
      </c>
      <c r="Q10" s="21">
        <f t="shared" si="0"/>
        <v>0</v>
      </c>
      <c r="R10" s="21">
        <f t="shared" si="0"/>
        <v>0</v>
      </c>
      <c r="S10" s="21">
        <f t="shared" si="0"/>
        <v>0</v>
      </c>
      <c r="T10" s="22">
        <f t="shared" si="0"/>
        <v>0</v>
      </c>
      <c r="U10" s="23">
        <f t="shared" si="0"/>
        <v>0</v>
      </c>
    </row>
  </sheetData>
  <sheetProtection algorithmName="SHA-512" hashValue="mjsy4/GY5gSO2/rcGVKMRnof+dJy1EYmVZH89dp3mNgLarr1zgEVd/EN3FwQOC8aAhcA5IiUKv1F065l1p+cSg==" saltValue="/QhxsNaColW5OkBetIbOSA==" spinCount="100000" sheet="1" objects="1" scenarios="1" selectLockedCells="1" selectUnlockedCells="1"/>
  <mergeCells count="9">
    <mergeCell ref="B2:U2"/>
    <mergeCell ref="B3:U3"/>
    <mergeCell ref="B4:U4"/>
    <mergeCell ref="B10:C10"/>
    <mergeCell ref="C6:E6"/>
    <mergeCell ref="F6:U6"/>
    <mergeCell ref="B7:C7"/>
    <mergeCell ref="B8:C8"/>
    <mergeCell ref="B9:C9"/>
  </mergeCells>
  <pageMargins left="0.7" right="0.7" top="0.75" bottom="0.75" header="0.3" footer="0.3"/>
  <pageSetup scale="62" fitToHeight="0" orientation="landscape" r:id="rId1"/>
  <headerFooter>
    <oddFooter>&amp;LPage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Commercial Tonnage (Page 1)</vt:lpstr>
      <vt:lpstr>Commercial Tonnage (Page 2)</vt:lpstr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Dyer, Evelyn</dc:creator>
  <cp:lastModifiedBy>Dyer, Evelyn</cp:lastModifiedBy>
  <cp:lastPrinted>2025-05-05T18:34:46Z</cp:lastPrinted>
  <dcterms:created xsi:type="dcterms:W3CDTF">2025-02-20T19:15:18Z</dcterms:created>
  <dcterms:modified xsi:type="dcterms:W3CDTF">2025-05-08T14:18:50Z</dcterms:modified>
</cp:coreProperties>
</file>