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evdyer_pa_gov/Documents/Grants/904/CY2024/Website/"/>
    </mc:Choice>
  </mc:AlternateContent>
  <xr:revisionPtr revIDLastSave="177" documentId="14_{CE276325-24D2-4E50-84D6-B5A39284DFBB}" xr6:coauthVersionLast="47" xr6:coauthVersionMax="47" xr10:uidLastSave="{057FB614-77E5-4A6E-AD43-4201ACF4635F}"/>
  <bookViews>
    <workbookView xWindow="22932" yWindow="-108" windowWidth="23256" windowHeight="12456" xr2:uid="{149251CF-E3B2-4EC5-9BD6-0BB335B61B17}"/>
  </bookViews>
  <sheets>
    <sheet name="Instructions" sheetId="11" r:id="rId1"/>
    <sheet name="Residential Tonnage (Page 1)" sheetId="3" r:id="rId2"/>
    <sheet name="Residential Tonnage (Page 2)" sheetId="13" r:id="rId3"/>
    <sheet name="TOTAL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  <c r="F6" i="7"/>
  <c r="O9" i="7"/>
  <c r="N9" i="7"/>
  <c r="G9" i="7"/>
  <c r="F9" i="7"/>
  <c r="T28" i="13"/>
  <c r="U9" i="7" s="1"/>
  <c r="S28" i="13"/>
  <c r="T9" i="7" s="1"/>
  <c r="R28" i="13"/>
  <c r="S9" i="7" s="1"/>
  <c r="Q28" i="13"/>
  <c r="R9" i="7" s="1"/>
  <c r="P28" i="13"/>
  <c r="Q9" i="7" s="1"/>
  <c r="O28" i="13"/>
  <c r="P9" i="7" s="1"/>
  <c r="N28" i="13"/>
  <c r="M28" i="13"/>
  <c r="L28" i="13"/>
  <c r="M9" i="7" s="1"/>
  <c r="K28" i="13"/>
  <c r="L9" i="7" s="1"/>
  <c r="J28" i="13"/>
  <c r="K9" i="7" s="1"/>
  <c r="I28" i="13"/>
  <c r="J9" i="7" s="1"/>
  <c r="H28" i="13"/>
  <c r="I9" i="7" s="1"/>
  <c r="G28" i="13"/>
  <c r="H9" i="7" s="1"/>
  <c r="F28" i="13"/>
  <c r="E28" i="13"/>
  <c r="D28" i="13"/>
  <c r="E9" i="7" s="1"/>
  <c r="C28" i="13"/>
  <c r="D9" i="7" s="1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26" i="3"/>
  <c r="T18" i="3"/>
  <c r="T17" i="3"/>
  <c r="T16" i="3"/>
  <c r="T15" i="3"/>
  <c r="T14" i="3"/>
  <c r="T8" i="3" l="1"/>
  <c r="T9" i="3"/>
  <c r="T10" i="3"/>
  <c r="T11" i="3"/>
  <c r="T12" i="3"/>
  <c r="T13" i="3"/>
  <c r="T19" i="3"/>
  <c r="T20" i="3"/>
  <c r="T21" i="3"/>
  <c r="T22" i="3"/>
  <c r="T23" i="3"/>
  <c r="T24" i="3"/>
  <c r="T25" i="3"/>
  <c r="T27" i="3"/>
  <c r="C28" i="3"/>
  <c r="D28" i="3"/>
  <c r="E28" i="3"/>
  <c r="F8" i="7" s="1"/>
  <c r="F28" i="3"/>
  <c r="G8" i="7" s="1"/>
  <c r="G28" i="3"/>
  <c r="H8" i="7" s="1"/>
  <c r="H28" i="3"/>
  <c r="I8" i="7" s="1"/>
  <c r="I28" i="3"/>
  <c r="J8" i="7" s="1"/>
  <c r="J28" i="3"/>
  <c r="K8" i="7" s="1"/>
  <c r="K28" i="3"/>
  <c r="L8" i="7" s="1"/>
  <c r="L28" i="3"/>
  <c r="M8" i="7" s="1"/>
  <c r="M28" i="3"/>
  <c r="N8" i="7" s="1"/>
  <c r="N28" i="3"/>
  <c r="O8" i="7" s="1"/>
  <c r="O28" i="3"/>
  <c r="P8" i="7" s="1"/>
  <c r="P28" i="3"/>
  <c r="Q8" i="7" s="1"/>
  <c r="Q28" i="3"/>
  <c r="R8" i="7" s="1"/>
  <c r="R28" i="3"/>
  <c r="S8" i="7" s="1"/>
  <c r="S28" i="3"/>
  <c r="T8" i="7" s="1"/>
  <c r="T28" i="3"/>
  <c r="U8" i="7" s="1"/>
  <c r="E8" i="7" l="1"/>
  <c r="E10" i="7" s="1"/>
  <c r="D8" i="7"/>
  <c r="D10" i="7" s="1"/>
  <c r="G10" i="7"/>
  <c r="O10" i="7"/>
  <c r="H10" i="7"/>
  <c r="P10" i="7"/>
  <c r="I10" i="7"/>
  <c r="Q10" i="7"/>
  <c r="K10" i="7"/>
  <c r="S10" i="7"/>
  <c r="U10" i="7"/>
  <c r="J10" i="7"/>
  <c r="R10" i="7"/>
  <c r="L10" i="7"/>
  <c r="T10" i="7"/>
  <c r="N10" i="7"/>
  <c r="F10" i="7"/>
  <c r="M10" i="7"/>
</calcChain>
</file>

<file path=xl/sharedStrings.xml><?xml version="1.0" encoding="utf-8"?>
<sst xmlns="http://schemas.openxmlformats.org/spreadsheetml/2006/main" count="72" uniqueCount="26">
  <si>
    <t>High Grade Office Paper</t>
  </si>
  <si>
    <t>Corrugated</t>
  </si>
  <si>
    <t>Other Marketable Grades of Paper</t>
  </si>
  <si>
    <t>Mixed Paper</t>
  </si>
  <si>
    <t>Aluminum Cans</t>
  </si>
  <si>
    <t>Amber Glass</t>
  </si>
  <si>
    <t>Clear Glass</t>
  </si>
  <si>
    <t>Green Glass</t>
  </si>
  <si>
    <t>Mixed Glass</t>
  </si>
  <si>
    <t>PET Plastics</t>
  </si>
  <si>
    <t>HPDE Plastics</t>
  </si>
  <si>
    <t>Other Plastics</t>
  </si>
  <si>
    <t>Single Stream</t>
  </si>
  <si>
    <t>Business/ Hauler/ Market</t>
  </si>
  <si>
    <t>TOTALS</t>
  </si>
  <si>
    <t>THIS PAGE MUST BE UPLOADED WITH YOUR SUBMITTED GRANT APPLICATION THROUGH THE ELECTRONIC SINGLE APPLICATION WEB SITE</t>
  </si>
  <si>
    <t>TONNAGE SUMMARY FORM</t>
  </si>
  <si>
    <t>Municipality/County Name:</t>
  </si>
  <si>
    <t>Dual-stream (Commingled)</t>
  </si>
  <si>
    <t>Mixed Cans</t>
  </si>
  <si>
    <t>Steel Cans or Bimetallic Cans</t>
  </si>
  <si>
    <t>*If claiming  dual-stream (commingled) or single stream tonnage, use the space below to list the materials included in the tonnage:</t>
  </si>
  <si>
    <t>Old  Newsprint</t>
  </si>
  <si>
    <t>PAGE #</t>
  </si>
  <si>
    <r>
      <rPr>
        <b/>
        <u/>
        <sz val="16"/>
        <color theme="1"/>
        <rFont val="Aptos Narrow"/>
        <family val="2"/>
        <scheme val="minor"/>
      </rPr>
      <t>Residential</t>
    </r>
    <r>
      <rPr>
        <b/>
        <sz val="16"/>
        <color theme="1"/>
        <rFont val="Aptos Narrow"/>
        <family val="2"/>
        <scheme val="minor"/>
      </rPr>
      <t xml:space="preserve"> Tonnage Summary Form</t>
    </r>
  </si>
  <si>
    <t>Residential Tonnage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</si>
</sst>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Display"/>
      <family val="2"/>
      <scheme val="maj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5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6" xfId="0" applyNumberFormat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164" fontId="5" fillId="3" borderId="12" xfId="0" applyNumberFormat="1" applyFont="1" applyFill="1" applyBorder="1" applyAlignment="1">
      <alignment horizontal="center"/>
    </xf>
    <xf numFmtId="164" fontId="5" fillId="3" borderId="3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wrapText="1"/>
    </xf>
    <xf numFmtId="164" fontId="5" fillId="3" borderId="9" xfId="0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27" xfId="0" applyFont="1" applyBorder="1" applyAlignment="1">
      <alignment horizontal="center" vertical="center" textRotation="90" wrapText="1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9" fillId="0" borderId="0" xfId="0" applyFont="1" applyAlignment="1">
      <alignment horizontal="left" vertical="center" indent="11"/>
    </xf>
    <xf numFmtId="0" fontId="12" fillId="0" borderId="0" xfId="0" applyFont="1" applyAlignment="1">
      <alignment horizontal="left" vertical="center" indent="15"/>
    </xf>
    <xf numFmtId="0" fontId="10" fillId="0" borderId="0" xfId="0" applyFont="1"/>
    <xf numFmtId="0" fontId="1" fillId="0" borderId="0" xfId="0" applyFont="1" applyAlignment="1">
      <alignment horizontal="center" vertical="top"/>
    </xf>
    <xf numFmtId="0" fontId="0" fillId="3" borderId="13" xfId="0" applyFill="1" applyBorder="1" applyAlignment="1"/>
    <xf numFmtId="0" fontId="3" fillId="0" borderId="13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4" borderId="21" xfId="0" applyFont="1" applyFill="1" applyBorder="1" applyAlignment="1" applyProtection="1">
      <alignment horizontal="left" indent="1"/>
      <protection locked="0"/>
    </xf>
    <xf numFmtId="0" fontId="3" fillId="4" borderId="22" xfId="0" applyFont="1" applyFill="1" applyBorder="1" applyAlignment="1" applyProtection="1">
      <alignment horizontal="left" indent="1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0" xfId="0" applyFont="1" applyBorder="1" applyAlignment="1">
      <alignment horizontal="center" vertical="top"/>
    </xf>
    <xf numFmtId="0" fontId="3" fillId="4" borderId="13" xfId="0" applyFont="1" applyFill="1" applyBorder="1" applyAlignment="1" applyProtection="1">
      <alignment horizontal="center"/>
    </xf>
    <xf numFmtId="0" fontId="3" fillId="4" borderId="21" xfId="0" applyFont="1" applyFill="1" applyBorder="1" applyAlignment="1" applyProtection="1">
      <alignment horizontal="center"/>
    </xf>
    <xf numFmtId="0" fontId="3" fillId="4" borderId="21" xfId="0" applyFont="1" applyFill="1" applyBorder="1" applyAlignment="1" applyProtection="1">
      <alignment horizontal="left" indent="1"/>
    </xf>
    <xf numFmtId="0" fontId="3" fillId="4" borderId="22" xfId="0" applyFont="1" applyFill="1" applyBorder="1" applyAlignment="1" applyProtection="1">
      <alignment horizontal="left" inden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3" fillId="4" borderId="21" xfId="0" applyFont="1" applyFill="1" applyBorder="1" applyAlignment="1" applyProtection="1">
      <alignment horizontal="left"/>
    </xf>
    <xf numFmtId="0" fontId="3" fillId="4" borderId="22" xfId="0" applyFont="1" applyFill="1" applyBorder="1" applyAlignment="1" applyProtection="1">
      <alignment horizontal="left"/>
    </xf>
    <xf numFmtId="0" fontId="0" fillId="2" borderId="23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2" borderId="25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167640</xdr:rowOff>
    </xdr:from>
    <xdr:to>
      <xdr:col>26</xdr:col>
      <xdr:colOff>482600</xdr:colOff>
      <xdr:row>47</xdr:row>
      <xdr:rowOff>122482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794C81-97B2-401C-4D5C-2E123AD2F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60" t="5534" r="2368" b="14844"/>
        <a:stretch/>
      </xdr:blipFill>
      <xdr:spPr>
        <a:xfrm>
          <a:off x="175260" y="167640"/>
          <a:ext cx="16144240" cy="876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1B12-D162-4488-8F1B-7F15C13F3129}">
  <sheetPr>
    <pageSetUpPr fitToPage="1"/>
  </sheetPr>
  <dimension ref="A1:A20"/>
  <sheetViews>
    <sheetView showGridLines="0" tabSelected="1" zoomScale="60" zoomScaleNormal="60" zoomScalePageLayoutView="60" workbookViewId="0">
      <selection activeCell="AI36" sqref="AI36"/>
    </sheetView>
  </sheetViews>
  <sheetFormatPr defaultRowHeight="14.5" x14ac:dyDescent="0.35"/>
  <cols>
    <col min="1" max="1" width="8.453125" customWidth="1"/>
  </cols>
  <sheetData>
    <row r="1" spans="1:1" s="25" customFormat="1" ht="26" x14ac:dyDescent="0.6">
      <c r="A1" s="26"/>
    </row>
    <row r="2" spans="1:1" s="25" customFormat="1" ht="26" x14ac:dyDescent="0.6">
      <c r="A2" s="27"/>
    </row>
    <row r="3" spans="1:1" s="25" customFormat="1" ht="26" x14ac:dyDescent="0.6">
      <c r="A3" s="28"/>
    </row>
    <row r="4" spans="1:1" x14ac:dyDescent="0.35">
      <c r="A4" s="28"/>
    </row>
    <row r="5" spans="1:1" x14ac:dyDescent="0.35">
      <c r="A5" s="29"/>
    </row>
    <row r="6" spans="1:1" x14ac:dyDescent="0.35">
      <c r="A6" s="30"/>
    </row>
    <row r="7" spans="1:1" x14ac:dyDescent="0.35">
      <c r="A7" s="29"/>
    </row>
    <row r="8" spans="1:1" x14ac:dyDescent="0.35">
      <c r="A8" s="30"/>
    </row>
    <row r="9" spans="1:1" x14ac:dyDescent="0.35">
      <c r="A9" s="30"/>
    </row>
    <row r="10" spans="1:1" x14ac:dyDescent="0.35">
      <c r="A10" s="30"/>
    </row>
    <row r="11" spans="1:1" x14ac:dyDescent="0.35">
      <c r="A11" s="30"/>
    </row>
    <row r="12" spans="1:1" x14ac:dyDescent="0.35">
      <c r="A12" s="29"/>
    </row>
    <row r="13" spans="1:1" x14ac:dyDescent="0.35">
      <c r="A13" s="28"/>
    </row>
    <row r="14" spans="1:1" x14ac:dyDescent="0.35">
      <c r="A14" s="28"/>
    </row>
    <row r="15" spans="1:1" x14ac:dyDescent="0.35">
      <c r="A15" s="29"/>
    </row>
    <row r="16" spans="1:1" x14ac:dyDescent="0.35">
      <c r="A16" s="29"/>
    </row>
    <row r="17" spans="1:1" x14ac:dyDescent="0.35">
      <c r="A17" s="28"/>
    </row>
    <row r="18" spans="1:1" x14ac:dyDescent="0.35">
      <c r="A18" s="27"/>
    </row>
    <row r="19" spans="1:1" x14ac:dyDescent="0.35">
      <c r="A19" s="27"/>
    </row>
    <row r="20" spans="1:1" x14ac:dyDescent="0.35">
      <c r="A20" s="31"/>
    </row>
  </sheetData>
  <sheetProtection algorithmName="SHA-512" hashValue="tHf5X8W4d/Ko4IqmCm7lTkKwh3eYSWRzzgrpt2MwqrpaWlj6TO0aq6dojU5vLt8ak8nKZ7fGBSsUAKcgKC32bQ==" saltValue="qSI7i4LLI+aRUtWiqwDAgg==" spinCount="100000" sheet="1" objects="1" scenarios="1"/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0293-4B14-47B7-B61F-8B7DADB4C38F}">
  <sheetPr codeName="Sheet2">
    <pageSetUpPr fitToPage="1"/>
  </sheetPr>
  <dimension ref="A2:U30"/>
  <sheetViews>
    <sheetView zoomScale="80" zoomScaleNormal="80" zoomScalePageLayoutView="40" workbookViewId="0">
      <selection activeCell="F9" sqref="F9"/>
    </sheetView>
  </sheetViews>
  <sheetFormatPr defaultRowHeight="14.5" x14ac:dyDescent="0.35"/>
  <cols>
    <col min="1" max="1" width="3.453125" style="1" customWidth="1"/>
    <col min="2" max="2" width="32.453125" customWidth="1"/>
    <col min="3" max="20" width="10.26953125" customWidth="1"/>
    <col min="21" max="21" width="8.7265625" customWidth="1"/>
  </cols>
  <sheetData>
    <row r="2" spans="1:21" x14ac:dyDescent="0.35">
      <c r="B2" s="47" t="s">
        <v>15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36"/>
    </row>
    <row r="3" spans="1:21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35"/>
    </row>
    <row r="4" spans="1:21" s="14" customFormat="1" ht="18.649999999999999" customHeight="1" x14ac:dyDescent="0.5">
      <c r="A4" s="13"/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7"/>
    </row>
    <row r="5" spans="1:21" ht="25.15" customHeight="1" thickBot="1" x14ac:dyDescent="0.4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38"/>
    </row>
    <row r="6" spans="1:21" ht="22.5" customHeight="1" thickBot="1" x14ac:dyDescent="0.5">
      <c r="B6" s="34">
        <v>2024</v>
      </c>
      <c r="C6" s="51" t="s">
        <v>17</v>
      </c>
      <c r="D6" s="52"/>
      <c r="E6" s="52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6"/>
    </row>
    <row r="7" spans="1:21" ht="84" customHeight="1" x14ac:dyDescent="0.35">
      <c r="B7" s="2" t="s">
        <v>13</v>
      </c>
      <c r="C7" s="10" t="s">
        <v>22</v>
      </c>
      <c r="D7" s="10" t="s">
        <v>0</v>
      </c>
      <c r="E7" s="10" t="s">
        <v>1</v>
      </c>
      <c r="F7" s="23" t="s">
        <v>2</v>
      </c>
      <c r="G7" s="10" t="s">
        <v>3</v>
      </c>
      <c r="H7" s="10" t="s">
        <v>4</v>
      </c>
      <c r="I7" s="10" t="s">
        <v>20</v>
      </c>
      <c r="J7" s="10" t="s">
        <v>19</v>
      </c>
      <c r="K7" s="10" t="s">
        <v>5</v>
      </c>
      <c r="L7" s="10" t="s">
        <v>6</v>
      </c>
      <c r="M7" s="10" t="s">
        <v>7</v>
      </c>
      <c r="N7" s="10" t="s">
        <v>8</v>
      </c>
      <c r="O7" s="10" t="s">
        <v>9</v>
      </c>
      <c r="P7" s="10" t="s">
        <v>10</v>
      </c>
      <c r="Q7" s="10" t="s">
        <v>11</v>
      </c>
      <c r="R7" s="10" t="s">
        <v>18</v>
      </c>
      <c r="S7" s="11" t="s">
        <v>12</v>
      </c>
      <c r="T7" s="3" t="s">
        <v>14</v>
      </c>
    </row>
    <row r="8" spans="1:21" ht="27.65" customHeight="1" x14ac:dyDescent="0.35">
      <c r="A8" s="1">
        <v>1</v>
      </c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8">
        <f>SUM(C8:S8)</f>
        <v>0</v>
      </c>
    </row>
    <row r="9" spans="1:21" ht="27.65" customHeight="1" x14ac:dyDescent="0.35">
      <c r="A9" s="1">
        <v>2</v>
      </c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8">
        <f t="shared" ref="T9:T27" si="0">SUM(C9:S9)</f>
        <v>0</v>
      </c>
    </row>
    <row r="10" spans="1:21" ht="27.65" customHeight="1" x14ac:dyDescent="0.35">
      <c r="A10" s="1">
        <v>3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8">
        <f t="shared" si="0"/>
        <v>0</v>
      </c>
    </row>
    <row r="11" spans="1:21" ht="27.65" customHeight="1" x14ac:dyDescent="0.35">
      <c r="A11" s="1">
        <v>4</v>
      </c>
      <c r="B11" s="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8">
        <f t="shared" si="0"/>
        <v>0</v>
      </c>
    </row>
    <row r="12" spans="1:21" ht="27.65" customHeight="1" x14ac:dyDescent="0.35">
      <c r="A12" s="1">
        <v>5</v>
      </c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8">
        <f t="shared" si="0"/>
        <v>0</v>
      </c>
    </row>
    <row r="13" spans="1:21" ht="27.65" customHeight="1" x14ac:dyDescent="0.35">
      <c r="A13" s="1">
        <v>6</v>
      </c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8">
        <f t="shared" si="0"/>
        <v>0</v>
      </c>
    </row>
    <row r="14" spans="1:21" ht="27.65" customHeight="1" x14ac:dyDescent="0.35">
      <c r="A14" s="1">
        <v>7</v>
      </c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8">
        <f t="shared" si="0"/>
        <v>0</v>
      </c>
    </row>
    <row r="15" spans="1:21" ht="27.65" customHeight="1" x14ac:dyDescent="0.35">
      <c r="A15" s="1">
        <v>8</v>
      </c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8">
        <f t="shared" si="0"/>
        <v>0</v>
      </c>
    </row>
    <row r="16" spans="1:21" ht="27.65" customHeight="1" x14ac:dyDescent="0.35">
      <c r="A16" s="1">
        <v>9</v>
      </c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8">
        <f t="shared" si="0"/>
        <v>0</v>
      </c>
    </row>
    <row r="17" spans="1:20" ht="27.65" customHeight="1" x14ac:dyDescent="0.35">
      <c r="A17" s="1">
        <v>10</v>
      </c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8">
        <f t="shared" si="0"/>
        <v>0</v>
      </c>
    </row>
    <row r="18" spans="1:20" ht="27.65" customHeight="1" x14ac:dyDescent="0.35">
      <c r="A18" s="1">
        <v>11</v>
      </c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8">
        <f t="shared" si="0"/>
        <v>0</v>
      </c>
    </row>
    <row r="19" spans="1:20" ht="27.65" customHeight="1" x14ac:dyDescent="0.35">
      <c r="A19" s="1">
        <v>12</v>
      </c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8">
        <f t="shared" si="0"/>
        <v>0</v>
      </c>
    </row>
    <row r="20" spans="1:20" ht="27.65" customHeight="1" x14ac:dyDescent="0.35">
      <c r="A20" s="1">
        <v>13</v>
      </c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8">
        <f t="shared" si="0"/>
        <v>0</v>
      </c>
    </row>
    <row r="21" spans="1:20" ht="27.65" customHeight="1" x14ac:dyDescent="0.35">
      <c r="A21" s="1">
        <v>14</v>
      </c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8">
        <f t="shared" si="0"/>
        <v>0</v>
      </c>
    </row>
    <row r="22" spans="1:20" ht="27.65" customHeight="1" x14ac:dyDescent="0.35">
      <c r="A22" s="1">
        <v>15</v>
      </c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8">
        <f t="shared" si="0"/>
        <v>0</v>
      </c>
    </row>
    <row r="23" spans="1:20" ht="27.65" customHeight="1" x14ac:dyDescent="0.35">
      <c r="A23" s="1">
        <v>16</v>
      </c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8">
        <f t="shared" si="0"/>
        <v>0</v>
      </c>
    </row>
    <row r="24" spans="1:20" ht="27.65" customHeight="1" x14ac:dyDescent="0.35">
      <c r="A24" s="1">
        <v>17</v>
      </c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8">
        <f t="shared" si="0"/>
        <v>0</v>
      </c>
    </row>
    <row r="25" spans="1:20" ht="27.65" customHeight="1" x14ac:dyDescent="0.35">
      <c r="A25" s="1">
        <v>18</v>
      </c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8">
        <f t="shared" si="0"/>
        <v>0</v>
      </c>
    </row>
    <row r="26" spans="1:20" ht="27.65" customHeight="1" x14ac:dyDescent="0.35">
      <c r="A26" s="1">
        <v>19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8">
        <f t="shared" si="0"/>
        <v>0</v>
      </c>
    </row>
    <row r="27" spans="1:20" ht="27.65" customHeight="1" thickBot="1" x14ac:dyDescent="0.4">
      <c r="A27" s="1">
        <v>20</v>
      </c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8">
        <f t="shared" si="0"/>
        <v>0</v>
      </c>
    </row>
    <row r="28" spans="1:20" ht="15" thickBot="1" x14ac:dyDescent="0.4">
      <c r="B28" s="33" t="s">
        <v>14</v>
      </c>
      <c r="C28" s="6">
        <f t="shared" ref="C28:S28" si="1">SUM(C8:C27)</f>
        <v>0</v>
      </c>
      <c r="D28" s="6">
        <f t="shared" si="1"/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0</v>
      </c>
      <c r="K28" s="6">
        <f t="shared" si="1"/>
        <v>0</v>
      </c>
      <c r="L28" s="6">
        <f t="shared" si="1"/>
        <v>0</v>
      </c>
      <c r="M28" s="6">
        <f t="shared" si="1"/>
        <v>0</v>
      </c>
      <c r="N28" s="6">
        <f t="shared" si="1"/>
        <v>0</v>
      </c>
      <c r="O28" s="6">
        <f t="shared" si="1"/>
        <v>0</v>
      </c>
      <c r="P28" s="6">
        <f t="shared" si="1"/>
        <v>0</v>
      </c>
      <c r="Q28" s="6">
        <f t="shared" si="1"/>
        <v>0</v>
      </c>
      <c r="R28" s="6">
        <f t="shared" si="1"/>
        <v>0</v>
      </c>
      <c r="S28" s="6">
        <f t="shared" si="1"/>
        <v>0</v>
      </c>
      <c r="T28" s="7">
        <f>SUM(C8:S27)</f>
        <v>0</v>
      </c>
    </row>
    <row r="29" spans="1:20" ht="13.9" customHeight="1" x14ac:dyDescent="0.35">
      <c r="B29" s="42" t="s">
        <v>21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ht="27.5" customHeight="1" thickBot="1" x14ac:dyDescent="0.4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</row>
  </sheetData>
  <sheetProtection algorithmName="SHA-512" hashValue="G3654dUneuSHhJ8vjFRwjE3aIBu9dZc38kR81snpTsBlwCi5QLo1KMTDwRE3N+lybP6aKmrBmzNzF2CJENagxw==" saltValue="DvetPisMSSO2ZrVZBPP3Ug==" spinCount="100000" sheet="1" selectLockedCells="1"/>
  <mergeCells count="8">
    <mergeCell ref="B30:T30"/>
    <mergeCell ref="B29:T29"/>
    <mergeCell ref="F6:T6"/>
    <mergeCell ref="B2:T2"/>
    <mergeCell ref="B3:T3"/>
    <mergeCell ref="B4:T4"/>
    <mergeCell ref="B5:T5"/>
    <mergeCell ref="C6:E6"/>
  </mergeCells>
  <pageMargins left="0.7" right="0.7" top="0.75" bottom="0.75" header="0.3" footer="0.3"/>
  <pageSetup scale="55" fitToHeight="0" orientation="landscape" r:id="rId1"/>
  <headerFooter>
    <oddFooter>&amp;LPage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36A1-FA30-41FA-AFEB-EBFDAC10C4C9}">
  <sheetPr>
    <pageSetUpPr fitToPage="1"/>
  </sheetPr>
  <dimension ref="A2:U30"/>
  <sheetViews>
    <sheetView zoomScale="80" zoomScaleNormal="80" zoomScalePageLayoutView="40" workbookViewId="0">
      <selection activeCell="B8" sqref="B8"/>
    </sheetView>
  </sheetViews>
  <sheetFormatPr defaultRowHeight="14.5" x14ac:dyDescent="0.35"/>
  <cols>
    <col min="1" max="1" width="3.453125" style="1" customWidth="1"/>
    <col min="2" max="2" width="32.453125" customWidth="1"/>
    <col min="3" max="20" width="10.26953125" customWidth="1"/>
    <col min="21" max="21" width="8.7265625" customWidth="1"/>
  </cols>
  <sheetData>
    <row r="2" spans="1:21" x14ac:dyDescent="0.35">
      <c r="B2" s="47" t="s">
        <v>15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36"/>
    </row>
    <row r="3" spans="1:21" x14ac:dyDescent="0.3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35"/>
    </row>
    <row r="4" spans="1:21" s="14" customFormat="1" ht="18.649999999999999" customHeight="1" x14ac:dyDescent="0.5">
      <c r="A4" s="32"/>
      <c r="B4" s="49" t="s">
        <v>24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37"/>
    </row>
    <row r="5" spans="1:21" ht="25.15" customHeight="1" thickBot="1" x14ac:dyDescent="0.4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38"/>
    </row>
    <row r="6" spans="1:21" ht="22.5" customHeight="1" thickBot="1" x14ac:dyDescent="0.5">
      <c r="B6" s="34">
        <v>2024</v>
      </c>
      <c r="C6" s="51" t="s">
        <v>17</v>
      </c>
      <c r="D6" s="52"/>
      <c r="E6" s="52"/>
      <c r="F6" s="53">
        <f>'Residential Tonnage (Page 1)'!F6</f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1" ht="84" customHeight="1" x14ac:dyDescent="0.35">
      <c r="B7" s="2" t="s">
        <v>13</v>
      </c>
      <c r="C7" s="10" t="s">
        <v>22</v>
      </c>
      <c r="D7" s="10" t="s">
        <v>0</v>
      </c>
      <c r="E7" s="10" t="s">
        <v>1</v>
      </c>
      <c r="F7" s="23" t="s">
        <v>2</v>
      </c>
      <c r="G7" s="10" t="s">
        <v>3</v>
      </c>
      <c r="H7" s="10" t="s">
        <v>4</v>
      </c>
      <c r="I7" s="10" t="s">
        <v>20</v>
      </c>
      <c r="J7" s="10" t="s">
        <v>19</v>
      </c>
      <c r="K7" s="10" t="s">
        <v>5</v>
      </c>
      <c r="L7" s="10" t="s">
        <v>6</v>
      </c>
      <c r="M7" s="10" t="s">
        <v>7</v>
      </c>
      <c r="N7" s="10" t="s">
        <v>8</v>
      </c>
      <c r="O7" s="10" t="s">
        <v>9</v>
      </c>
      <c r="P7" s="10" t="s">
        <v>10</v>
      </c>
      <c r="Q7" s="10" t="s">
        <v>11</v>
      </c>
      <c r="R7" s="10" t="s">
        <v>18</v>
      </c>
      <c r="S7" s="11" t="s">
        <v>12</v>
      </c>
      <c r="T7" s="3" t="s">
        <v>14</v>
      </c>
    </row>
    <row r="8" spans="1:21" ht="27.65" customHeight="1" x14ac:dyDescent="0.35">
      <c r="A8" s="1">
        <v>21</v>
      </c>
      <c r="B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8">
        <f>SUM(C8:S8)</f>
        <v>0</v>
      </c>
    </row>
    <row r="9" spans="1:21" ht="27.65" customHeight="1" x14ac:dyDescent="0.35">
      <c r="A9" s="1">
        <v>22</v>
      </c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8">
        <f t="shared" ref="T9:T27" si="0">SUM(C9:S9)</f>
        <v>0</v>
      </c>
    </row>
    <row r="10" spans="1:21" ht="27.65" customHeight="1" x14ac:dyDescent="0.35">
      <c r="A10" s="1">
        <v>23</v>
      </c>
      <c r="B10" s="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8">
        <f t="shared" si="0"/>
        <v>0</v>
      </c>
    </row>
    <row r="11" spans="1:21" ht="27.65" customHeight="1" x14ac:dyDescent="0.35">
      <c r="A11" s="1">
        <v>24</v>
      </c>
      <c r="B11" s="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8">
        <f t="shared" si="0"/>
        <v>0</v>
      </c>
    </row>
    <row r="12" spans="1:21" ht="27.65" customHeight="1" x14ac:dyDescent="0.35">
      <c r="A12" s="1">
        <v>25</v>
      </c>
      <c r="B12" s="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8">
        <f t="shared" si="0"/>
        <v>0</v>
      </c>
    </row>
    <row r="13" spans="1:21" ht="27.65" customHeight="1" x14ac:dyDescent="0.35">
      <c r="A13" s="1">
        <v>26</v>
      </c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8">
        <f t="shared" si="0"/>
        <v>0</v>
      </c>
    </row>
    <row r="14" spans="1:21" ht="27.65" customHeight="1" x14ac:dyDescent="0.35">
      <c r="A14" s="1">
        <v>27</v>
      </c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8">
        <f t="shared" si="0"/>
        <v>0</v>
      </c>
    </row>
    <row r="15" spans="1:21" ht="27.65" customHeight="1" x14ac:dyDescent="0.35">
      <c r="A15" s="1">
        <v>28</v>
      </c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8">
        <f t="shared" si="0"/>
        <v>0</v>
      </c>
    </row>
    <row r="16" spans="1:21" ht="27.65" customHeight="1" x14ac:dyDescent="0.35">
      <c r="A16" s="1">
        <v>29</v>
      </c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8">
        <f t="shared" si="0"/>
        <v>0</v>
      </c>
    </row>
    <row r="17" spans="1:20" ht="27.65" customHeight="1" x14ac:dyDescent="0.35">
      <c r="A17" s="1">
        <v>30</v>
      </c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8">
        <f t="shared" si="0"/>
        <v>0</v>
      </c>
    </row>
    <row r="18" spans="1:20" ht="27.65" customHeight="1" x14ac:dyDescent="0.35">
      <c r="A18" s="1">
        <v>31</v>
      </c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8">
        <f t="shared" si="0"/>
        <v>0</v>
      </c>
    </row>
    <row r="19" spans="1:20" ht="27.65" customHeight="1" x14ac:dyDescent="0.35">
      <c r="A19" s="1">
        <v>32</v>
      </c>
      <c r="B19" s="9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8">
        <f t="shared" si="0"/>
        <v>0</v>
      </c>
    </row>
    <row r="20" spans="1:20" ht="27.65" customHeight="1" x14ac:dyDescent="0.35">
      <c r="A20" s="1">
        <v>33</v>
      </c>
      <c r="B20" s="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8">
        <f t="shared" si="0"/>
        <v>0</v>
      </c>
    </row>
    <row r="21" spans="1:20" ht="27.65" customHeight="1" x14ac:dyDescent="0.35">
      <c r="A21" s="1">
        <v>34</v>
      </c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8">
        <f t="shared" si="0"/>
        <v>0</v>
      </c>
    </row>
    <row r="22" spans="1:20" ht="27.65" customHeight="1" x14ac:dyDescent="0.35">
      <c r="A22" s="1">
        <v>35</v>
      </c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8">
        <f t="shared" si="0"/>
        <v>0</v>
      </c>
    </row>
    <row r="23" spans="1:20" ht="27.65" customHeight="1" x14ac:dyDescent="0.35">
      <c r="A23" s="1">
        <v>36</v>
      </c>
      <c r="B23" s="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8">
        <f t="shared" si="0"/>
        <v>0</v>
      </c>
    </row>
    <row r="24" spans="1:20" ht="27.65" customHeight="1" x14ac:dyDescent="0.35">
      <c r="A24" s="1">
        <v>37</v>
      </c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8">
        <f t="shared" si="0"/>
        <v>0</v>
      </c>
    </row>
    <row r="25" spans="1:20" ht="27.65" customHeight="1" x14ac:dyDescent="0.35">
      <c r="A25" s="1">
        <v>38</v>
      </c>
      <c r="B25" s="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8">
        <f t="shared" si="0"/>
        <v>0</v>
      </c>
    </row>
    <row r="26" spans="1:20" ht="27.65" customHeight="1" x14ac:dyDescent="0.35">
      <c r="A26" s="1">
        <v>39</v>
      </c>
      <c r="B26" s="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8">
        <f t="shared" si="0"/>
        <v>0</v>
      </c>
    </row>
    <row r="27" spans="1:20" ht="27.65" customHeight="1" thickBot="1" x14ac:dyDescent="0.4">
      <c r="A27" s="1">
        <v>40</v>
      </c>
      <c r="B27" s="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8">
        <f t="shared" si="0"/>
        <v>0</v>
      </c>
    </row>
    <row r="28" spans="1:20" ht="15" thickBot="1" x14ac:dyDescent="0.4">
      <c r="B28" s="33" t="s">
        <v>14</v>
      </c>
      <c r="C28" s="6">
        <f t="shared" ref="C28:S28" si="1">SUM(C8:C27)</f>
        <v>0</v>
      </c>
      <c r="D28" s="6">
        <f t="shared" si="1"/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  <c r="H28" s="6">
        <f t="shared" si="1"/>
        <v>0</v>
      </c>
      <c r="I28" s="6">
        <f t="shared" si="1"/>
        <v>0</v>
      </c>
      <c r="J28" s="6">
        <f t="shared" si="1"/>
        <v>0</v>
      </c>
      <c r="K28" s="6">
        <f t="shared" si="1"/>
        <v>0</v>
      </c>
      <c r="L28" s="6">
        <f t="shared" si="1"/>
        <v>0</v>
      </c>
      <c r="M28" s="6">
        <f t="shared" si="1"/>
        <v>0</v>
      </c>
      <c r="N28" s="6">
        <f t="shared" si="1"/>
        <v>0</v>
      </c>
      <c r="O28" s="6">
        <f t="shared" si="1"/>
        <v>0</v>
      </c>
      <c r="P28" s="6">
        <f t="shared" si="1"/>
        <v>0</v>
      </c>
      <c r="Q28" s="6">
        <f t="shared" si="1"/>
        <v>0</v>
      </c>
      <c r="R28" s="6">
        <f t="shared" si="1"/>
        <v>0</v>
      </c>
      <c r="S28" s="6">
        <f t="shared" si="1"/>
        <v>0</v>
      </c>
      <c r="T28" s="7">
        <f>SUM(C8:S27)</f>
        <v>0</v>
      </c>
    </row>
    <row r="29" spans="1:20" ht="13.9" customHeight="1" x14ac:dyDescent="0.35">
      <c r="B29" s="42" t="s">
        <v>21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ht="27.5" customHeight="1" thickBot="1" x14ac:dyDescent="0.4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</row>
  </sheetData>
  <sheetProtection algorithmName="SHA-512" hashValue="HPpSbwZBszmWBKSMMQzvFqF645NQHaxC8EZVC79p0IMlFuUb4UXTvzAZg8oAqjxPEPAh1DFx4JkaJaYe5/qIUg==" saltValue="uRz7Vg+9HjSBOC4kEVWGiA==" spinCount="100000" sheet="1" selectLockedCells="1"/>
  <mergeCells count="8">
    <mergeCell ref="B29:T29"/>
    <mergeCell ref="B30:T30"/>
    <mergeCell ref="B2:T2"/>
    <mergeCell ref="B3:T3"/>
    <mergeCell ref="B4:T4"/>
    <mergeCell ref="B5:T5"/>
    <mergeCell ref="C6:E6"/>
    <mergeCell ref="F6:T6"/>
  </mergeCells>
  <pageMargins left="0.7" right="0.7" top="0.75" bottom="0.75" header="0.3" footer="0.3"/>
  <pageSetup scale="55" fitToHeight="0" orientation="landscape" r:id="rId1"/>
  <headerFooter>
    <oddFooter>&amp;LPage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B2B-30A4-4069-98CA-84FD7989675C}">
  <sheetPr>
    <pageSetUpPr fitToPage="1"/>
  </sheetPr>
  <dimension ref="B2:U10"/>
  <sheetViews>
    <sheetView zoomScale="80" zoomScaleNormal="80" zoomScalePageLayoutView="80" workbookViewId="0">
      <selection activeCell="B1" sqref="B1"/>
    </sheetView>
  </sheetViews>
  <sheetFormatPr defaultRowHeight="14.5" x14ac:dyDescent="0.35"/>
  <cols>
    <col min="1" max="1" width="3.453125" customWidth="1"/>
    <col min="2" max="2" width="15.26953125" customWidth="1"/>
    <col min="3" max="3" width="15.54296875" customWidth="1"/>
    <col min="4" max="20" width="8.7265625" customWidth="1"/>
    <col min="21" max="21" width="12.7265625" customWidth="1"/>
  </cols>
  <sheetData>
    <row r="2" spans="2:21" x14ac:dyDescent="0.35">
      <c r="B2" s="47" t="s">
        <v>15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2:21" x14ac:dyDescent="0.35">
      <c r="B3" s="55" t="s">
        <v>16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2:21" ht="21" x14ac:dyDescent="0.35">
      <c r="B4" s="57" t="s">
        <v>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2:21" ht="15" thickBot="1" x14ac:dyDescent="0.4"/>
    <row r="6" spans="2:21" ht="19" thickBot="1" x14ac:dyDescent="0.5">
      <c r="B6" s="12">
        <v>2024</v>
      </c>
      <c r="C6" s="60" t="s">
        <v>17</v>
      </c>
      <c r="D6" s="52"/>
      <c r="E6" s="52"/>
      <c r="F6" s="61">
        <f>'Residential Tonnage (Page 1)'!F6</f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2"/>
    </row>
    <row r="7" spans="2:21" ht="83.5" customHeight="1" x14ac:dyDescent="0.4">
      <c r="B7" s="63" t="s">
        <v>23</v>
      </c>
      <c r="C7" s="64"/>
      <c r="D7" s="16" t="s">
        <v>22</v>
      </c>
      <c r="E7" s="16" t="s">
        <v>0</v>
      </c>
      <c r="F7" s="16" t="s">
        <v>1</v>
      </c>
      <c r="G7" s="24" t="s">
        <v>2</v>
      </c>
      <c r="H7" s="16" t="s">
        <v>3</v>
      </c>
      <c r="I7" s="16" t="s">
        <v>4</v>
      </c>
      <c r="J7" s="16" t="s">
        <v>20</v>
      </c>
      <c r="K7" s="16" t="s">
        <v>19</v>
      </c>
      <c r="L7" s="16" t="s">
        <v>5</v>
      </c>
      <c r="M7" s="16" t="s">
        <v>6</v>
      </c>
      <c r="N7" s="16" t="s">
        <v>7</v>
      </c>
      <c r="O7" s="16" t="s">
        <v>8</v>
      </c>
      <c r="P7" s="16" t="s">
        <v>9</v>
      </c>
      <c r="Q7" s="16" t="s">
        <v>10</v>
      </c>
      <c r="R7" s="16" t="s">
        <v>11</v>
      </c>
      <c r="S7" s="16" t="s">
        <v>18</v>
      </c>
      <c r="T7" s="17" t="s">
        <v>12</v>
      </c>
      <c r="U7" s="21" t="s">
        <v>14</v>
      </c>
    </row>
    <row r="8" spans="2:21" ht="28.9" customHeight="1" x14ac:dyDescent="0.35">
      <c r="B8" s="65">
        <v>1</v>
      </c>
      <c r="C8" s="66"/>
      <c r="D8" s="15">
        <f>'Residential Tonnage (Page 1)'!C28</f>
        <v>0</v>
      </c>
      <c r="E8" s="15">
        <f>'Residential Tonnage (Page 1)'!D28</f>
        <v>0</v>
      </c>
      <c r="F8" s="15">
        <f>'Residential Tonnage (Page 1)'!E28</f>
        <v>0</v>
      </c>
      <c r="G8" s="15">
        <f>'Residential Tonnage (Page 1)'!F28</f>
        <v>0</v>
      </c>
      <c r="H8" s="15">
        <f>'Residential Tonnage (Page 1)'!G28</f>
        <v>0</v>
      </c>
      <c r="I8" s="15">
        <f>'Residential Tonnage (Page 1)'!H28</f>
        <v>0</v>
      </c>
      <c r="J8" s="15">
        <f>'Residential Tonnage (Page 1)'!I28</f>
        <v>0</v>
      </c>
      <c r="K8" s="15">
        <f>'Residential Tonnage (Page 1)'!J28</f>
        <v>0</v>
      </c>
      <c r="L8" s="15">
        <f>'Residential Tonnage (Page 1)'!K28</f>
        <v>0</v>
      </c>
      <c r="M8" s="15">
        <f>'Residential Tonnage (Page 1)'!L28</f>
        <v>0</v>
      </c>
      <c r="N8" s="15">
        <f>'Residential Tonnage (Page 1)'!M28</f>
        <v>0</v>
      </c>
      <c r="O8" s="15">
        <f>'Residential Tonnage (Page 1)'!N28</f>
        <v>0</v>
      </c>
      <c r="P8" s="15">
        <f>'Residential Tonnage (Page 1)'!O28</f>
        <v>0</v>
      </c>
      <c r="Q8" s="15">
        <f>'Residential Tonnage (Page 1)'!P28</f>
        <v>0</v>
      </c>
      <c r="R8" s="15">
        <f>'Residential Tonnage (Page 1)'!Q28</f>
        <v>0</v>
      </c>
      <c r="S8" s="15">
        <f>'Residential Tonnage (Page 1)'!R28</f>
        <v>0</v>
      </c>
      <c r="T8" s="15">
        <f>'Residential Tonnage (Page 1)'!S28</f>
        <v>0</v>
      </c>
      <c r="U8" s="22">
        <f>'Residential Tonnage (Page 1)'!T28</f>
        <v>0</v>
      </c>
    </row>
    <row r="9" spans="2:21" ht="28.9" customHeight="1" thickBot="1" x14ac:dyDescent="0.4">
      <c r="B9" s="65">
        <v>2</v>
      </c>
      <c r="C9" s="66"/>
      <c r="D9" s="15">
        <f>'Residential Tonnage (Page 2)'!C28</f>
        <v>0</v>
      </c>
      <c r="E9" s="15">
        <f>'Residential Tonnage (Page 2)'!D28</f>
        <v>0</v>
      </c>
      <c r="F9" s="15">
        <f>'Residential Tonnage (Page 2)'!E28</f>
        <v>0</v>
      </c>
      <c r="G9" s="15">
        <f>'Residential Tonnage (Page 2)'!F28</f>
        <v>0</v>
      </c>
      <c r="H9" s="15">
        <f>'Residential Tonnage (Page 2)'!G28</f>
        <v>0</v>
      </c>
      <c r="I9" s="15">
        <f>'Residential Tonnage (Page 2)'!H28</f>
        <v>0</v>
      </c>
      <c r="J9" s="15">
        <f>'Residential Tonnage (Page 2)'!I28</f>
        <v>0</v>
      </c>
      <c r="K9" s="15">
        <f>'Residential Tonnage (Page 2)'!J28</f>
        <v>0</v>
      </c>
      <c r="L9" s="15">
        <f>'Residential Tonnage (Page 2)'!K28</f>
        <v>0</v>
      </c>
      <c r="M9" s="15">
        <f>'Residential Tonnage (Page 2)'!L28</f>
        <v>0</v>
      </c>
      <c r="N9" s="15">
        <f>'Residential Tonnage (Page 2)'!M28</f>
        <v>0</v>
      </c>
      <c r="O9" s="15">
        <f>'Residential Tonnage (Page 2)'!N28</f>
        <v>0</v>
      </c>
      <c r="P9" s="15">
        <f>'Residential Tonnage (Page 2)'!O28</f>
        <v>0</v>
      </c>
      <c r="Q9" s="15">
        <f>'Residential Tonnage (Page 2)'!P28</f>
        <v>0</v>
      </c>
      <c r="R9" s="15">
        <f>'Residential Tonnage (Page 2)'!Q28</f>
        <v>0</v>
      </c>
      <c r="S9" s="15">
        <f>'Residential Tonnage (Page 2)'!R28</f>
        <v>0</v>
      </c>
      <c r="T9" s="15">
        <f>'Residential Tonnage (Page 2)'!S28</f>
        <v>0</v>
      </c>
      <c r="U9" s="22">
        <f>'Residential Tonnage (Page 2)'!T28</f>
        <v>0</v>
      </c>
    </row>
    <row r="10" spans="2:21" ht="28.9" customHeight="1" thickBot="1" x14ac:dyDescent="0.45">
      <c r="B10" s="58" t="s">
        <v>14</v>
      </c>
      <c r="C10" s="59"/>
      <c r="D10" s="18">
        <f t="shared" ref="D10:U10" si="0">SUM(D8:D9)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0</v>
      </c>
      <c r="Q10" s="18">
        <f t="shared" si="0"/>
        <v>0</v>
      </c>
      <c r="R10" s="18">
        <f t="shared" si="0"/>
        <v>0</v>
      </c>
      <c r="S10" s="18">
        <f t="shared" si="0"/>
        <v>0</v>
      </c>
      <c r="T10" s="19">
        <f t="shared" si="0"/>
        <v>0</v>
      </c>
      <c r="U10" s="20">
        <f t="shared" si="0"/>
        <v>0</v>
      </c>
    </row>
  </sheetData>
  <sheetProtection algorithmName="SHA-512" hashValue="K4ZJmKCXVkOWUX4NBSQBYTcjvTWnpLXHdZ6d7jJXHWemIeOX2xyrMkBSL9ext+8UWtbS0r7jLAVhSimta73MUQ==" saltValue="ct+RELMOhYd8HekZKqxLmA==" spinCount="100000" sheet="1" objects="1" scenarios="1" selectLockedCells="1" selectUnlockedCells="1"/>
  <mergeCells count="9">
    <mergeCell ref="B2:U2"/>
    <mergeCell ref="B3:U3"/>
    <mergeCell ref="B4:U4"/>
    <mergeCell ref="B10:C10"/>
    <mergeCell ref="C6:E6"/>
    <mergeCell ref="F6:U6"/>
    <mergeCell ref="B7:C7"/>
    <mergeCell ref="B8:C8"/>
    <mergeCell ref="B9:C9"/>
  </mergeCells>
  <pageMargins left="0.7" right="0.7" top="0.75" bottom="0.75" header="0.3" footer="0.3"/>
  <pageSetup scale="62" fitToHeight="0" orientation="landscape" r:id="rId1"/>
  <headerFoot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Residential Tonnage (Page 1)</vt:lpstr>
      <vt:lpstr>Residential Tonnage (Page 2)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Dyer, Evelyn</dc:creator>
  <cp:lastModifiedBy>Dyer, Evelyn</cp:lastModifiedBy>
  <cp:lastPrinted>2025-05-05T18:44:23Z</cp:lastPrinted>
  <dcterms:created xsi:type="dcterms:W3CDTF">2025-02-20T19:15:18Z</dcterms:created>
  <dcterms:modified xsi:type="dcterms:W3CDTF">2025-05-08T14:21:51Z</dcterms:modified>
</cp:coreProperties>
</file>