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<sst xmlns="http://schemas.openxmlformats.org/spreadsheetml/2006/main" count="1898" uniqueCount="881">
  <si>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</si>
  <si>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</si>
  <si>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</si>
  <si>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</si>
  <si>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</si>
  <si>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</si>
  <si>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</si>
  <si>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</si>
  <si>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</si>
  <si>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</si>
  <si>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</si>
  <si>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</si>
  <si>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</si>
  <si>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</si>
  <si>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</si>
  <si>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</si>
  <si>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</si>
  <si>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</si>
  <si>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</si>
  <si>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</si>
  <si>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</si>
  <si>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</si>
  <si>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</si>
  <si>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</si>
  <si>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</si>
  <si>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</si>
  <si>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</si>
  <si>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</si>
  <si>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</si>
  <si>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</si>
  <si>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</si>
  <si>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</si>
  <si>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</si>
  <si>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</si>
  <si>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</si>
  <si>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</si>
  <si>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</si>
  <si>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</si>
  <si>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</si>
  <si>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</si>
  <si>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</si>
  <si>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</si>
  <si>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</si>
  <si>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</si>
  <si>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</si>
  <si>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</si>
  <si>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</si>
  <si>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</si>
  <si>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</si>
  <si>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</si>
  <si>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</si>
  <si>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</si>
  <si>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</si>
  <si>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</si>
  <si>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</si>
  <si>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</si>
  <si>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</si>
  <si>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</si>
  <si>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</si>
  <si>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</si>
  <si>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</si>
  <si>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</si>
  <si>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</si>
  <si>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</si>
  <si>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</si>
  <si>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</si>
  <si>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</si>
  <si>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</si>
  <si>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</si>
  <si>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</si>
  <si>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</si>
  <si>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</si>
  <si>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</si>
  <si>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</si>
  <si>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</si>
  <si>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</si>
  <si>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</si>
  <si>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</si>
  <si>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</si>
  <si>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</si>
  <si>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</si>
  <si>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</si>
  <si>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</si>
  <si>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</si>
  <si>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</si>
  <si>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</si>
  <si>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</si>
  <si>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</si>
  <si>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</si>
  <si>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</si>
  <si>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</si>
  <si>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</si>
  <si>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</si>
  <si>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</si>
  <si>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</si>
  <si>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</si>
  <si>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</si>
  <si>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</si>
  <si>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</si>
  <si>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</si>
  <si>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</si>
  <si>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</si>
  <si>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</si>
  <si>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</si>
  <si>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</si>
  <si>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</si>
  <si>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</si>
  <si>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</si>
  <si>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</si>
  <si>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</si>
  <si>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</si>
  <si>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</si>
  <si>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</si>
  <si>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</si>
  <si>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</si>
  <si>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</si>
  <si>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</si>
  <si>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</si>
  <si>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</si>
  <si>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</si>
  <si>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</si>
  <si>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</si>
  <si>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</si>
  <si>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</si>
  <si>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</si>
  <si>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</si>
  <si>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</si>
  <si>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</si>
  <si>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</si>
  <si>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</si>
  <si>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</si>
  <si>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</si>
  <si>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</si>
  <si>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</si>
  <si>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</si>
  <si>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</si>
  <si>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</si>
  <si>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</si>
  <si>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</si>
  <si>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</si>
  <si>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</si>
  <si>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</si>
  <si>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</si>
  <si>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</si>
  <si>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</si>
  <si>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</si>
  <si>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</si>
  <si>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</si>
  <si>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</si>
  <si>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</si>
  <si>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</si>
  <si>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</si>
  <si>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</si>
  <si>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</si>
  <si>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</si>
  <si>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</si>
  <si>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</si>
  <si>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</si>
  <si>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</si>
  <si>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</si>
  <si>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</si>
  <si>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</si>
  <si>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</si>
  <si>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</si>
  <si>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</si>
  <si>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</si>
  <si>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</si>
  <si>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</si>
  <si>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</si>
  <si>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</si>
  <si>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</si>
  <si>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</si>
  <si>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</si>
  <si>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</si>
  <si>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</si>
  <si>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</si>
  <si>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</si>
  <si>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</si>
  <si>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</si>
  <si>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</si>
  <si>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</si>
  <si>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</si>
  <si>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</si>
  <si>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</si>
  <si>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</si>
  <si>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</si>
  <si>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</si>
  <si>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</si>
  <si>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</si>
  <si>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</si>
  <si>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</si>
  <si>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</si>
  <si>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</si>
  <si>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</si>
  <si>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</si>
  <si>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</si>
  <si>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</si>
  <si>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</si>
  <si>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</si>
  <si>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</si>
  <si>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</si>
  <si>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</si>
  <si>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</si>
  <si>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</si>
  <si>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</si>
  <si>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</si>
  <si>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</si>
  <si>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</si>
  <si>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</si>
  <si>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</si>
  <si>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</si>
  <si>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</si>
  <si>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</si>
  <si>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</si>
  <si>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</si>
  <si>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</si>
  <si>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</si>
  <si>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</si>
  <si>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</si>
  <si>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</si>
  <si>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</si>
  <si>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</si>
  <si>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</si>
  <si>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</si>
  <si>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</si>
  <si>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</si>
  <si>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</si>
  <si>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</si>
  <si>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</si>
  <si>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</si>
  <si>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</si>
  <si>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</si>
  <si>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</si>
  <si>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</si>
  <si>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</si>
  <si>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</si>
  <si>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</si>
  <si>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</si>
  <si>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</si>
  <si>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</si>
  <si>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</si>
  <si>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</si>
  <si>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</si>
  <si>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</si>
  <si>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</si>
  <si>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</si>
  <si>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</si>
  <si>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</si>
  <si>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</si>
  <si>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</si>
  <si>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</si>
  <si>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</si>
  <si>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</si>
  <si>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</si>
  <si>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</si>
  <si>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</si>
  <si>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</si>
  <si>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</si>
  <si>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</si>
  <si>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</si>
  <si>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</si>
  <si>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</si>
  <si>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</si>
  <si>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</si>
  <si>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</si>
  <si>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</si>
  <si>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</si>
  <si>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</si>
  <si>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</si>
  <si>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</si>
  <si>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</si>
  <si>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</si>
  <si>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</si>
  <si>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</si>
  <si>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</si>
  <si>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</si>
  <si>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</si>
  <si>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</si>
  <si>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</si>
  <si>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</si>
  <si>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</si>
  <si>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</si>
  <si>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</si>
  <si>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</si>
  <si>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</si>
  <si>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</si>
  <si>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</si>
  <si>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</si>
  <si>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</si>
  <si>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</si>
  <si>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</si>
  <si>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</si>
  <si>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</si>
  <si>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</si>
  <si>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</si>
  <si>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</si>
  <si>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</si>
  <si>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</si>
  <si>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</si>
  <si>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</si>
  <si>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</si>
  <si>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</si>
  <si>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</si>
  <si>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</si>
  <si>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</si>
  <si>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</si>
  <si>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</si>
  <si>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</si>
  <si>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</si>
  <si>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</si>
  <si>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</si>
  <si>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</si>
  <si>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</si>
  <si>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</si>
  <si>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</si>
  <si>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</si>
  <si>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</si>
  <si>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</si>
  <si>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</si>
  <si>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</si>
  <si>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</si>
  <si>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</si>
  <si>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</si>
  <si>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</si>
  <si>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</si>
  <si>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</si>
  <si>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</si>
  <si>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</si>
  <si>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</si>
  <si>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</si>
  <si>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</si>
  <si>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</si>
  <si>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</si>
  <si>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</si>
  <si>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</si>
  <si>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</si>
  <si>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</si>
  <si>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</si>
  <si>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</si>
  <si>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</si>
  <si>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</si>
  <si>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</si>
  <si>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</si>
  <si>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</si>
  <si>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</si>
  <si>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</si>
  <si>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</si>
  <si>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</si>
  <si>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</si>
  <si>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</si>
  <si>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</si>
  <si>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</si>
  <si>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</si>
  <si>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</si>
  <si>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</si>
  <si>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</si>
  <si>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</si>
  <si>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</si>
  <si>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</si>
  <si>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</si>
  <si>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</si>
  <si>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</si>
  <si>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</si>
  <si>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</si>
  <si>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</si>
  <si>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</si>
  <si>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</si>
  <si>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</si>
  <si>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</si>
  <si>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</si>
  <si>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</si>
  <si>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</si>
  <si>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</si>
  <si>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</si>
  <si>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</si>
  <si>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</si>
  <si>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</si>
  <si>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</si>
  <si>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</si>
  <si>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</si>
  <si>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</si>
  <si>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</si>
  <si>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</si>
  <si>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</si>
  <si>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</si>
  <si>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</si>
  <si>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</si>
  <si>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</si>
  <si>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</si>
  <si>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</si>
  <si>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</si>
  <si>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</si>
  <si>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</si>
  <si>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</si>
  <si>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</si>
  <si>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</si>
  <si>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</si>
  <si>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</si>
  <si>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</si>
  <si>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</si>
  <si>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</si>
  <si>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</si>
  <si>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</si>
  <si>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</si>
  <si>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</si>
  <si>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</si>
  <si>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</si>
  <si>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</si>
  <si>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</si>
  <si>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</si>
  <si>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</si>
  <si>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</si>
  <si>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</si>
  <si>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</si>
  <si>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</si>
  <si>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</si>
  <si>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</si>
  <si>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</si>
  <si>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</si>
  <si>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</si>
  <si>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</si>
  <si>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</si>
  <si>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</si>
  <si>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</si>
  <si>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</si>
  <si>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</si>
  <si>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</si>
  <si>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</si>
  <si>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</si>
  <si>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</si>
  <si>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</si>
  <si>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</si>
  <si>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</si>
  <si>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</si>
  <si>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</si>
  <si>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</si>
  <si>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</si>
  <si>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</si>
  <si>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</si>
  <si>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</si>
  <si>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</si>
  <si>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</si>
  <si>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</si>
  <si>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</si>
  <si>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</si>
  <si>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</si>
  <si>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</si>
  <si>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</si>
  <si>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</si>
  <si>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</si>
  <si>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</si>
  <si>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</si>
  <si>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</si>
  <si>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</si>
  <si>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</si>
  <si>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</si>
  <si>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</si>
  <si>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</si>
  <si>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</si>
  <si>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</si>
  <si>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</si>
  <si>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</si>
  <si>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</si>
  <si>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</si>
  <si>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</si>
  <si>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</si>
  <si>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</si>
  <si>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</si>
  <si>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</si>
  <si>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</si>
  <si>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</si>
  <si>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</si>
  <si>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</si>
  <si>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</si>
  <si>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</si>
  <si>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</si>
  <si>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</si>
  <si>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</si>
  <si>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</si>
  <si>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</si>
  <si>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</si>
  <si>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</si>
  <si>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</si>
  <si>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</si>
  <si>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</si>
  <si>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</si>
  <si>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</si>
  <si>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</si>
  <si>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</si>
  <si>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</si>
  <si>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</si>
  <si>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</si>
  <si>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</si>
  <si>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</si>
  <si>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</si>
  <si>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</si>
  <si>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</si>
  <si>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</si>
  <si>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</si>
  <si>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</si>
  <si>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</si>
  <si>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</si>
  <si>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</si>
  <si>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</si>
  <si>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</si>
  <si>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</si>
  <si>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</si>
  <si>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</si>
  <si>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</si>
  <si>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</si>
  <si>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</si>
  <si>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</si>
  <si>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</si>
  <si>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</si>
  <si>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</si>
  <si>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</si>
  <si>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</si>
  <si>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</si>
  <si>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</si>
  <si>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</si>
  <si>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</si>
  <si>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</si>
  <si>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</si>
  <si>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</si>
  <si>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</si>
  <si>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</si>
  <si>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</si>
  <si>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</si>
  <si>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</si>
  <si>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</si>
  <si>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</si>
  <si>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</si>
  <si>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</si>
  <si>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</si>
  <si>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</si>
  <si>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</si>
  <si>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</si>
  <si>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</si>
  <si>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</si>
  <si>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</si>
  <si>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</si>
  <si>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</si>
  <si>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</si>
  <si>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</si>
  <si>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</si>
  <si>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</si>
  <si>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</si>
  <si>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</si>
  <si>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</si>
  <si>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</si>
  <si>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</si>
  <si>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</si>
  <si>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</si>
  <si>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</si>
  <si>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</si>
  <si>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</si>
  <si>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</si>
  <si>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</si>
  <si>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</si>
  <si>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</si>
  <si>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</si>
  <si>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</si>
  <si>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</si>
  <si>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</si>
  <si>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</si>
  <si>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</si>
  <si>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</si>
  <si>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</si>
  <si>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</si>
  <si>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</si>
  <si>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</si>
  <si>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</si>
  <si>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</si>
  <si>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</si>
  <si>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</si>
  <si>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</si>
  <si>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</si>
  <si>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</si>
  <si>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</si>
  <si>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</si>
  <si>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</si>
  <si>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</si>
  <si>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</si>
  <si>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</si>
  <si>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</si>
  <si>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</si>
  <si>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</si>
  <si>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</si>
  <si>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</si>
  <si>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</si>
  <si>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</si>
  <si>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</si>
  <si>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</si>
  <si>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</si>
  <si>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</si>
  <si>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</si>
  <si>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</si>
  <si>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</si>
  <si>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</si>
  <si>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</si>
  <si>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</si>
  <si>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</si>
  <si>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</si>
  <si>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</si>
  <si>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</si>
  <si>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</si>
  <si>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</si>
  <si>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</si>
  <si>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</si>
  <si>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</si>
  <si>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</si>
  <si>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</si>
  <si>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</si>
  <si>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</si>
  <si>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</si>
  <si>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</si>
  <si>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</si>
  <si>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</si>
  <si>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</si>
  <si>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</si>
  <si>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</si>
  <si>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</si>
  <si>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</si>
  <si>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</si>
  <si>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</si>
  <si>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</si>
  <si>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</si>
  <si>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</si>
  <si>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</si>
  <si>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</si>
  <si>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</si>
  <si>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</si>
  <si>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</si>
  <si>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</si>
  <si>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</si>
  <si>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</si>
  <si>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</si>
  <si>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</si>
  <si>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</si>
  <si>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</si>
  <si>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</si>
  <si>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</si>
  <si>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</si>
  <si>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</si>
  <si>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</si>
  <si>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</si>
  <si>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</si>
  <si>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</si>
  <si>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</si>
  <si>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</si>
  <si>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</si>
  <si>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</si>
  <si>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</si>
  <si>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</si>
  <si>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</si>
  <si>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</si>
  <si>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</si>
  <si>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</si>
  <si>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</si>
  <si>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</si>
  <si>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</si>
  <si>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</si>
  <si>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</si>
  <si>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</si>
  <si>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</si>
  <si>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</si>
  <si>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</si>
  <si>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</si>
  <si>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</si>
  <si>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</si>
  <si>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</si>
  <si>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</si>
  <si>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</si>
  <si>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</si>
  <si>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</si>
  <si>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</si>
  <si>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</si>
  <si>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</si>
  <si>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</si>
  <si>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</si>
  <si>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</si>
  <si>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</si>
  <si>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</si>
  <si>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</si>
  <si>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</si>
  <si>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</si>
  <si>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</si>
  <si>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</si>
  <si>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</si>
  <si>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</si>
  <si>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</si>
  <si>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</si>
  <si>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</si>
  <si>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</si>
  <si>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</si>
  <si>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</si>
  <si>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</si>
  <si>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</si>
  <si>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</si>
  <si>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</si>
  <si>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</si>
  <si>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</si>
  <si>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</si>
  <si>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</si>
  <si>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</si>
  <si>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</si>
  <si>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</si>
  <si>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</si>
  <si>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</si>
  <si>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</si>
  <si>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</si>
  <si>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</si>
  <si>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</si>
  <si>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</si>
  <si>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</si>
  <si>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</si>
  <si>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</si>
  <si>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</si>
  <si>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</si>
  <si>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</si>
  <si>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</si>
  <si>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</si>
  <si>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</si>
  <si>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</si>
  <si>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</si>
  <si>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</si>
  <si>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</si>
  <si>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</si>
  <si>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</si>
  <si>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</si>
  <si>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</si>
  <si>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</si>
  <si>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</si>
  <si>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</si>
  <si>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</si>
  <si>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</si>
  <si>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</si>
  <si>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</si>
  <si>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</si>
  <si>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</si>
  <si>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</si>
  <si>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</si>
  <si>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</si>
  <si>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</si>
  <si>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</si>
  <si>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</si>
  <si>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</si>
  <si>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</si>
  <si>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</si>
  <si>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</si>
  <si>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</si>
  <si>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</si>
  <si>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</si>
  <si>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</si>
  <si>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</si>
  <si>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</si>
  <si>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</si>
  <si>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</si>
  <si>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</si>
  <si>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</si>
  <si>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</si>
  <si>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</si>
  <si>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</si>
  <si>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</si>
  <si>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</si>
  <si>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</si>
  <si>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</si>
  <si>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</si>
  <si>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</si>
  <si>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</si>
  <si>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</si>
  <si>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</si>
  <si>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</si>
  <si>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</si>
  <si>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</si>
  <si>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</si>
  <si>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</si>
  <si>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</si>
  <si>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</si>
  <si>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</si>
  <si>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</si>
  <si>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</si>
  <si>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</si>
  <si>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</si>
  <si>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</si>
  <si>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</si>
  <si>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</si>
  <si>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</si>
  <si>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</si>
  <si>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</si>
  <si>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</si>
  <si>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</si>
  <si>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</si>
  <si>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</si>
  <si>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</si>
  <si>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</si>
  <si>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</si>
  <si>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</si>
  <si>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</si>
  <si>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</si>
  <si>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</si>
  <si>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</si>
  <si>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</si>
  <si>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</si>
  <si>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</si>
  <si>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</si>
  <si>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</si>
  <si>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</si>
  <si>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</si>
  <si>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</si>
  <si>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</si>
  <si>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</si>
  <si>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</si>
  <si>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</si>
  <si>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</si>
  <si>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</si>
  <si>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</si>
  <si>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</si>
  <si>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</si>
  <si>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</si>
  <si>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</si>
  <si>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</si>
  <si>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</si>
  <si>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</si>
  <si>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</si>
  <si>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</si>
  <si>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</si>
  <si>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</si>
  <si>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</si>
  <si>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</si>
  <si>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</si>
  <si>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</si>
  <si>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</si>
  <si>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</si>
  <si>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</si>
  <si>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</si>
  <si>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</si>
  <si>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</si>
  <si>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</si>
  <si>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</si>
  <si>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</si>
  <si>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</si>
  <si>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</si>
  <si>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</si>
  <si>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</si>
  <si>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</si>
  <si>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</si>
  <si>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</si>
  <si>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</si>
  <si>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</si>
  <si>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</si>
  <si>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</si>
  <si>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</si>
  <si>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</si>
  <si>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</si>
  <si>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</si>
  <si>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</si>
  <si>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</si>
  <si>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</si>
  <si>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</si>
  <si>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</si>
  <si>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</si>
  <si>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</si>
  <si>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</si>
  <si>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</si>
  <si>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</si>
  <si>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</si>
  <si>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</si>
  <si>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</si>
  <si>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</si>
  <si>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</si>
  <si>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</si>
  <si>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</si>
  <si>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</si>
  <si>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</si>
  <si>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</si>
  <si>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</si>
  <si>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</si>
  <si>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</si>
  <si>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</si>
  <si>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Schrack T 10455 F 2 &amp; 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</si>
</sst>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K147" sqref="K147"/>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34.2</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124</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4383.952650000001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34.2</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2064.329818566323</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2064.329818566323</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1919.8267312666806</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1920</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1728</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10455 F 2 &amp; 8</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34.2</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Clymer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4383.952650000001</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34.2</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2064.329818566323</v>
      </c>
      <c r="G153" s="120" t="s">
        <v>298</v>
      </c>
      <c r="H153" s="122"/>
      <c r="I153" s="211"/>
      <c r="J153" s="254"/>
      <c r="K153" s="254"/>
      <c r="L153" s="120"/>
      <c r="M153" s="120"/>
    </row>
    <row r="154" spans="1:13" ht="12.75">
      <c r="A154" s="110"/>
      <c r="B154" s="110"/>
      <c r="C154" s="110"/>
      <c r="D154" s="141" t="s">
        <v>548</v>
      </c>
      <c r="E154" s="212"/>
      <c r="F154" s="281">
        <f>IF(F43=0,"0",(F136-F153)/F43)</f>
        <v>67.82522898928883</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2064.329818566323</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2064.329818566323</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1919.8267312666806</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1919.8267312666806</v>
      </c>
      <c r="G180" s="110" t="s">
        <v>585</v>
      </c>
      <c r="H180" s="110"/>
      <c r="I180" s="110"/>
      <c r="J180" s="110"/>
      <c r="K180" s="110"/>
      <c r="L180" s="110"/>
      <c r="M180" s="110"/>
    </row>
    <row r="181" spans="1:13" ht="13.5" thickBot="1">
      <c r="A181" s="110"/>
      <c r="B181" s="116" t="s">
        <v>561</v>
      </c>
      <c r="C181" s="415"/>
      <c r="D181" s="415"/>
      <c r="E181" s="415"/>
      <c r="F181" s="416">
        <f>ROUND(F180,0)</f>
        <v>1920</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1728</v>
      </c>
      <c r="G184" s="420" t="s">
        <v>585</v>
      </c>
      <c r="H184" s="110"/>
      <c r="I184" s="110"/>
      <c r="J184" s="110"/>
      <c r="K184" s="110"/>
      <c r="L184" s="110"/>
      <c r="M184" s="110"/>
    </row>
    <row r="185" spans="1:13" ht="15.75" thickBot="1">
      <c r="A185" s="110"/>
      <c r="B185" s="112" t="s">
        <v>559</v>
      </c>
      <c r="C185" s="421"/>
      <c r="D185" s="421"/>
      <c r="E185" s="421"/>
      <c r="F185" s="414">
        <f>ROUND(F184,0)</f>
        <v>1728</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89" t="s">
        <v>299</v>
      </c>
      <c r="B34" s="599" t="s">
        <v>577</v>
      </c>
      <c r="C34" s="589" t="s">
        <v>386</v>
      </c>
      <c r="D34" s="587" t="s">
        <v>573</v>
      </c>
      <c r="E34" s="587" t="s">
        <v>574</v>
      </c>
      <c r="F34" s="587" t="s">
        <v>575</v>
      </c>
      <c r="G34" s="201"/>
    </row>
    <row r="35" spans="1:7" ht="26.25" customHeight="1" thickBot="1">
      <c r="A35" s="590"/>
      <c r="B35" s="600"/>
      <c r="C35" s="590"/>
      <c r="D35" s="588"/>
      <c r="E35" s="588"/>
      <c r="F35" s="588"/>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5" t="s">
        <v>299</v>
      </c>
      <c r="B61" s="598" t="s">
        <v>402</v>
      </c>
      <c r="C61" s="593" t="s">
        <v>387</v>
      </c>
      <c r="D61" s="62" t="s">
        <v>573</v>
      </c>
      <c r="E61" s="62" t="s">
        <v>574</v>
      </c>
      <c r="F61" s="62" t="s">
        <v>575</v>
      </c>
      <c r="G61" s="199"/>
    </row>
    <row r="62" spans="1:7" ht="12.75">
      <c r="A62" s="596"/>
      <c r="B62" s="596"/>
      <c r="C62" s="593"/>
      <c r="D62" s="63" t="s">
        <v>320</v>
      </c>
      <c r="E62" s="63" t="s">
        <v>320</v>
      </c>
      <c r="F62" s="63" t="s">
        <v>320</v>
      </c>
      <c r="G62" s="200"/>
    </row>
    <row r="63" spans="1:7" ht="12.75">
      <c r="A63" s="596"/>
      <c r="B63" s="596"/>
      <c r="C63" s="593"/>
      <c r="D63" s="64" t="s">
        <v>300</v>
      </c>
      <c r="E63" s="64" t="s">
        <v>300</v>
      </c>
      <c r="F63" s="64" t="s">
        <v>300</v>
      </c>
      <c r="G63" s="200"/>
    </row>
    <row r="64" spans="1:7" ht="13.5" thickBot="1">
      <c r="A64" s="597"/>
      <c r="B64" s="597"/>
      <c r="C64" s="594"/>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91" t="s">
        <v>639</v>
      </c>
      <c r="B145" s="592"/>
      <c r="C145" s="592"/>
      <c r="D145" s="592"/>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A33:F33"/>
    <mergeCell ref="A60:F60"/>
    <mergeCell ref="B34:B35"/>
    <mergeCell ref="D34:D35"/>
    <mergeCell ref="E34:E35"/>
    <mergeCell ref="F34:F35"/>
    <mergeCell ref="A34:A35"/>
    <mergeCell ref="A145:D145"/>
    <mergeCell ref="C61:C64"/>
    <mergeCell ref="C34:C35"/>
    <mergeCell ref="A61:A64"/>
    <mergeCell ref="B61:B64"/>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2019-01-18T14:31:32Z</dcterms:modified>
  <cp:category/>
  <cp:version/>
  <cp:contentType/>
  <cp:contentStatus/>
</cp:coreProperties>
</file>