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20" yWindow="65461"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<sst xmlns="http://schemas.openxmlformats.org/spreadsheetml/2006/main" count="1889" uniqueCount="880">
  <si>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</si>
  <si>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</si>
  <si>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</si>
  <si>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</si>
  <si>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</si>
  <si>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</si>
  <si>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</si>
  <si>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</si>
  <si>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</si>
  <si>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</si>
  <si>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</si>
  <si>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</si>
  <si>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</si>
  <si>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</si>
  <si>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</si>
  <si>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</si>
  <si>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</si>
  <si>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</si>
  <si>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</si>
  <si>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</si>
  <si>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</si>
  <si>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</si>
  <si>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</si>
  <si>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</si>
  <si>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</si>
  <si>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</si>
  <si>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</si>
  <si>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</si>
  <si>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</si>
  <si>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</si>
  <si>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</si>
  <si>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</si>
  <si>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</si>
  <si>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</si>
  <si>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</si>
  <si>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</si>
  <si>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</si>
  <si>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</si>
  <si>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</si>
  <si>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</si>
  <si>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</si>
  <si>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</si>
  <si>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</si>
  <si>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</si>
  <si>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</si>
  <si>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</si>
  <si>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</si>
  <si>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</si>
  <si>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</si>
  <si>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</si>
  <si>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</si>
  <si>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</si>
  <si>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</si>
  <si>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</si>
  <si>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</si>
  <si>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</si>
  <si>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</si>
  <si>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</si>
  <si>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</si>
  <si>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</si>
  <si>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</si>
  <si>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</si>
  <si>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</si>
  <si>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</si>
  <si>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</si>
  <si>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</si>
  <si>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</si>
  <si>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</si>
  <si>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</si>
  <si>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</si>
  <si>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</si>
  <si>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</si>
  <si>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</si>
  <si>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</si>
  <si>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</si>
  <si>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</si>
  <si>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</si>
  <si>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</si>
  <si>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</si>
  <si>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</si>
  <si>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</si>
  <si>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</si>
  <si>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</si>
  <si>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</si>
  <si>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</si>
  <si>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</si>
  <si>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</si>
  <si>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</si>
  <si>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</si>
  <si>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</si>
  <si>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</si>
  <si>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</si>
  <si>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</si>
  <si>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</si>
  <si>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</si>
  <si>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</si>
  <si>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</si>
  <si>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</si>
  <si>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</si>
  <si>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</si>
  <si>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</si>
  <si>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</si>
  <si>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</si>
  <si>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</si>
  <si>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</si>
  <si>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</si>
  <si>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</si>
  <si>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</si>
  <si>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</si>
  <si>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</si>
  <si>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</si>
  <si>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</si>
  <si>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</si>
  <si>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</si>
  <si>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</si>
  <si>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</si>
  <si>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</si>
  <si>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</si>
  <si>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</si>
  <si>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</si>
  <si>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</si>
  <si>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</si>
  <si>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</si>
  <si>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</si>
  <si>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</si>
  <si>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</si>
  <si>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</si>
  <si>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</si>
  <si>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</si>
  <si>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</si>
  <si>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</si>
  <si>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</si>
  <si>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</si>
  <si>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</si>
  <si>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</si>
  <si>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</si>
  <si>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</si>
  <si>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</si>
  <si>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</si>
  <si>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</si>
  <si>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</si>
  <si>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</si>
  <si>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</si>
  <si>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</si>
  <si>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</si>
  <si>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</si>
  <si>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</si>
  <si>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</si>
  <si>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</si>
  <si>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</si>
  <si>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</si>
  <si>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</si>
  <si>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</si>
  <si>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</si>
  <si>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</si>
  <si>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</si>
  <si>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</si>
  <si>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</si>
  <si>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</si>
  <si>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</si>
  <si>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</si>
  <si>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</si>
  <si>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</si>
  <si>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</si>
  <si>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</si>
  <si>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</si>
  <si>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</si>
  <si>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</si>
  <si>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</si>
  <si>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</si>
  <si>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</si>
  <si>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</si>
  <si>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</si>
  <si>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</si>
  <si>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</si>
  <si>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</si>
  <si>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</si>
  <si>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</si>
  <si>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</si>
  <si>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</si>
  <si>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</si>
  <si>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</si>
  <si>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</si>
  <si>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</si>
  <si>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</si>
  <si>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</si>
  <si>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</si>
  <si>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</si>
  <si>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</si>
  <si>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</si>
  <si>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</si>
  <si>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</si>
  <si>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</si>
  <si>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</si>
  <si>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</si>
  <si>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</si>
  <si>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</si>
  <si>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</si>
  <si>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</si>
  <si>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</si>
  <si>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</si>
  <si>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</si>
  <si>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</si>
  <si>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</si>
  <si>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</si>
  <si>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</si>
  <si>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</si>
  <si>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</si>
  <si>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</si>
  <si>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</si>
  <si>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</si>
  <si>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</si>
  <si>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</si>
  <si>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</si>
  <si>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</si>
  <si>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</si>
  <si>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</si>
  <si>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</si>
  <si>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</si>
  <si>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</si>
  <si>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</si>
  <si>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</si>
  <si>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</si>
  <si>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</si>
  <si>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</si>
  <si>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</si>
  <si>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</si>
  <si>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</si>
  <si>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</si>
  <si>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</si>
  <si>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</si>
  <si>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</si>
  <si>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</si>
  <si>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</si>
  <si>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</si>
  <si>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</si>
  <si>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</si>
  <si>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</si>
  <si>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</si>
  <si>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</si>
  <si>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</si>
  <si>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</si>
  <si>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</si>
  <si>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</si>
  <si>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</si>
  <si>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</si>
  <si>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</si>
  <si>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</si>
  <si>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</si>
  <si>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</si>
  <si>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</si>
  <si>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</si>
  <si>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</si>
  <si>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</si>
  <si>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</si>
  <si>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</si>
  <si>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</si>
  <si>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</si>
  <si>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</si>
  <si>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</si>
  <si>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</si>
  <si>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</si>
  <si>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</si>
  <si>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</si>
  <si>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</si>
  <si>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</si>
  <si>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</si>
  <si>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</si>
  <si>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</si>
  <si>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</si>
  <si>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</si>
  <si>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</si>
  <si>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</si>
  <si>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</si>
  <si>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</si>
  <si>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</si>
  <si>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</si>
  <si>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</si>
  <si>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</si>
  <si>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</si>
  <si>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</si>
  <si>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</si>
  <si>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</si>
  <si>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</si>
  <si>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</si>
  <si>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</si>
  <si>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</si>
  <si>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</si>
  <si>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</si>
  <si>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</si>
  <si>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</si>
  <si>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</si>
  <si>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</si>
  <si>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</si>
  <si>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</si>
  <si>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</si>
  <si>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</si>
  <si>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</si>
  <si>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</si>
  <si>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</si>
  <si>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</si>
  <si>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</si>
  <si>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</si>
  <si>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</si>
  <si>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</si>
  <si>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</si>
  <si>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</si>
  <si>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</si>
  <si>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</si>
  <si>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</si>
  <si>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</si>
  <si>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</si>
  <si>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</si>
  <si>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</si>
  <si>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</si>
  <si>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</si>
  <si>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</si>
  <si>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</si>
  <si>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</si>
  <si>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</si>
  <si>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</si>
  <si>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</si>
  <si>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</si>
  <si>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</si>
  <si>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</si>
  <si>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</si>
  <si>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</si>
  <si>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</si>
  <si>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</si>
  <si>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</si>
  <si>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</si>
  <si>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</si>
  <si>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</si>
  <si>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</si>
  <si>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</si>
  <si>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</si>
  <si>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</si>
  <si>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</si>
  <si>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</si>
  <si>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</si>
  <si>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</si>
  <si>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</si>
  <si>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</si>
  <si>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</si>
  <si>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</si>
  <si>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</si>
  <si>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</si>
  <si>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</si>
  <si>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</si>
  <si>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</si>
  <si>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</si>
  <si>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</si>
  <si>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</si>
  <si>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</si>
  <si>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</si>
  <si>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</si>
  <si>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</si>
  <si>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</si>
  <si>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</si>
  <si>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</si>
  <si>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</si>
  <si>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</si>
  <si>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</si>
  <si>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</si>
  <si>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</si>
  <si>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</si>
  <si>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</si>
  <si>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</si>
  <si>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</si>
  <si>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</si>
  <si>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</si>
  <si>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</si>
  <si>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</si>
  <si>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</si>
  <si>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</si>
  <si>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</si>
  <si>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</si>
  <si>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</si>
  <si>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</si>
  <si>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</si>
  <si>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</si>
  <si>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</si>
  <si>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</si>
  <si>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</si>
  <si>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</si>
  <si>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</si>
  <si>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</si>
  <si>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</si>
  <si>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</si>
  <si>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</si>
  <si>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</si>
  <si>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</si>
  <si>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</si>
  <si>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</si>
  <si>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</si>
  <si>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</si>
  <si>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</si>
  <si>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</si>
  <si>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</si>
  <si>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</si>
  <si>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</si>
  <si>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</si>
  <si>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</si>
  <si>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</si>
  <si>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</si>
  <si>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</si>
  <si>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</si>
  <si>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</si>
  <si>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</si>
  <si>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</si>
  <si>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</si>
  <si>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</si>
  <si>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</si>
  <si>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</si>
  <si>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</si>
  <si>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</si>
  <si>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</si>
  <si>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</si>
  <si>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</si>
  <si>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</si>
  <si>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</si>
  <si>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</si>
  <si>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</si>
  <si>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</si>
  <si>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</si>
  <si>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</si>
  <si>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</si>
  <si>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</si>
  <si>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</si>
  <si>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</si>
  <si>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</si>
  <si>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</si>
  <si>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</si>
  <si>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</si>
  <si>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</si>
  <si>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</si>
  <si>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</si>
  <si>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</si>
  <si>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</si>
  <si>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</si>
  <si>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</si>
  <si>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</si>
  <si>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</si>
  <si>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</si>
  <si>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</si>
  <si>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</si>
  <si>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</si>
  <si>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</si>
  <si>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</si>
  <si>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</si>
  <si>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</si>
  <si>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</si>
  <si>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</si>
  <si>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</si>
  <si>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</si>
  <si>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</si>
  <si>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</si>
  <si>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</si>
  <si>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</si>
  <si>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</si>
  <si>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</si>
  <si>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</si>
  <si>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</si>
  <si>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</si>
  <si>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</si>
  <si>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</si>
  <si>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</si>
  <si>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</si>
  <si>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</si>
  <si>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</si>
  <si>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</si>
  <si>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</si>
  <si>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</si>
  <si>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</si>
  <si>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</si>
  <si>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</si>
  <si>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</si>
  <si>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</si>
  <si>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</si>
  <si>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</si>
  <si>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</si>
  <si>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</si>
  <si>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</si>
  <si>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</si>
  <si>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</si>
  <si>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</si>
  <si>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</si>
  <si>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</si>
  <si>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</si>
  <si>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</si>
  <si>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</si>
  <si>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</si>
  <si>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</si>
  <si>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</si>
  <si>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</si>
  <si>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</si>
  <si>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</si>
  <si>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</si>
  <si>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</si>
  <si>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</si>
  <si>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</si>
  <si>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</si>
  <si>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</si>
  <si>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</si>
  <si>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</si>
  <si>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</si>
  <si>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</si>
  <si>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</si>
  <si>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</si>
  <si>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</si>
  <si>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</si>
  <si>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</si>
  <si>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</si>
  <si>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</si>
  <si>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</si>
  <si>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</si>
  <si>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</si>
  <si>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</si>
  <si>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</si>
  <si>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</si>
  <si>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</si>
  <si>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</si>
  <si>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</si>
  <si>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</si>
  <si>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</si>
  <si>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</si>
  <si>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</si>
  <si>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</si>
  <si>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</si>
  <si>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</si>
  <si>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</si>
  <si>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</si>
  <si>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</si>
  <si>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</si>
  <si>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</si>
  <si>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</si>
  <si>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</si>
  <si>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</si>
  <si>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</si>
  <si>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</si>
  <si>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</si>
  <si>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</si>
  <si>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</si>
  <si>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</si>
  <si>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</si>
  <si>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</si>
  <si>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</si>
  <si>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</si>
  <si>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</si>
  <si>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</si>
  <si>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</si>
  <si>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</si>
  <si>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</si>
  <si>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</si>
  <si>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</si>
  <si>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</si>
  <si>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</si>
  <si>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</si>
  <si>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</si>
  <si>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</si>
  <si>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</si>
  <si>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</si>
  <si>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</si>
  <si>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</si>
  <si>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</si>
  <si>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</si>
  <si>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</si>
  <si>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</si>
  <si>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</si>
  <si>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</si>
  <si>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</si>
  <si>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</si>
  <si>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</si>
  <si>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</si>
  <si>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</si>
  <si>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</si>
  <si>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</si>
  <si>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</si>
  <si>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</si>
  <si>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</si>
  <si>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</si>
  <si>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</si>
  <si>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</si>
  <si>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</si>
  <si>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</si>
  <si>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</si>
  <si>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</si>
  <si>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</si>
  <si>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</si>
  <si>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</si>
  <si>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</si>
  <si>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</si>
  <si>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</si>
  <si>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</si>
  <si>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</si>
  <si>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</si>
  <si>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</si>
  <si>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</si>
  <si>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</si>
  <si>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</si>
  <si>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</si>
  <si>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</si>
  <si>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</si>
  <si>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</si>
  <si>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</si>
  <si>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</si>
  <si>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</si>
  <si>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</si>
  <si>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</si>
  <si>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</si>
  <si>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</si>
  <si>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</si>
  <si>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</si>
  <si>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</si>
  <si>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</si>
  <si>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</si>
  <si>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</si>
  <si>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</si>
  <si>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</si>
  <si>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</si>
  <si>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</si>
  <si>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</si>
  <si>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</si>
  <si>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</si>
  <si>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</si>
  <si>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</si>
  <si>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</si>
  <si>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</si>
  <si>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</si>
  <si>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</si>
  <si>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</si>
  <si>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</si>
  <si>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</si>
  <si>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</si>
  <si>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</si>
  <si>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</si>
  <si>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</si>
  <si>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</si>
  <si>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</si>
  <si>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</si>
  <si>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</si>
  <si>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</si>
  <si>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</si>
  <si>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</si>
  <si>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</si>
  <si>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</si>
  <si>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</si>
  <si>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</si>
  <si>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</si>
  <si>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</si>
  <si>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</si>
  <si>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</si>
  <si>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</si>
  <si>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</si>
  <si>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</si>
  <si>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</si>
  <si>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</si>
  <si>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</si>
  <si>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</si>
  <si>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</si>
  <si>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</si>
  <si>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</si>
  <si>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</si>
  <si>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</si>
  <si>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</si>
  <si>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</si>
  <si>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</si>
  <si>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</si>
  <si>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</si>
  <si>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</si>
  <si>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</si>
  <si>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</si>
  <si>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</si>
  <si>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</si>
  <si>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</si>
  <si>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</si>
  <si>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</si>
  <si>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</si>
  <si>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</si>
  <si>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</si>
  <si>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</si>
  <si>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</si>
  <si>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</si>
  <si>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</si>
  <si>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</si>
  <si>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</si>
  <si>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</si>
  <si>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</si>
  <si>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</si>
  <si>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</si>
  <si>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</si>
  <si>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</si>
  <si>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</si>
  <si>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</si>
  <si>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</si>
  <si>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</si>
  <si>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</si>
  <si>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</si>
  <si>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</si>
  <si>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</si>
  <si>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</si>
  <si>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</si>
  <si>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</si>
  <si>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</si>
  <si>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</si>
  <si>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</si>
  <si>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</si>
  <si>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</si>
  <si>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</si>
  <si>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</si>
  <si>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</si>
  <si>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</si>
  <si>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</si>
  <si>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</si>
  <si>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</si>
  <si>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</si>
  <si>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</si>
  <si>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</si>
  <si>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</si>
  <si>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</si>
  <si>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</si>
  <si>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</si>
  <si>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</si>
  <si>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</si>
  <si>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</si>
  <si>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</si>
  <si>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</si>
  <si>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</si>
  <si>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</si>
  <si>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</si>
  <si>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</si>
  <si>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</si>
  <si>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</si>
  <si>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</si>
  <si>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</si>
  <si>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</si>
  <si>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</si>
  <si>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</si>
  <si>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</si>
  <si>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</si>
  <si>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</si>
  <si>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</si>
  <si>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</si>
  <si>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</si>
  <si>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</si>
  <si>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</si>
  <si>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</si>
  <si>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</si>
  <si>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</si>
  <si>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</si>
  <si>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</si>
  <si>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</si>
  <si>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</si>
  <si>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</si>
  <si>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</si>
  <si>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</si>
  <si>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</si>
  <si>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</si>
  <si>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</si>
  <si>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</si>
  <si>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</si>
  <si>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</si>
  <si>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</si>
  <si>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</si>
  <si>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</si>
  <si>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</si>
  <si>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</si>
  <si>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</si>
  <si>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</si>
  <si>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</si>
  <si>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</si>
  <si>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</si>
  <si>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</si>
  <si>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</si>
  <si>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</si>
  <si>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</si>
  <si>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</si>
  <si>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</si>
  <si>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</si>
  <si>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</si>
  <si>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</si>
  <si>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</si>
  <si>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</si>
  <si>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</si>
  <si>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</si>
  <si>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</si>
  <si>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</si>
  <si>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</si>
  <si>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</si>
  <si>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</si>
  <si>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</si>
  <si>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</si>
  <si>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</si>
  <si>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</si>
  <si>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</si>
  <si>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</si>
  <si>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</si>
  <si>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</si>
  <si>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</si>
  <si>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</si>
  <si>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</si>
  <si>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</si>
  <si>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</si>
  <si>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</si>
  <si>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</si>
  <si>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</si>
  <si>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</si>
  <si>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</si>
  <si>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</si>
  <si>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</si>
  <si>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</si>
  <si>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</si>
  <si>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</si>
  <si>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</si>
  <si>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</si>
  <si>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</si>
  <si>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</si>
  <si>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</si>
  <si>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</si>
  <si>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</si>
  <si>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</si>
  <si>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</si>
  <si>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</si>
  <si>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</si>
  <si>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</si>
  <si>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</si>
  <si>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</si>
  <si>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</si>
  <si>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</si>
  <si>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</si>
  <si>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</si>
  <si>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</si>
  <si>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</si>
  <si>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</si>
  <si>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</si>
  <si>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</si>
  <si>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</si>
  <si>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</si>
  <si>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</si>
  <si>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</si>
  <si>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</si>
  <si>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</si>
  <si>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</si>
  <si>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</si>
  <si>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</si>
  <si>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</si>
  <si>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</si>
  <si>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</si>
  <si>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</si>
  <si>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</si>
  <si>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</si>
  <si>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</si>
  <si>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</si>
  <si>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</si>
  <si>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</si>
  <si>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</si>
  <si>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</si>
  <si>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</si>
  <si>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</si>
  <si>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</si>
  <si>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</si>
  <si>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</si>
  <si>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</si>
  <si>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</si>
  <si>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</si>
  <si>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</si>
  <si>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</si>
  <si>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</si>
  <si>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</si>
  <si>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</si>
  <si>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</si>
  <si>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</si>
  <si>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</si>
  <si>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</si>
  <si>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</si>
  <si>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</si>
  <si>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</si>
  <si>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</si>
  <si>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</si>
  <si>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3482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</si>
</sst>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Alignment="1">
      <alignment/>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9">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42962</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1" t="s">
        <v>878</v>
      </c>
      <c r="C26" s="472"/>
      <c r="D26" s="472"/>
      <c r="E26" s="472"/>
      <c r="F26" s="472"/>
      <c r="G26" s="472"/>
      <c r="H26" s="472"/>
      <c r="I26" s="472"/>
      <c r="J26" s="472"/>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8"/>
      <c r="H28" s="468"/>
      <c r="I28" s="46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3" t="s">
        <v>854</v>
      </c>
      <c r="C38" s="473"/>
      <c r="D38" s="473"/>
      <c r="E38" s="473"/>
      <c r="F38" s="26"/>
      <c r="G38" s="463" t="s">
        <v>77</v>
      </c>
      <c r="H38" s="464"/>
      <c r="I38" s="464"/>
      <c r="J38" s="464"/>
      <c r="K38" s="464"/>
      <c r="L38" s="465"/>
      <c r="M38" s="26"/>
    </row>
    <row r="39" spans="1:13" ht="12.75">
      <c r="A39" s="136" t="s">
        <v>347</v>
      </c>
      <c r="B39" s="473" t="s">
        <v>375</v>
      </c>
      <c r="C39" s="473"/>
      <c r="D39" s="473"/>
      <c r="E39" s="473"/>
      <c r="F39" s="26"/>
      <c r="G39" s="154">
        <v>7.1</v>
      </c>
      <c r="H39" s="42"/>
      <c r="I39" s="42"/>
      <c r="J39" s="42"/>
      <c r="K39" s="46"/>
      <c r="L39" s="46"/>
      <c r="M39" s="26"/>
    </row>
    <row r="40" spans="1:13" ht="12.75">
      <c r="A40" s="136" t="s">
        <v>348</v>
      </c>
      <c r="B40" s="473" t="s">
        <v>342</v>
      </c>
      <c r="C40" s="473"/>
      <c r="D40" s="473"/>
      <c r="E40" s="473"/>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314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0"/>
      <c r="G47" s="470"/>
      <c r="H47" s="470"/>
      <c r="I47" s="40"/>
      <c r="J47" s="470"/>
      <c r="K47" s="470"/>
      <c r="L47" s="470"/>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8"/>
      <c r="L54" s="469"/>
      <c r="M54" s="26"/>
    </row>
    <row r="55" spans="1:13" ht="12.75">
      <c r="A55" s="136" t="s">
        <v>347</v>
      </c>
      <c r="B55" s="41" t="s">
        <v>341</v>
      </c>
      <c r="C55" s="26"/>
      <c r="D55" s="26"/>
      <c r="E55" s="26"/>
      <c r="F55" s="463"/>
      <c r="G55" s="464"/>
      <c r="H55" s="464"/>
      <c r="I55" s="187"/>
      <c r="J55" s="463"/>
      <c r="K55" s="464"/>
      <c r="L55" s="465"/>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8"/>
      <c r="L64" s="469"/>
      <c r="M64" s="26"/>
    </row>
    <row r="65" spans="1:13" ht="12.75">
      <c r="A65" s="26"/>
      <c r="B65" s="40"/>
      <c r="C65" s="41" t="s">
        <v>341</v>
      </c>
      <c r="D65" s="26"/>
      <c r="E65" s="26"/>
      <c r="F65" s="463"/>
      <c r="G65" s="464"/>
      <c r="H65" s="464"/>
      <c r="I65" s="187"/>
      <c r="J65" s="463"/>
      <c r="K65" s="464"/>
      <c r="L65" s="465"/>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8"/>
      <c r="L75" s="469"/>
      <c r="M75" s="26"/>
    </row>
    <row r="76" spans="1:13" ht="12.75">
      <c r="A76" s="26"/>
      <c r="B76" s="40"/>
      <c r="C76" s="41" t="s">
        <v>341</v>
      </c>
      <c r="D76" s="26"/>
      <c r="E76" s="26"/>
      <c r="F76" s="463"/>
      <c r="G76" s="464"/>
      <c r="H76" s="464"/>
      <c r="I76" s="187"/>
      <c r="J76" s="463"/>
      <c r="K76" s="464"/>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8"/>
      <c r="H100" s="468"/>
      <c r="I100" s="468"/>
      <c r="J100" s="469"/>
      <c r="K100" s="213"/>
      <c r="L100" s="26"/>
      <c r="M100" s="26"/>
    </row>
    <row r="101" spans="1:13" ht="12.75">
      <c r="A101" s="136" t="s">
        <v>347</v>
      </c>
      <c r="B101" s="40" t="s">
        <v>344</v>
      </c>
      <c r="C101" s="26"/>
      <c r="D101" s="26"/>
      <c r="E101" s="26"/>
      <c r="F101" s="461" t="s">
        <v>81</v>
      </c>
      <c r="G101" s="466"/>
      <c r="H101" s="466"/>
      <c r="I101" s="467"/>
      <c r="J101" s="26"/>
      <c r="K101" s="26"/>
      <c r="L101" s="26"/>
      <c r="M101" s="26"/>
    </row>
    <row r="102" spans="1:13" ht="12.75">
      <c r="A102" s="136"/>
      <c r="B102" s="40"/>
      <c r="C102" s="26" t="s">
        <v>561</v>
      </c>
      <c r="D102" s="26"/>
      <c r="E102" s="26"/>
      <c r="F102" s="461" t="s">
        <v>168</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72.92847978092674</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835</v>
      </c>
      <c r="G148" s="441"/>
      <c r="H148" s="441"/>
      <c r="I148" s="441"/>
      <c r="J148" s="441"/>
      <c r="K148" s="255"/>
      <c r="L148" s="99"/>
      <c r="M148" s="99"/>
    </row>
    <row r="149" spans="1:13" s="97" customFormat="1" ht="22.5" customHeight="1">
      <c r="A149" s="205"/>
      <c r="B149" s="99"/>
      <c r="C149" s="99"/>
      <c r="D149" s="99"/>
      <c r="E149" s="263" t="s">
        <v>397</v>
      </c>
      <c r="F149" s="440" t="s">
        <v>490</v>
      </c>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7.1</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29.536034311275326</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29.536034311275326</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27.79340828691008</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28</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25</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F75:H75"/>
    <mergeCell ref="F13:I13"/>
    <mergeCell ref="L19:L20"/>
    <mergeCell ref="B21:D21"/>
    <mergeCell ref="F23:L23"/>
    <mergeCell ref="F22:I22"/>
    <mergeCell ref="F6:I6"/>
    <mergeCell ref="F10:I10"/>
    <mergeCell ref="F11:K11"/>
    <mergeCell ref="F12:I12"/>
    <mergeCell ref="F7:K7"/>
    <mergeCell ref="J69:L69"/>
    <mergeCell ref="J54:L54"/>
    <mergeCell ref="A46:M46"/>
    <mergeCell ref="F28:I28"/>
    <mergeCell ref="B42:E42"/>
    <mergeCell ref="B39:E39"/>
    <mergeCell ref="B40:E40"/>
    <mergeCell ref="F59:H59"/>
    <mergeCell ref="B31:M32"/>
    <mergeCell ref="F69:H69"/>
    <mergeCell ref="F65:H65"/>
    <mergeCell ref="F47:H47"/>
    <mergeCell ref="J47:L47"/>
    <mergeCell ref="J65:L65"/>
    <mergeCell ref="J75:L75"/>
    <mergeCell ref="F64:H64"/>
    <mergeCell ref="B26:L26"/>
    <mergeCell ref="B33:M35"/>
    <mergeCell ref="B38:E38"/>
    <mergeCell ref="G38:L38"/>
    <mergeCell ref="G41:L41"/>
    <mergeCell ref="J80:L80"/>
    <mergeCell ref="F54:H54"/>
    <mergeCell ref="F55:H55"/>
    <mergeCell ref="J76:L76"/>
    <mergeCell ref="F101:I101"/>
    <mergeCell ref="F100:J100"/>
    <mergeCell ref="F80:H80"/>
    <mergeCell ref="J64:L64"/>
    <mergeCell ref="J55:L55"/>
    <mergeCell ref="F76:H76"/>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3482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7.1</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Watson</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72.92847978092674</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7.1</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29.536034311275326</v>
      </c>
      <c r="G153" s="120" t="s">
        <v>270</v>
      </c>
      <c r="H153" s="122"/>
      <c r="I153" s="211"/>
      <c r="J153" s="254"/>
      <c r="K153" s="254"/>
      <c r="L153" s="120"/>
      <c r="M153" s="120"/>
    </row>
    <row r="154" spans="1:13" ht="12.75">
      <c r="A154" s="110"/>
      <c r="B154" s="110"/>
      <c r="C154" s="110"/>
      <c r="D154" s="141" t="s">
        <v>520</v>
      </c>
      <c r="E154" s="212"/>
      <c r="F154" s="281">
        <f>IF(F43=0,"0",(F136-F153)/F43)</f>
        <v>6.1116120379790715</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29.536034311275326</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29.536034311275326</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27.79340828691008</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27.79340828691008</v>
      </c>
      <c r="G180" s="110" t="s">
        <v>557</v>
      </c>
      <c r="H180" s="110"/>
      <c r="I180" s="110"/>
      <c r="J180" s="110"/>
      <c r="K180" s="110"/>
      <c r="L180" s="110"/>
      <c r="M180" s="110"/>
    </row>
    <row r="181" spans="1:13" ht="13.5" thickBot="1">
      <c r="A181" s="110"/>
      <c r="B181" s="116" t="s">
        <v>533</v>
      </c>
      <c r="C181" s="415"/>
      <c r="D181" s="415"/>
      <c r="E181" s="415"/>
      <c r="F181" s="416">
        <f>ROUND(F180,0)</f>
        <v>28</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25.2</v>
      </c>
      <c r="G184" s="420" t="s">
        <v>557</v>
      </c>
      <c r="H184" s="110"/>
      <c r="I184" s="110"/>
      <c r="J184" s="110"/>
      <c r="K184" s="110"/>
      <c r="L184" s="110"/>
      <c r="M184" s="110"/>
    </row>
    <row r="185" spans="1:13" ht="15.75" thickBot="1">
      <c r="A185" s="110"/>
      <c r="B185" s="112" t="s">
        <v>531</v>
      </c>
      <c r="C185" s="421"/>
      <c r="D185" s="421"/>
      <c r="E185" s="421"/>
      <c r="F185" s="414">
        <f>ROUND(F184,0)</f>
        <v>25</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2017-08-15T19:41:36Z</dcterms:modified>
  <cp:category/>
  <cp:version/>
  <cp:contentType/>
  <cp:contentStatus/>
</cp:coreProperties>
</file>