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<sst xmlns="http://schemas.openxmlformats.org/spreadsheetml/2006/main" count="32" uniqueCount="17">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</sst>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8"/>
  <sheetViews>
    <sheetView workbookViewId="0" topLeftCell="A1">
      <selection activeCell="E18" sqref="E18:M18"/>
    </sheetView>
  </sheetViews>
  <sheetFormatPr defaultColWidth="9.140625" defaultRowHeight="12.75"/>
  <cols>
    <col min="1" max="16384" width="9.140625" style="3" customWidth="1"/>
  </cols>
  <sheetData>
    <row r="1" spans="1:3" ht="12.75">
      <c r="A1" s="3" t="s">
        <v>14</v>
      </c>
      <c r="C1" s="3">
        <v>8.91</v>
      </c>
    </row>
    <row r="2" spans="1:3" ht="12.75">
      <c r="A2" s="3" t="s">
        <v>13</v>
      </c>
      <c r="C2" s="4">
        <v>4.93</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v>1968</v>
      </c>
      <c r="B5">
        <v>4.4</v>
      </c>
      <c r="C5">
        <v>5.4</v>
      </c>
      <c r="D5">
        <v>6.6</v>
      </c>
      <c r="E5">
        <v>7.15</v>
      </c>
      <c r="F5">
        <v>6.8</v>
      </c>
      <c r="G5">
        <v>11.5</v>
      </c>
      <c r="H5">
        <v>3.2</v>
      </c>
      <c r="I5">
        <v>1.8</v>
      </c>
      <c r="J5">
        <v>2.2</v>
      </c>
      <c r="K5">
        <v>2.1</v>
      </c>
      <c r="L5">
        <v>7.45</v>
      </c>
      <c r="M5">
        <v>7.8</v>
      </c>
    </row>
    <row r="6" spans="1:13" ht="12.75">
      <c r="A6">
        <v>1969</v>
      </c>
      <c r="B6">
        <v>4</v>
      </c>
      <c r="C6">
        <v>3.15</v>
      </c>
      <c r="D6">
        <v>2.7</v>
      </c>
      <c r="E6">
        <v>9.35</v>
      </c>
      <c r="F6">
        <v>7.8</v>
      </c>
      <c r="G6">
        <v>3.35</v>
      </c>
      <c r="H6">
        <v>2.6</v>
      </c>
      <c r="I6">
        <v>3.8</v>
      </c>
      <c r="J6">
        <v>1.7</v>
      </c>
      <c r="K6">
        <v>1.7</v>
      </c>
      <c r="L6">
        <v>9</v>
      </c>
      <c r="M6">
        <v>6.6</v>
      </c>
    </row>
    <row r="7" spans="1:13" ht="12.75">
      <c r="A7">
        <v>1970</v>
      </c>
      <c r="B7">
        <v>3.8</v>
      </c>
      <c r="C7">
        <v>8.6</v>
      </c>
      <c r="D7">
        <v>7.3</v>
      </c>
      <c r="E7">
        <v>31</v>
      </c>
      <c r="F7">
        <v>8.3</v>
      </c>
      <c r="G7">
        <v>4.4</v>
      </c>
      <c r="H7">
        <v>3.7</v>
      </c>
      <c r="I7">
        <v>2.8</v>
      </c>
      <c r="J7">
        <v>1.65</v>
      </c>
      <c r="K7">
        <v>2.1</v>
      </c>
      <c r="L7">
        <v>20</v>
      </c>
      <c r="M7">
        <v>6.8</v>
      </c>
    </row>
    <row r="8" spans="1:13" ht="12.75">
      <c r="A8">
        <v>1971</v>
      </c>
      <c r="B8">
        <v>4.8</v>
      </c>
      <c r="C8">
        <v>20</v>
      </c>
      <c r="D8">
        <v>15</v>
      </c>
      <c r="E8">
        <v>12.5</v>
      </c>
      <c r="F8">
        <v>6.5</v>
      </c>
      <c r="G8">
        <v>3.75</v>
      </c>
      <c r="H8">
        <v>1.9</v>
      </c>
      <c r="I8">
        <v>1.7</v>
      </c>
      <c r="J8">
        <v>5.15</v>
      </c>
      <c r="K8">
        <v>4.8</v>
      </c>
      <c r="L8">
        <v>6.3</v>
      </c>
      <c r="M8">
        <v>9.7</v>
      </c>
    </row>
    <row r="9" spans="1:13" ht="12.75">
      <c r="A9">
        <v>1972</v>
      </c>
      <c r="B9">
        <v>7.8</v>
      </c>
      <c r="C9">
        <v>8</v>
      </c>
      <c r="D9">
        <v>21</v>
      </c>
      <c r="E9">
        <v>16.5</v>
      </c>
      <c r="F9">
        <v>17</v>
      </c>
      <c r="G9">
        <v>12</v>
      </c>
      <c r="H9">
        <v>15</v>
      </c>
      <c r="I9">
        <v>3.7</v>
      </c>
      <c r="J9">
        <v>2</v>
      </c>
      <c r="K9">
        <v>1.8</v>
      </c>
      <c r="L9">
        <v>4.9</v>
      </c>
      <c r="M9">
        <v>10</v>
      </c>
    </row>
    <row r="10" spans="1:13" ht="12.75">
      <c r="A10">
        <v>1973</v>
      </c>
      <c r="B10">
        <v>9.5</v>
      </c>
      <c r="C10">
        <v>8.8</v>
      </c>
      <c r="D10">
        <v>8.8</v>
      </c>
      <c r="E10">
        <v>11</v>
      </c>
      <c r="F10">
        <v>12</v>
      </c>
      <c r="G10">
        <v>8.7</v>
      </c>
      <c r="H10">
        <v>5.9</v>
      </c>
      <c r="I10">
        <v>2.7</v>
      </c>
      <c r="J10">
        <v>2.3</v>
      </c>
      <c r="K10">
        <v>3.3</v>
      </c>
      <c r="L10">
        <v>6.5</v>
      </c>
      <c r="M10">
        <v>14</v>
      </c>
    </row>
    <row r="11" spans="1:13" ht="12.75">
      <c r="A11">
        <v>1974</v>
      </c>
      <c r="B11">
        <v>14</v>
      </c>
      <c r="C11">
        <v>10</v>
      </c>
      <c r="D11">
        <v>10</v>
      </c>
      <c r="E11">
        <v>12</v>
      </c>
      <c r="F11">
        <v>7.6</v>
      </c>
      <c r="G11">
        <v>3.9</v>
      </c>
      <c r="H11">
        <v>3.3</v>
      </c>
      <c r="I11">
        <v>2</v>
      </c>
      <c r="J11">
        <v>2</v>
      </c>
      <c r="K11">
        <v>2</v>
      </c>
      <c r="L11">
        <v>2.8</v>
      </c>
      <c r="M11">
        <v>14</v>
      </c>
    </row>
    <row r="12" spans="1:13" ht="12.75">
      <c r="A12">
        <v>1975</v>
      </c>
      <c r="B12">
        <v>12</v>
      </c>
      <c r="C12">
        <v>10</v>
      </c>
      <c r="D12">
        <v>14</v>
      </c>
      <c r="E12">
        <v>8.1</v>
      </c>
      <c r="F12">
        <v>11</v>
      </c>
      <c r="G12">
        <v>9.85</v>
      </c>
      <c r="H12">
        <v>3.9</v>
      </c>
      <c r="I12">
        <v>2</v>
      </c>
      <c r="J12">
        <v>3.05</v>
      </c>
      <c r="K12">
        <v>8.2</v>
      </c>
      <c r="L12">
        <v>8.9</v>
      </c>
      <c r="M12">
        <v>7.9</v>
      </c>
    </row>
    <row r="13" spans="1:13" ht="12.75">
      <c r="A13">
        <v>1976</v>
      </c>
      <c r="B13">
        <v>7.2</v>
      </c>
      <c r="C13">
        <v>14</v>
      </c>
      <c r="D13">
        <v>9</v>
      </c>
      <c r="E13">
        <v>6.75</v>
      </c>
      <c r="F13">
        <v>5.2</v>
      </c>
      <c r="G13">
        <v>8.25</v>
      </c>
      <c r="H13">
        <v>4.5</v>
      </c>
      <c r="I13">
        <v>2.3</v>
      </c>
      <c r="J13">
        <v>2.1</v>
      </c>
      <c r="K13">
        <v>14</v>
      </c>
      <c r="L13">
        <v>6.15</v>
      </c>
      <c r="M13">
        <v>4.7</v>
      </c>
    </row>
    <row r="14" spans="1:13" ht="12.75">
      <c r="A14">
        <v>1977</v>
      </c>
      <c r="B14">
        <v>2.9</v>
      </c>
      <c r="C14">
        <v>2.65</v>
      </c>
      <c r="D14">
        <v>20</v>
      </c>
      <c r="E14">
        <v>17</v>
      </c>
      <c r="F14">
        <v>6.5</v>
      </c>
      <c r="G14">
        <v>3.15</v>
      </c>
      <c r="H14">
        <v>2.5</v>
      </c>
      <c r="I14">
        <v>1.8</v>
      </c>
      <c r="J14">
        <v>1.65</v>
      </c>
      <c r="K14">
        <v>8.8</v>
      </c>
      <c r="L14">
        <v>14</v>
      </c>
      <c r="M14">
        <v>14</v>
      </c>
    </row>
    <row r="15" spans="1:13" ht="12.75">
      <c r="A15">
        <v>1978</v>
      </c>
      <c r="B15">
        <v>13</v>
      </c>
      <c r="C15">
        <v>6.75</v>
      </c>
      <c r="D15">
        <v>13</v>
      </c>
      <c r="E15">
        <v>15</v>
      </c>
      <c r="F15">
        <v>22</v>
      </c>
      <c r="G15">
        <v>5.5</v>
      </c>
      <c r="H15">
        <v>2.6</v>
      </c>
      <c r="I15">
        <v>2.7</v>
      </c>
      <c r="J15">
        <v>2</v>
      </c>
      <c r="K15">
        <v>2.2</v>
      </c>
      <c r="L15">
        <v>2</v>
      </c>
      <c r="M15">
        <v>6</v>
      </c>
    </row>
    <row r="16" spans="1:13" ht="12.75">
      <c r="A16">
        <v>1979</v>
      </c>
      <c r="B16">
        <v>17</v>
      </c>
      <c r="C16">
        <v>6.55</v>
      </c>
      <c r="D16">
        <v>20</v>
      </c>
      <c r="E16">
        <v>12.5</v>
      </c>
      <c r="F16">
        <v>4.8</v>
      </c>
      <c r="G16">
        <v>5.2</v>
      </c>
      <c r="H16">
        <v>2.2</v>
      </c>
      <c r="I16">
        <v>1.7</v>
      </c>
      <c r="J16">
        <v>8.35</v>
      </c>
      <c r="K16">
        <v>9.3</v>
      </c>
      <c r="L16">
        <v>9.45</v>
      </c>
      <c r="M16">
        <v>7.8</v>
      </c>
    </row>
    <row r="17" spans="1:13" ht="12.75">
      <c r="A17">
        <v>1980</v>
      </c>
      <c r="B17">
        <v>5.5</v>
      </c>
      <c r="C17">
        <v>2.9</v>
      </c>
      <c r="D17">
        <v>5.1</v>
      </c>
      <c r="E17">
        <v>29</v>
      </c>
      <c r="F17">
        <v>11</v>
      </c>
      <c r="G17">
        <v>3.25</v>
      </c>
      <c r="H17">
        <v>1.8</v>
      </c>
      <c r="I17">
        <v>1.1</v>
      </c>
      <c r="J17">
        <v>0.99</v>
      </c>
      <c r="K17">
        <v>1.4</v>
      </c>
      <c r="L17">
        <v>1.2</v>
      </c>
      <c r="M17">
        <v>1.8</v>
      </c>
    </row>
    <row r="18" spans="1:13" ht="12.75">
      <c r="A18">
        <v>1981</v>
      </c>
      <c r="B18">
        <v>0.93</v>
      </c>
      <c r="C18">
        <v>12</v>
      </c>
      <c r="D18">
        <v>6.9</v>
      </c>
      <c r="E18"/>
      <c r="F18"/>
      <c r="G18"/>
      <c r="H18"/>
      <c r="I18"/>
      <c r="J18"/>
      <c r="K18"/>
      <c r="L18"/>
      <c r="M1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E18" sqref="E18:M18"/>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1968</v>
      </c>
      <c r="B5" s="6">
        <f>Gage_Flows!B5*(Site_Flows!$C$2/Gage_Flows!$C$2)</f>
        <v>0</v>
      </c>
      <c r="C5" s="6">
        <f>Gage_Flows!C5*(Site_Flows!$C$2/Gage_Flows!$C$2)</f>
        <v>0</v>
      </c>
      <c r="D5" s="6">
        <f>Gage_Flows!D5*(Site_Flows!$C$2/Gage_Flows!$C$2)</f>
        <v>0</v>
      </c>
      <c r="E5" s="6">
        <f>Gage_Flows!E5*(Site_Flows!$C$2/Gage_Flows!$C$2)</f>
        <v>0</v>
      </c>
      <c r="F5" s="6">
        <f>Gage_Flows!F5*(Site_Flows!$C$2/Gage_Flows!$C$2)</f>
        <v>0</v>
      </c>
      <c r="G5" s="6">
        <f>Gage_Flows!G5*(Site_Flows!$C$2/Gage_Flows!$C$2)</f>
        <v>0</v>
      </c>
      <c r="H5" s="6">
        <f>Gage_Flows!H5*(Site_Flows!$C$2/Gage_Flows!$C$2)</f>
        <v>0</v>
      </c>
      <c r="I5" s="6">
        <f>Gage_Flows!I5*(Site_Flows!$C$2/Gage_Flows!$C$2)</f>
        <v>0</v>
      </c>
      <c r="J5" s="6">
        <f>Gage_Flows!J5*(Site_Flows!$C$2/Gage_Flows!$C$2)</f>
        <v>0</v>
      </c>
      <c r="K5" s="6">
        <f>Gage_Flows!K5*(Site_Flows!$C$2/Gage_Flows!$C$2)</f>
        <v>0</v>
      </c>
      <c r="L5" s="6">
        <f>Gage_Flows!L5*(Site_Flows!$C$2/Gage_Flows!$C$2)</f>
        <v>0</v>
      </c>
      <c r="M5" s="6">
        <f>Gage_Flows!M5*(Site_Flows!$C$2/Gage_Flows!$C$2)</f>
        <v>0</v>
      </c>
    </row>
    <row r="6" spans="1:13" ht="12.75">
      <c r="A6" s="3">
        <f>Gage_Flows!A6</f>
        <v>1969</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1970</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1971</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1972</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1973</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1974</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1975</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1976</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1977</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1978</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1979</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1980</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1981</v>
      </c>
      <c r="B18" s="6">
        <f>Gage_Flows!B18*(Site_Flows!$C$2/Gage_Flows!$C$2)</f>
        <v>0</v>
      </c>
      <c r="C18" s="6">
        <f>Gage_Flows!C18*(Site_Flows!$C$2/Gage_Flows!$C$2)</f>
        <v>0</v>
      </c>
      <c r="D18" s="6">
        <f>Gage_Flows!D18*(Site_Flows!$C$2/Gage_Flows!$C$2)</f>
        <v>0</v>
      </c>
      <c r="E18" s="6"/>
      <c r="F18" s="6"/>
      <c r="G18" s="6"/>
      <c r="H18" s="6"/>
      <c r="I18" s="6"/>
      <c r="J18" s="6"/>
      <c r="K18" s="6"/>
      <c r="L18" s="6"/>
      <c r="M18" s="6"/>
    </row>
    <row r="19" spans="2:13" ht="12.75">
      <c r="B19" s="6"/>
      <c r="C19" s="6"/>
      <c r="D19" s="6"/>
      <c r="E19" s="6"/>
      <c r="F19" s="6"/>
      <c r="G19" s="6"/>
      <c r="H19" s="6"/>
      <c r="I19" s="6"/>
      <c r="J19" s="6"/>
      <c r="K19" s="6"/>
      <c r="L19" s="6"/>
      <c r="M19" s="6"/>
    </row>
    <row r="20" spans="2:13" ht="12.75">
      <c r="B20" s="6"/>
      <c r="C20" s="6"/>
      <c r="D20" s="6"/>
      <c r="E20" s="6"/>
      <c r="F20" s="6"/>
      <c r="G20" s="6"/>
      <c r="H20" s="6"/>
      <c r="I20" s="6"/>
      <c r="J20" s="6"/>
      <c r="K20" s="6"/>
      <c r="L20" s="6"/>
      <c r="M20" s="6"/>
    </row>
    <row r="21" spans="2:13" ht="12.75">
      <c r="B21" s="6"/>
      <c r="C21" s="6"/>
      <c r="D21" s="6"/>
      <c r="E21" s="6"/>
      <c r="F21" s="6"/>
      <c r="G21" s="6"/>
      <c r="H21" s="6"/>
      <c r="I21" s="6"/>
      <c r="J21" s="6"/>
      <c r="K21" s="6"/>
      <c r="L21" s="6"/>
      <c r="M21" s="6"/>
    </row>
    <row r="22" spans="2:13" ht="12.75">
      <c r="B22" s="6"/>
      <c r="C22" s="6"/>
      <c r="D22" s="6"/>
      <c r="E22" s="6"/>
      <c r="F22" s="6"/>
      <c r="G22" s="6"/>
      <c r="H22" s="6"/>
      <c r="I22" s="6"/>
      <c r="J22" s="6"/>
      <c r="K22" s="6"/>
      <c r="L22" s="6"/>
      <c r="M22" s="6"/>
    </row>
    <row r="23" spans="2:13" ht="12.75">
      <c r="B23" s="6"/>
      <c r="C23" s="6"/>
      <c r="D23" s="6"/>
      <c r="E23" s="6"/>
      <c r="F23" s="6"/>
      <c r="G23" s="6"/>
      <c r="H23" s="6"/>
      <c r="I23" s="6"/>
      <c r="J23" s="6"/>
      <c r="K23" s="6"/>
      <c r="L23" s="6"/>
      <c r="M23" s="6"/>
    </row>
    <row r="24" spans="2:13" ht="12.75">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2:13" ht="12.75">
      <c r="B26" s="6"/>
      <c r="C26" s="6"/>
      <c r="D26" s="6"/>
      <c r="E26" s="6"/>
      <c r="F26" s="6"/>
      <c r="G26" s="6"/>
      <c r="H26" s="6"/>
      <c r="I26" s="6"/>
      <c r="J26" s="6"/>
      <c r="K26" s="6"/>
      <c r="L26" s="6"/>
      <c r="M26" s="6"/>
    </row>
    <row r="27" spans="2:13" ht="12.75">
      <c r="B27" s="6"/>
      <c r="C27" s="6"/>
      <c r="D27" s="6"/>
      <c r="E27" s="6"/>
      <c r="F27" s="6"/>
      <c r="G27" s="6"/>
      <c r="H27" s="6"/>
      <c r="I27" s="6"/>
      <c r="J27" s="6"/>
      <c r="K27" s="6"/>
      <c r="L27" s="6"/>
      <c r="M27" s="6"/>
    </row>
    <row r="28" spans="2:13" ht="12.75">
      <c r="B28" s="6"/>
      <c r="C28" s="6"/>
      <c r="D28" s="6"/>
      <c r="E28" s="6"/>
      <c r="F28" s="6"/>
      <c r="G28" s="6"/>
      <c r="H28" s="6"/>
      <c r="I28" s="6"/>
      <c r="J28" s="6"/>
      <c r="K28" s="6"/>
      <c r="L28" s="6"/>
      <c r="M28" s="6"/>
    </row>
    <row r="29" spans="2:13" ht="12.75">
      <c r="B29" s="6"/>
      <c r="C29" s="6"/>
      <c r="D29" s="6"/>
      <c r="E29" s="6"/>
      <c r="F29" s="6"/>
      <c r="G29" s="6"/>
      <c r="H29" s="6"/>
      <c r="I29" s="6"/>
      <c r="J29" s="6"/>
      <c r="K29" s="6"/>
      <c r="L29" s="6"/>
      <c r="M29" s="6"/>
    </row>
    <row r="30" spans="2:13" ht="12.75">
      <c r="B30" s="6"/>
      <c r="C30" s="6"/>
      <c r="D30" s="6"/>
      <c r="E30" s="6"/>
      <c r="F30" s="6"/>
      <c r="G30" s="6"/>
      <c r="H30" s="6"/>
      <c r="I30" s="6"/>
      <c r="J30" s="6"/>
      <c r="K30" s="6"/>
      <c r="L30" s="6"/>
      <c r="M30" s="6"/>
    </row>
    <row r="31" spans="2:13" ht="12.75">
      <c r="B31" s="6"/>
      <c r="C31" s="6"/>
      <c r="D31" s="6"/>
      <c r="E31" s="6"/>
      <c r="F31" s="6"/>
      <c r="G31" s="6"/>
      <c r="H31" s="6"/>
      <c r="I31" s="6"/>
      <c r="J31" s="6"/>
      <c r="K31" s="6"/>
      <c r="L31" s="6"/>
      <c r="M31" s="6"/>
    </row>
    <row r="32" spans="2:13" ht="12.75">
      <c r="B32" s="6"/>
      <c r="C32" s="6"/>
      <c r="D32" s="6"/>
      <c r="E32" s="6"/>
      <c r="F32" s="6"/>
      <c r="G32" s="6"/>
      <c r="H32" s="6"/>
      <c r="I32" s="6"/>
      <c r="J32" s="6"/>
      <c r="K32" s="6"/>
      <c r="L32" s="6"/>
      <c r="M32" s="6"/>
    </row>
    <row r="33" spans="2:13" ht="12.75">
      <c r="B33" s="6"/>
      <c r="C33" s="6"/>
      <c r="D33" s="6"/>
      <c r="E33" s="6"/>
      <c r="F33" s="6"/>
      <c r="G33" s="6"/>
      <c r="H33" s="6"/>
      <c r="I33" s="6"/>
      <c r="J33" s="6"/>
      <c r="K33" s="6"/>
      <c r="L33" s="6"/>
      <c r="M33" s="6"/>
    </row>
    <row r="34" spans="2:13" ht="12.75">
      <c r="B34" s="6"/>
      <c r="C34" s="6"/>
      <c r="D34" s="6"/>
      <c r="E34" s="6"/>
      <c r="F34" s="6"/>
      <c r="G34" s="6"/>
      <c r="H34" s="6"/>
      <c r="I34" s="6"/>
      <c r="J34" s="6"/>
      <c r="K34" s="6"/>
      <c r="L34" s="6"/>
      <c r="M34" s="6"/>
    </row>
    <row r="35" spans="2:13" ht="12.75">
      <c r="B35" s="6"/>
      <c r="C35" s="6"/>
      <c r="D35" s="6"/>
      <c r="E35" s="6"/>
      <c r="F35" s="6"/>
      <c r="G35" s="6"/>
      <c r="H35" s="6"/>
      <c r="I35" s="6"/>
      <c r="J35" s="6"/>
      <c r="K35" s="6"/>
      <c r="L35" s="6"/>
      <c r="M35" s="6"/>
    </row>
    <row r="36" spans="2:13" ht="12.75">
      <c r="B36" s="6"/>
      <c r="C36" s="6"/>
      <c r="D36" s="6"/>
      <c r="E36" s="6"/>
      <c r="F36" s="6"/>
      <c r="G36" s="6"/>
      <c r="H36" s="6"/>
      <c r="I36" s="6"/>
      <c r="J36" s="6"/>
      <c r="K36" s="6"/>
      <c r="L36" s="6"/>
      <c r="M36" s="6"/>
    </row>
    <row r="37" spans="2:13" ht="12.75">
      <c r="B37" s="6"/>
      <c r="C37" s="6"/>
      <c r="D37" s="6"/>
      <c r="E37" s="6"/>
      <c r="F37" s="6"/>
      <c r="G37" s="6"/>
      <c r="H37" s="6"/>
      <c r="I37" s="6"/>
      <c r="J37" s="6"/>
      <c r="K37" s="6"/>
      <c r="L37" s="6"/>
      <c r="M37" s="6"/>
    </row>
    <row r="38" spans="2:13" ht="12.75">
      <c r="B38" s="6"/>
      <c r="C38" s="6"/>
      <c r="D38" s="6"/>
      <c r="E38" s="6"/>
      <c r="F38" s="6"/>
      <c r="G38" s="6"/>
      <c r="H38" s="6"/>
      <c r="I38" s="6"/>
      <c r="J38" s="6"/>
      <c r="K38" s="6"/>
      <c r="L38" s="6"/>
      <c r="M38" s="6"/>
    </row>
    <row r="39" spans="2:13" ht="12.75">
      <c r="B39" s="6"/>
      <c r="C39" s="6"/>
      <c r="D39" s="6"/>
      <c r="E39" s="6"/>
      <c r="F39" s="6"/>
      <c r="G39" s="6"/>
      <c r="H39" s="6"/>
      <c r="I39" s="6"/>
      <c r="J39" s="6"/>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2010-03-26T14:49:19Z</dcterms:modified>
  <cp:category/>
  <cp:version/>
  <cp:contentType/>
  <cp:contentStatus/>
</cp:coreProperties>
</file>