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864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80" i="1" l="1"/>
  <c r="E580" i="1"/>
  <c r="D591" i="1"/>
  <c r="E591" i="1" s="1"/>
  <c r="D590" i="1"/>
  <c r="E590" i="1" s="1"/>
  <c r="D589" i="1"/>
  <c r="E589" i="1"/>
  <c r="D588" i="1"/>
  <c r="E588" i="1" s="1"/>
  <c r="D587" i="1"/>
  <c r="E587" i="1"/>
  <c r="D586" i="1"/>
  <c r="E586" i="1" s="1"/>
  <c r="D584" i="1"/>
  <c r="E584" i="1"/>
  <c r="D583" i="1"/>
  <c r="E583" i="1" s="1"/>
  <c r="D555" i="1"/>
  <c r="E555" i="1" s="1"/>
  <c r="D554" i="1"/>
  <c r="E554" i="1" s="1"/>
  <c r="D546" i="1"/>
  <c r="E546" i="1"/>
  <c r="D462" i="1"/>
  <c r="E462" i="1" s="1"/>
  <c r="D430" i="1"/>
  <c r="E430" i="1"/>
  <c r="D391" i="1"/>
  <c r="E391" i="1"/>
  <c r="D390" i="1"/>
  <c r="E390" i="1"/>
  <c r="D258" i="1"/>
  <c r="E258" i="1"/>
  <c r="D243" i="1"/>
  <c r="E243" i="1"/>
  <c r="D163" i="1"/>
  <c r="E163" i="1"/>
  <c r="D131" i="1"/>
  <c r="E131" i="1"/>
  <c r="D111" i="1"/>
  <c r="E111" i="1"/>
  <c r="D637" i="1"/>
  <c r="E637" i="1" s="1"/>
  <c r="D636" i="1"/>
  <c r="E636" i="1" s="1"/>
  <c r="D635" i="1"/>
  <c r="E635" i="1" s="1"/>
  <c r="D634" i="1"/>
  <c r="E634" i="1" s="1"/>
  <c r="D633" i="1"/>
  <c r="E633" i="1" s="1"/>
  <c r="D632" i="1"/>
  <c r="E632" i="1" s="1"/>
  <c r="D631" i="1"/>
  <c r="E631" i="1" s="1"/>
  <c r="D630" i="1"/>
  <c r="E630" i="1" s="1"/>
  <c r="D629" i="1"/>
  <c r="E629" i="1" s="1"/>
  <c r="D628" i="1"/>
  <c r="E628" i="1" s="1"/>
  <c r="D627" i="1"/>
  <c r="E627" i="1" s="1"/>
  <c r="D626" i="1"/>
  <c r="E626" i="1" s="1"/>
  <c r="D625" i="1"/>
  <c r="E625" i="1" s="1"/>
  <c r="D624" i="1"/>
  <c r="E624" i="1" s="1"/>
  <c r="D623" i="1"/>
  <c r="E623" i="1" s="1"/>
  <c r="D622" i="1"/>
  <c r="E622" i="1" s="1"/>
  <c r="D621" i="1"/>
  <c r="E621" i="1" s="1"/>
  <c r="D620" i="1"/>
  <c r="E620" i="1" s="1"/>
  <c r="D619" i="1"/>
  <c r="E619" i="1" s="1"/>
  <c r="D618" i="1"/>
  <c r="E618" i="1" s="1"/>
  <c r="D617" i="1"/>
  <c r="E617" i="1" s="1"/>
  <c r="D616" i="1"/>
  <c r="E616" i="1" s="1"/>
  <c r="D615" i="1"/>
  <c r="E615" i="1" s="1"/>
  <c r="D614" i="1"/>
  <c r="E614" i="1" s="1"/>
  <c r="D613" i="1"/>
  <c r="E613" i="1" s="1"/>
  <c r="D612" i="1"/>
  <c r="E612" i="1" s="1"/>
  <c r="D611" i="1"/>
  <c r="E611" i="1" s="1"/>
  <c r="D610" i="1"/>
  <c r="E610" i="1" s="1"/>
  <c r="D609" i="1"/>
  <c r="E609" i="1" s="1"/>
  <c r="D608" i="1"/>
  <c r="E608" i="1" s="1"/>
  <c r="D607" i="1"/>
  <c r="E607" i="1" s="1"/>
  <c r="D606" i="1"/>
  <c r="E606" i="1" s="1"/>
  <c r="D605" i="1"/>
  <c r="E605" i="1" s="1"/>
  <c r="D604" i="1"/>
  <c r="E604" i="1" s="1"/>
  <c r="D603" i="1"/>
  <c r="E603" i="1" s="1"/>
  <c r="D602" i="1"/>
  <c r="E602" i="1" s="1"/>
  <c r="D601" i="1"/>
  <c r="E601" i="1" s="1"/>
  <c r="D600" i="1"/>
  <c r="E600" i="1" s="1"/>
  <c r="D599" i="1"/>
  <c r="E599" i="1" s="1"/>
  <c r="D598" i="1"/>
  <c r="E598" i="1" s="1"/>
  <c r="D597" i="1"/>
  <c r="E597" i="1" s="1"/>
  <c r="D596" i="1"/>
  <c r="E596" i="1" s="1"/>
  <c r="D595" i="1"/>
  <c r="E595" i="1" s="1"/>
  <c r="D594" i="1"/>
  <c r="E594" i="1" s="1"/>
  <c r="D593" i="1"/>
  <c r="E593" i="1" s="1"/>
  <c r="D592" i="1"/>
  <c r="E592" i="1" s="1"/>
  <c r="D585" i="1"/>
  <c r="E585" i="1" s="1"/>
  <c r="D582" i="1"/>
  <c r="E582" i="1" s="1"/>
  <c r="D581" i="1"/>
  <c r="E581" i="1" s="1"/>
  <c r="D579" i="1"/>
  <c r="E579" i="1" s="1"/>
  <c r="D578" i="1"/>
  <c r="E578" i="1" s="1"/>
  <c r="D577" i="1"/>
  <c r="E577" i="1" s="1"/>
  <c r="D576" i="1"/>
  <c r="E576" i="1" s="1"/>
  <c r="D575" i="1"/>
  <c r="E575" i="1" s="1"/>
  <c r="D574" i="1"/>
  <c r="E574" i="1" s="1"/>
  <c r="D573" i="1"/>
  <c r="E573" i="1" s="1"/>
  <c r="D572" i="1"/>
  <c r="E572" i="1" s="1"/>
  <c r="D571" i="1"/>
  <c r="E571" i="1" s="1"/>
  <c r="D570" i="1"/>
  <c r="E570" i="1" s="1"/>
  <c r="D569" i="1"/>
  <c r="E569" i="1" s="1"/>
  <c r="D568" i="1"/>
  <c r="E568" i="1" s="1"/>
  <c r="D567" i="1"/>
  <c r="E567" i="1" s="1"/>
  <c r="D566" i="1"/>
  <c r="E566" i="1" s="1"/>
  <c r="D565" i="1"/>
  <c r="E565" i="1" s="1"/>
  <c r="D564" i="1"/>
  <c r="E564" i="1" s="1"/>
  <c r="D563" i="1"/>
  <c r="E563" i="1" s="1"/>
  <c r="D562" i="1"/>
  <c r="E562" i="1" s="1"/>
  <c r="D561" i="1"/>
  <c r="E561" i="1" s="1"/>
  <c r="D560" i="1"/>
  <c r="E560" i="1" s="1"/>
  <c r="D559" i="1"/>
  <c r="E559" i="1" s="1"/>
  <c r="D558" i="1"/>
  <c r="E558" i="1" s="1"/>
  <c r="D557" i="1"/>
  <c r="E557" i="1" s="1"/>
  <c r="D556" i="1"/>
  <c r="E556" i="1" s="1"/>
  <c r="D553" i="1"/>
  <c r="E553" i="1" s="1"/>
  <c r="D552" i="1"/>
  <c r="E552" i="1" s="1"/>
  <c r="D551" i="1"/>
  <c r="E551" i="1" s="1"/>
  <c r="D550" i="1"/>
  <c r="E550" i="1" s="1"/>
  <c r="D549" i="1"/>
  <c r="E549" i="1" s="1"/>
  <c r="D548" i="1"/>
  <c r="E548" i="1" s="1"/>
  <c r="D547" i="1"/>
  <c r="E547" i="1" s="1"/>
  <c r="D545" i="1"/>
  <c r="E545" i="1" s="1"/>
  <c r="D544" i="1"/>
  <c r="E544" i="1" s="1"/>
  <c r="D543" i="1"/>
  <c r="E543" i="1" s="1"/>
  <c r="D542" i="1"/>
  <c r="E542" i="1" s="1"/>
  <c r="D541" i="1"/>
  <c r="E541" i="1" s="1"/>
  <c r="D540" i="1"/>
  <c r="E540" i="1" s="1"/>
  <c r="D539" i="1"/>
  <c r="E539" i="1" s="1"/>
  <c r="D538" i="1"/>
  <c r="E538" i="1" s="1"/>
  <c r="D537" i="1"/>
  <c r="E537" i="1" s="1"/>
  <c r="D536" i="1"/>
  <c r="E536" i="1" s="1"/>
  <c r="D535" i="1"/>
  <c r="E535" i="1" s="1"/>
  <c r="D534" i="1"/>
  <c r="E534" i="1" s="1"/>
  <c r="D533" i="1"/>
  <c r="E533" i="1" s="1"/>
  <c r="D532" i="1"/>
  <c r="E532" i="1" s="1"/>
  <c r="D531" i="1"/>
  <c r="E531" i="1" s="1"/>
  <c r="D530" i="1"/>
  <c r="E530" i="1" s="1"/>
  <c r="D529" i="1"/>
  <c r="E529" i="1" s="1"/>
  <c r="D528" i="1"/>
  <c r="E528" i="1" s="1"/>
  <c r="D527" i="1"/>
  <c r="E527" i="1" s="1"/>
  <c r="D526" i="1"/>
  <c r="E526" i="1" s="1"/>
  <c r="D525" i="1"/>
  <c r="E525" i="1" s="1"/>
  <c r="D524" i="1"/>
  <c r="E524" i="1" s="1"/>
  <c r="D523" i="1"/>
  <c r="E523" i="1" s="1"/>
  <c r="D522" i="1"/>
  <c r="E522" i="1" s="1"/>
  <c r="D521" i="1"/>
  <c r="E521" i="1" s="1"/>
  <c r="D520" i="1"/>
  <c r="E520" i="1" s="1"/>
  <c r="D519" i="1"/>
  <c r="E519" i="1" s="1"/>
  <c r="D518" i="1"/>
  <c r="E518" i="1" s="1"/>
  <c r="D517" i="1"/>
  <c r="E517" i="1" s="1"/>
  <c r="D516" i="1"/>
  <c r="E516" i="1" s="1"/>
  <c r="D515" i="1"/>
  <c r="E515" i="1" s="1"/>
  <c r="D514" i="1"/>
  <c r="E514" i="1" s="1"/>
  <c r="D513" i="1"/>
  <c r="E513" i="1" s="1"/>
  <c r="D512" i="1"/>
  <c r="E512" i="1" s="1"/>
  <c r="D511" i="1"/>
  <c r="E511" i="1" s="1"/>
  <c r="D510" i="1"/>
  <c r="E510" i="1" s="1"/>
  <c r="D509" i="1"/>
  <c r="E509" i="1" s="1"/>
  <c r="D508" i="1"/>
  <c r="E508" i="1" s="1"/>
  <c r="D507" i="1"/>
  <c r="E507" i="1" s="1"/>
  <c r="D506" i="1"/>
  <c r="E506" i="1" s="1"/>
  <c r="D505" i="1"/>
  <c r="E505" i="1" s="1"/>
  <c r="D504" i="1"/>
  <c r="E504" i="1" s="1"/>
  <c r="D503" i="1"/>
  <c r="E503" i="1" s="1"/>
  <c r="D502" i="1"/>
  <c r="E502" i="1" s="1"/>
  <c r="D501" i="1"/>
  <c r="E501" i="1" s="1"/>
  <c r="D500" i="1"/>
  <c r="E500" i="1" s="1"/>
  <c r="D499" i="1"/>
  <c r="E499" i="1" s="1"/>
  <c r="D498" i="1"/>
  <c r="E498" i="1" s="1"/>
  <c r="D497" i="1"/>
  <c r="E497" i="1" s="1"/>
  <c r="D496" i="1"/>
  <c r="E496" i="1" s="1"/>
  <c r="D495" i="1"/>
  <c r="E495" i="1" s="1"/>
  <c r="D494" i="1"/>
  <c r="E494" i="1" s="1"/>
  <c r="D493" i="1"/>
  <c r="E493" i="1" s="1"/>
  <c r="D492" i="1"/>
  <c r="E492" i="1" s="1"/>
  <c r="D491" i="1"/>
  <c r="E491" i="1" s="1"/>
  <c r="D490" i="1"/>
  <c r="E490" i="1" s="1"/>
  <c r="D489" i="1"/>
  <c r="E489" i="1" s="1"/>
  <c r="D488" i="1"/>
  <c r="E488" i="1" s="1"/>
  <c r="D487" i="1"/>
  <c r="E487" i="1" s="1"/>
  <c r="D486" i="1"/>
  <c r="E486" i="1" s="1"/>
  <c r="D485" i="1"/>
  <c r="E485" i="1" s="1"/>
  <c r="D484" i="1"/>
  <c r="E484" i="1" s="1"/>
  <c r="D483" i="1"/>
  <c r="E483" i="1" s="1"/>
  <c r="D482" i="1"/>
  <c r="E482" i="1" s="1"/>
  <c r="D481" i="1"/>
  <c r="E481" i="1" s="1"/>
  <c r="D480" i="1"/>
  <c r="E480" i="1" s="1"/>
  <c r="D479" i="1"/>
  <c r="E479" i="1" s="1"/>
  <c r="D478" i="1"/>
  <c r="E478" i="1" s="1"/>
  <c r="D477" i="1"/>
  <c r="E477" i="1" s="1"/>
  <c r="D476" i="1"/>
  <c r="E476" i="1" s="1"/>
  <c r="D475" i="1"/>
  <c r="E475" i="1" s="1"/>
  <c r="D474" i="1"/>
  <c r="E474" i="1" s="1"/>
  <c r="D473" i="1"/>
  <c r="E473" i="1" s="1"/>
  <c r="D472" i="1"/>
  <c r="E472" i="1" s="1"/>
  <c r="D471" i="1"/>
  <c r="E471" i="1" s="1"/>
  <c r="D470" i="1"/>
  <c r="E470" i="1" s="1"/>
  <c r="D469" i="1"/>
  <c r="E469" i="1" s="1"/>
  <c r="D468" i="1"/>
  <c r="E468" i="1" s="1"/>
  <c r="D467" i="1"/>
  <c r="E467" i="1" s="1"/>
  <c r="D466" i="1"/>
  <c r="E466" i="1" s="1"/>
  <c r="D465" i="1"/>
  <c r="E465" i="1" s="1"/>
  <c r="D464" i="1"/>
  <c r="E464" i="1" s="1"/>
  <c r="D463" i="1"/>
  <c r="E463" i="1" s="1"/>
  <c r="D461" i="1"/>
  <c r="E461" i="1" s="1"/>
  <c r="D460" i="1"/>
  <c r="E460" i="1" s="1"/>
  <c r="D459" i="1"/>
  <c r="E459" i="1" s="1"/>
  <c r="D458" i="1"/>
  <c r="E458" i="1" s="1"/>
  <c r="D457" i="1"/>
  <c r="E457" i="1" s="1"/>
  <c r="D456" i="1"/>
  <c r="E456" i="1" s="1"/>
  <c r="D455" i="1"/>
  <c r="E455" i="1" s="1"/>
  <c r="D454" i="1"/>
  <c r="E454" i="1" s="1"/>
  <c r="D453" i="1"/>
  <c r="E453" i="1" s="1"/>
  <c r="D452" i="1"/>
  <c r="E452" i="1" s="1"/>
  <c r="D451" i="1"/>
  <c r="E451" i="1" s="1"/>
  <c r="D450" i="1"/>
  <c r="E450" i="1" s="1"/>
  <c r="D449" i="1"/>
  <c r="E449" i="1" s="1"/>
  <c r="D448" i="1"/>
  <c r="E448" i="1" s="1"/>
  <c r="D447" i="1"/>
  <c r="E447" i="1" s="1"/>
  <c r="D446" i="1"/>
  <c r="E446" i="1" s="1"/>
  <c r="D445" i="1"/>
  <c r="E445" i="1" s="1"/>
  <c r="D444" i="1"/>
  <c r="E444" i="1" s="1"/>
  <c r="D443" i="1"/>
  <c r="E443" i="1" s="1"/>
  <c r="D442" i="1"/>
  <c r="E442" i="1" s="1"/>
  <c r="D441" i="1"/>
  <c r="E441" i="1" s="1"/>
  <c r="D440" i="1"/>
  <c r="E440" i="1" s="1"/>
  <c r="D439" i="1"/>
  <c r="E439" i="1" s="1"/>
  <c r="D438" i="1"/>
  <c r="E438" i="1" s="1"/>
  <c r="D437" i="1"/>
  <c r="E437" i="1" s="1"/>
  <c r="D436" i="1"/>
  <c r="E436" i="1" s="1"/>
  <c r="D435" i="1"/>
  <c r="E435" i="1" s="1"/>
  <c r="D434" i="1"/>
  <c r="E434" i="1" s="1"/>
  <c r="D433" i="1"/>
  <c r="E433" i="1" s="1"/>
  <c r="D432" i="1"/>
  <c r="E432" i="1" s="1"/>
  <c r="D431" i="1"/>
  <c r="E431" i="1" s="1"/>
  <c r="D429" i="1"/>
  <c r="E429" i="1" s="1"/>
  <c r="D428" i="1"/>
  <c r="E428" i="1" s="1"/>
  <c r="D427" i="1"/>
  <c r="E427" i="1" s="1"/>
  <c r="D426" i="1"/>
  <c r="E426" i="1" s="1"/>
  <c r="D425" i="1"/>
  <c r="E425" i="1" s="1"/>
  <c r="D424" i="1"/>
  <c r="E424" i="1" s="1"/>
  <c r="D423" i="1"/>
  <c r="E423" i="1" s="1"/>
  <c r="D422" i="1"/>
  <c r="E422" i="1" s="1"/>
  <c r="D421" i="1"/>
  <c r="E421" i="1" s="1"/>
  <c r="D420" i="1"/>
  <c r="E420" i="1" s="1"/>
  <c r="D419" i="1"/>
  <c r="E419" i="1" s="1"/>
  <c r="D418" i="1"/>
  <c r="E418" i="1" s="1"/>
  <c r="D417" i="1"/>
  <c r="E417" i="1" s="1"/>
  <c r="D416" i="1"/>
  <c r="E416" i="1" s="1"/>
  <c r="D415" i="1"/>
  <c r="E415" i="1" s="1"/>
  <c r="D414" i="1"/>
  <c r="E414" i="1" s="1"/>
  <c r="D413" i="1"/>
  <c r="E413" i="1" s="1"/>
  <c r="D412" i="1"/>
  <c r="E412" i="1" s="1"/>
  <c r="D411" i="1"/>
  <c r="E411" i="1" s="1"/>
  <c r="D410" i="1"/>
  <c r="E410" i="1" s="1"/>
  <c r="D409" i="1"/>
  <c r="E409" i="1" s="1"/>
  <c r="D408" i="1"/>
  <c r="E408" i="1" s="1"/>
  <c r="D407" i="1"/>
  <c r="E407" i="1" s="1"/>
  <c r="D406" i="1"/>
  <c r="E406" i="1" s="1"/>
  <c r="D405" i="1"/>
  <c r="E405" i="1" s="1"/>
  <c r="D404" i="1"/>
  <c r="E404" i="1" s="1"/>
  <c r="D403" i="1"/>
  <c r="E403" i="1" s="1"/>
  <c r="D402" i="1"/>
  <c r="E402" i="1" s="1"/>
  <c r="D401" i="1"/>
  <c r="E401" i="1" s="1"/>
  <c r="D400" i="1"/>
  <c r="E400" i="1" s="1"/>
  <c r="D399" i="1"/>
  <c r="E399" i="1" s="1"/>
  <c r="D398" i="1"/>
  <c r="E398" i="1" s="1"/>
  <c r="D397" i="1"/>
  <c r="E397" i="1" s="1"/>
  <c r="D396" i="1"/>
  <c r="E396" i="1" s="1"/>
  <c r="D395" i="1"/>
  <c r="E395" i="1" s="1"/>
  <c r="D394" i="1"/>
  <c r="E394" i="1" s="1"/>
  <c r="D393" i="1"/>
  <c r="E393" i="1" s="1"/>
  <c r="D392" i="1"/>
  <c r="E392" i="1" s="1"/>
  <c r="D389" i="1"/>
  <c r="E389" i="1" s="1"/>
  <c r="D388" i="1"/>
  <c r="E388" i="1" s="1"/>
  <c r="D387" i="1"/>
  <c r="E387" i="1" s="1"/>
  <c r="D386" i="1"/>
  <c r="E386" i="1" s="1"/>
  <c r="D385" i="1"/>
  <c r="E385" i="1" s="1"/>
  <c r="D384" i="1"/>
  <c r="E384" i="1" s="1"/>
  <c r="D383" i="1"/>
  <c r="E383" i="1" s="1"/>
  <c r="D382" i="1"/>
  <c r="E382" i="1" s="1"/>
  <c r="D381" i="1"/>
  <c r="E381" i="1" s="1"/>
  <c r="D380" i="1"/>
  <c r="E380" i="1" s="1"/>
  <c r="D379" i="1"/>
  <c r="E379" i="1" s="1"/>
  <c r="D378" i="1"/>
  <c r="E378" i="1" s="1"/>
  <c r="D377" i="1"/>
  <c r="E377" i="1" s="1"/>
  <c r="D376" i="1"/>
  <c r="E376" i="1" s="1"/>
  <c r="D375" i="1"/>
  <c r="E375" i="1" s="1"/>
  <c r="D374" i="1"/>
  <c r="E374" i="1" s="1"/>
  <c r="D373" i="1"/>
  <c r="E373" i="1" s="1"/>
  <c r="D372" i="1"/>
  <c r="E372" i="1" s="1"/>
  <c r="D371" i="1"/>
  <c r="E371" i="1" s="1"/>
  <c r="D370" i="1"/>
  <c r="E370" i="1" s="1"/>
  <c r="D369" i="1"/>
  <c r="E369" i="1" s="1"/>
  <c r="D368" i="1"/>
  <c r="E368" i="1" s="1"/>
  <c r="D367" i="1"/>
  <c r="E367" i="1" s="1"/>
  <c r="D366" i="1"/>
  <c r="E366" i="1" s="1"/>
  <c r="D365" i="1"/>
  <c r="E365" i="1" s="1"/>
  <c r="D364" i="1"/>
  <c r="E364" i="1" s="1"/>
  <c r="D363" i="1"/>
  <c r="E363" i="1" s="1"/>
  <c r="D362" i="1"/>
  <c r="E362" i="1" s="1"/>
  <c r="D361" i="1"/>
  <c r="E361" i="1" s="1"/>
  <c r="D360" i="1"/>
  <c r="E360" i="1" s="1"/>
  <c r="D359" i="1"/>
  <c r="E359" i="1" s="1"/>
  <c r="D358" i="1"/>
  <c r="E358" i="1" s="1"/>
  <c r="D357" i="1"/>
  <c r="E357" i="1" s="1"/>
  <c r="D356" i="1"/>
  <c r="E356" i="1" s="1"/>
  <c r="D355" i="1"/>
  <c r="E355" i="1" s="1"/>
  <c r="D354" i="1"/>
  <c r="E354" i="1" s="1"/>
  <c r="D353" i="1"/>
  <c r="E353" i="1" s="1"/>
  <c r="D352" i="1"/>
  <c r="E352" i="1" s="1"/>
  <c r="D351" i="1"/>
  <c r="E351" i="1" s="1"/>
  <c r="D350" i="1"/>
  <c r="E350" i="1" s="1"/>
  <c r="D349" i="1"/>
  <c r="E349" i="1" s="1"/>
  <c r="D348" i="1"/>
  <c r="E348" i="1" s="1"/>
  <c r="D347" i="1"/>
  <c r="E347" i="1" s="1"/>
  <c r="D346" i="1"/>
  <c r="E346" i="1" s="1"/>
  <c r="D345" i="1"/>
  <c r="E345" i="1" s="1"/>
  <c r="D344" i="1"/>
  <c r="E344" i="1" s="1"/>
  <c r="D343" i="1"/>
  <c r="E343" i="1" s="1"/>
  <c r="D342" i="1"/>
  <c r="E342" i="1" s="1"/>
  <c r="D341" i="1"/>
  <c r="E341" i="1" s="1"/>
  <c r="D340" i="1"/>
  <c r="E340" i="1" s="1"/>
  <c r="D339" i="1"/>
  <c r="E339" i="1" s="1"/>
  <c r="D338" i="1"/>
  <c r="E338" i="1" s="1"/>
  <c r="D337" i="1"/>
  <c r="E337" i="1" s="1"/>
  <c r="D336" i="1"/>
  <c r="E336" i="1" s="1"/>
  <c r="D335" i="1"/>
  <c r="E335" i="1" s="1"/>
  <c r="D334" i="1"/>
  <c r="E334" i="1" s="1"/>
  <c r="D333" i="1"/>
  <c r="E333" i="1" s="1"/>
  <c r="D332" i="1"/>
  <c r="E332" i="1" s="1"/>
  <c r="D331" i="1"/>
  <c r="E331" i="1" s="1"/>
  <c r="D330" i="1"/>
  <c r="E330" i="1" s="1"/>
  <c r="D329" i="1"/>
  <c r="E329" i="1" s="1"/>
  <c r="D328" i="1"/>
  <c r="E328" i="1" s="1"/>
  <c r="D327" i="1"/>
  <c r="E327" i="1" s="1"/>
  <c r="D326" i="1"/>
  <c r="E326" i="1" s="1"/>
  <c r="D325" i="1"/>
  <c r="E325" i="1" s="1"/>
  <c r="D324" i="1"/>
  <c r="E324" i="1" s="1"/>
  <c r="D323" i="1"/>
  <c r="E323" i="1" s="1"/>
  <c r="D322" i="1"/>
  <c r="E322" i="1" s="1"/>
  <c r="D321" i="1"/>
  <c r="E321" i="1" s="1"/>
  <c r="D320" i="1"/>
  <c r="E320" i="1" s="1"/>
  <c r="D319" i="1"/>
  <c r="E319" i="1" s="1"/>
  <c r="D318" i="1"/>
  <c r="E318" i="1" s="1"/>
  <c r="D317" i="1"/>
  <c r="E317" i="1" s="1"/>
  <c r="D316" i="1"/>
  <c r="E316" i="1" s="1"/>
  <c r="D315" i="1"/>
  <c r="E315" i="1" s="1"/>
  <c r="D314" i="1"/>
  <c r="E314" i="1" s="1"/>
  <c r="D313" i="1"/>
  <c r="E313" i="1" s="1"/>
  <c r="D312" i="1"/>
  <c r="E312" i="1" s="1"/>
  <c r="D311" i="1"/>
  <c r="E311" i="1" s="1"/>
  <c r="D310" i="1"/>
  <c r="E310" i="1" s="1"/>
  <c r="D309" i="1"/>
  <c r="E309" i="1" s="1"/>
  <c r="D308" i="1"/>
  <c r="E308" i="1" s="1"/>
  <c r="D307" i="1"/>
  <c r="E307" i="1" s="1"/>
  <c r="D306" i="1"/>
  <c r="E306" i="1" s="1"/>
  <c r="D305" i="1"/>
  <c r="E305" i="1" s="1"/>
  <c r="D304" i="1"/>
  <c r="E304" i="1" s="1"/>
  <c r="D303" i="1"/>
  <c r="E303" i="1" s="1"/>
  <c r="D302" i="1"/>
  <c r="E302" i="1" s="1"/>
  <c r="D301" i="1"/>
  <c r="E301" i="1" s="1"/>
  <c r="D300" i="1"/>
  <c r="E300" i="1" s="1"/>
  <c r="D299" i="1"/>
  <c r="E299" i="1" s="1"/>
  <c r="D298" i="1"/>
  <c r="E298" i="1" s="1"/>
  <c r="D297" i="1"/>
  <c r="E297" i="1" s="1"/>
  <c r="D296" i="1"/>
  <c r="E296" i="1" s="1"/>
  <c r="D295" i="1"/>
  <c r="E295" i="1" s="1"/>
  <c r="D294" i="1"/>
  <c r="E294" i="1" s="1"/>
  <c r="D293" i="1"/>
  <c r="E293" i="1" s="1"/>
  <c r="D292" i="1"/>
  <c r="E292" i="1" s="1"/>
  <c r="D291" i="1"/>
  <c r="E291" i="1" s="1"/>
  <c r="D290" i="1"/>
  <c r="E290" i="1" s="1"/>
  <c r="D289" i="1"/>
  <c r="E289" i="1" s="1"/>
  <c r="D288" i="1"/>
  <c r="E288" i="1" s="1"/>
  <c r="D287" i="1"/>
  <c r="E287" i="1" s="1"/>
  <c r="D286" i="1"/>
  <c r="E286" i="1" s="1"/>
  <c r="D285" i="1"/>
  <c r="E285" i="1" s="1"/>
  <c r="D284" i="1"/>
  <c r="E284" i="1" s="1"/>
  <c r="D283" i="1"/>
  <c r="E283" i="1" s="1"/>
  <c r="D282" i="1"/>
  <c r="E282" i="1" s="1"/>
  <c r="D281" i="1"/>
  <c r="E281" i="1" s="1"/>
  <c r="D280" i="1"/>
  <c r="E280" i="1" s="1"/>
  <c r="D279" i="1"/>
  <c r="E279" i="1" s="1"/>
  <c r="D278" i="1"/>
  <c r="E278" i="1" s="1"/>
  <c r="D277" i="1"/>
  <c r="E277" i="1" s="1"/>
  <c r="D276" i="1"/>
  <c r="E276" i="1" s="1"/>
  <c r="D275" i="1"/>
  <c r="E275" i="1" s="1"/>
  <c r="D274" i="1"/>
  <c r="E274" i="1" s="1"/>
  <c r="D273" i="1"/>
  <c r="E273" i="1" s="1"/>
  <c r="D272" i="1"/>
  <c r="E272" i="1" s="1"/>
  <c r="D271" i="1"/>
  <c r="E271" i="1" s="1"/>
  <c r="D270" i="1"/>
  <c r="E270" i="1" s="1"/>
  <c r="D269" i="1"/>
  <c r="E269" i="1" s="1"/>
  <c r="D268" i="1"/>
  <c r="E268" i="1" s="1"/>
  <c r="D267" i="1"/>
  <c r="E267" i="1" s="1"/>
  <c r="D266" i="1"/>
  <c r="E266" i="1" s="1"/>
  <c r="D265" i="1"/>
  <c r="E265" i="1" s="1"/>
  <c r="D264" i="1"/>
  <c r="E264" i="1" s="1"/>
  <c r="D263" i="1"/>
  <c r="E263" i="1" s="1"/>
  <c r="D262" i="1"/>
  <c r="E262" i="1" s="1"/>
  <c r="D261" i="1"/>
  <c r="E261" i="1" s="1"/>
  <c r="D260" i="1"/>
  <c r="E260" i="1" s="1"/>
  <c r="D259" i="1"/>
  <c r="E259" i="1" s="1"/>
  <c r="D257" i="1"/>
  <c r="E257" i="1" s="1"/>
  <c r="D256" i="1"/>
  <c r="E256" i="1" s="1"/>
  <c r="D255" i="1"/>
  <c r="E255" i="1" s="1"/>
  <c r="D254" i="1"/>
  <c r="E254" i="1" s="1"/>
  <c r="D253" i="1"/>
  <c r="E253" i="1" s="1"/>
  <c r="D252" i="1"/>
  <c r="E252" i="1" s="1"/>
  <c r="D251" i="1"/>
  <c r="E251" i="1" s="1"/>
  <c r="D250" i="1"/>
  <c r="E250" i="1" s="1"/>
  <c r="D249" i="1"/>
  <c r="E249" i="1" s="1"/>
  <c r="D248" i="1"/>
  <c r="E248" i="1" s="1"/>
  <c r="D247" i="1"/>
  <c r="E247" i="1" s="1"/>
  <c r="D246" i="1"/>
  <c r="E246" i="1" s="1"/>
  <c r="D245" i="1"/>
  <c r="E245" i="1" s="1"/>
  <c r="D244" i="1"/>
  <c r="E244" i="1" s="1"/>
  <c r="D242" i="1"/>
  <c r="E242" i="1" s="1"/>
  <c r="D241" i="1"/>
  <c r="E241" i="1" s="1"/>
  <c r="D240" i="1"/>
  <c r="E240" i="1" s="1"/>
  <c r="D239" i="1"/>
  <c r="E239" i="1" s="1"/>
  <c r="D238" i="1"/>
  <c r="E238" i="1" s="1"/>
  <c r="D237" i="1"/>
  <c r="E237" i="1" s="1"/>
  <c r="D236" i="1"/>
  <c r="E236" i="1" s="1"/>
  <c r="D235" i="1"/>
  <c r="E235" i="1" s="1"/>
  <c r="D234" i="1"/>
  <c r="E234" i="1" s="1"/>
  <c r="D233" i="1"/>
  <c r="E233" i="1" s="1"/>
  <c r="D232" i="1"/>
  <c r="E232" i="1" s="1"/>
  <c r="D231" i="1"/>
  <c r="E231" i="1" s="1"/>
  <c r="D230" i="1"/>
  <c r="E230" i="1" s="1"/>
  <c r="D229" i="1"/>
  <c r="E229" i="1" s="1"/>
  <c r="D228" i="1"/>
  <c r="E228" i="1" s="1"/>
  <c r="D227" i="1"/>
  <c r="E227" i="1" s="1"/>
  <c r="D226" i="1"/>
  <c r="E226" i="1" s="1"/>
  <c r="D225" i="1"/>
  <c r="E225" i="1" s="1"/>
  <c r="D224" i="1"/>
  <c r="E224" i="1" s="1"/>
  <c r="D223" i="1"/>
  <c r="E223" i="1" s="1"/>
  <c r="D222" i="1"/>
  <c r="E222" i="1" s="1"/>
  <c r="D221" i="1"/>
  <c r="E221" i="1" s="1"/>
  <c r="D220" i="1"/>
  <c r="E220" i="1" s="1"/>
  <c r="D219" i="1"/>
  <c r="E219" i="1" s="1"/>
  <c r="D218" i="1"/>
  <c r="E218" i="1" s="1"/>
  <c r="D217" i="1"/>
  <c r="E217" i="1" s="1"/>
  <c r="D216" i="1"/>
  <c r="E216" i="1" s="1"/>
  <c r="D215" i="1"/>
  <c r="E215" i="1" s="1"/>
  <c r="D214" i="1"/>
  <c r="E214" i="1" s="1"/>
  <c r="D213" i="1"/>
  <c r="E213" i="1" s="1"/>
  <c r="D212" i="1"/>
  <c r="E212" i="1" s="1"/>
  <c r="D211" i="1"/>
  <c r="E211" i="1" s="1"/>
  <c r="D210" i="1"/>
  <c r="E210" i="1" s="1"/>
  <c r="D209" i="1"/>
  <c r="E209" i="1" s="1"/>
  <c r="D208" i="1"/>
  <c r="E208" i="1" s="1"/>
  <c r="D207" i="1"/>
  <c r="E207" i="1" s="1"/>
  <c r="D206" i="1"/>
  <c r="E206" i="1" s="1"/>
  <c r="D205" i="1"/>
  <c r="E205" i="1" s="1"/>
  <c r="D204" i="1"/>
  <c r="E204" i="1" s="1"/>
  <c r="D203" i="1"/>
  <c r="E203" i="1" s="1"/>
  <c r="D202" i="1"/>
  <c r="E202" i="1" s="1"/>
  <c r="D201" i="1"/>
  <c r="E201" i="1" s="1"/>
  <c r="D200" i="1"/>
  <c r="E200" i="1" s="1"/>
  <c r="D199" i="1"/>
  <c r="E199" i="1" s="1"/>
  <c r="D198" i="1"/>
  <c r="E198" i="1" s="1"/>
  <c r="D197" i="1"/>
  <c r="E197" i="1" s="1"/>
  <c r="D196" i="1"/>
  <c r="E196" i="1" s="1"/>
  <c r="D195" i="1"/>
  <c r="E195" i="1" s="1"/>
  <c r="D194" i="1"/>
  <c r="E194" i="1" s="1"/>
  <c r="D193" i="1"/>
  <c r="E193" i="1" s="1"/>
  <c r="D192" i="1"/>
  <c r="E192" i="1" s="1"/>
  <c r="D191" i="1"/>
  <c r="E191" i="1" s="1"/>
  <c r="D190" i="1"/>
  <c r="E190" i="1" s="1"/>
  <c r="D189" i="1"/>
  <c r="E189" i="1" s="1"/>
  <c r="D188" i="1"/>
  <c r="E188" i="1" s="1"/>
  <c r="D187" i="1"/>
  <c r="E187" i="1" s="1"/>
  <c r="D186" i="1"/>
  <c r="E186" i="1" s="1"/>
  <c r="D185" i="1"/>
  <c r="E185" i="1" s="1"/>
  <c r="D184" i="1"/>
  <c r="E184" i="1" s="1"/>
  <c r="D183" i="1"/>
  <c r="E183" i="1" s="1"/>
  <c r="D182" i="1"/>
  <c r="E182" i="1" s="1"/>
  <c r="D181" i="1"/>
  <c r="E181" i="1" s="1"/>
  <c r="D180" i="1"/>
  <c r="E180" i="1" s="1"/>
  <c r="D179" i="1"/>
  <c r="E179" i="1" s="1"/>
  <c r="D178" i="1"/>
  <c r="E178" i="1" s="1"/>
  <c r="D177" i="1"/>
  <c r="E177" i="1" s="1"/>
  <c r="D176" i="1"/>
  <c r="E176" i="1" s="1"/>
  <c r="D175" i="1"/>
  <c r="E175" i="1" s="1"/>
  <c r="D174" i="1"/>
  <c r="E174" i="1" s="1"/>
  <c r="D173" i="1"/>
  <c r="E173" i="1" s="1"/>
  <c r="D172" i="1"/>
  <c r="E172" i="1" s="1"/>
  <c r="D171" i="1"/>
  <c r="E171" i="1" s="1"/>
  <c r="D170" i="1"/>
  <c r="E170" i="1" s="1"/>
  <c r="D169" i="1"/>
  <c r="E169" i="1" s="1"/>
  <c r="D168" i="1"/>
  <c r="E168" i="1" s="1"/>
  <c r="D167" i="1"/>
  <c r="E167" i="1" s="1"/>
  <c r="D166" i="1"/>
  <c r="E166" i="1" s="1"/>
  <c r="D165" i="1"/>
  <c r="E165" i="1" s="1"/>
  <c r="D164" i="1"/>
  <c r="E164" i="1" s="1"/>
  <c r="D162" i="1"/>
  <c r="E162" i="1" s="1"/>
  <c r="D161" i="1"/>
  <c r="E161" i="1" s="1"/>
  <c r="D160" i="1"/>
  <c r="E160" i="1" s="1"/>
  <c r="D159" i="1"/>
  <c r="E159" i="1" s="1"/>
  <c r="D158" i="1"/>
  <c r="E158" i="1" s="1"/>
  <c r="D157" i="1"/>
  <c r="E157" i="1" s="1"/>
  <c r="D156" i="1"/>
  <c r="E156" i="1" s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</calcChain>
</file>

<file path=xl/sharedStrings.xml><?xml version="1.0" encoding="utf-8"?>
<sst xmlns="http://schemas.openxmlformats.org/spreadsheetml/2006/main" count="1274" uniqueCount="1265">
  <si>
    <t>Inorganic &amp; Bacti SAC Times</t>
  </si>
  <si>
    <t>SAC</t>
  </si>
  <si>
    <t>SAC Description</t>
  </si>
  <si>
    <t>002</t>
  </si>
  <si>
    <t>2012 National Lakes Survey in PA</t>
  </si>
  <si>
    <t>003</t>
  </si>
  <si>
    <t>Aquatic Resource Surveys - Gas Wells/USGS</t>
  </si>
  <si>
    <t>004</t>
  </si>
  <si>
    <t>Mon River/USGS Project</t>
  </si>
  <si>
    <t>005</t>
  </si>
  <si>
    <t>Susquehanna/USGS Project - sediment</t>
  </si>
  <si>
    <t>006</t>
  </si>
  <si>
    <t>Susquehanna/USGS Project</t>
  </si>
  <si>
    <t>007</t>
  </si>
  <si>
    <t>ACHD SPECIAL PROJECT</t>
  </si>
  <si>
    <t>010</t>
  </si>
  <si>
    <t>WQN, ROUTINE</t>
  </si>
  <si>
    <t>011</t>
  </si>
  <si>
    <t>WQN TOXICS</t>
  </si>
  <si>
    <t>012</t>
  </si>
  <si>
    <t>WQN - Bay Loading</t>
  </si>
  <si>
    <t>013</t>
  </si>
  <si>
    <t>WQN AMBIENT</t>
  </si>
  <si>
    <t>014</t>
  </si>
  <si>
    <t>EPA Upper Christina Ag. BMP</t>
  </si>
  <si>
    <t>015</t>
  </si>
  <si>
    <t>AMBIENT/LOW ALKALINITY</t>
  </si>
  <si>
    <t>016</t>
  </si>
  <si>
    <t>WQN - LOW ALK</t>
  </si>
  <si>
    <t>017</t>
  </si>
  <si>
    <t>WQN - LAKES</t>
  </si>
  <si>
    <t>018</t>
  </si>
  <si>
    <t>SPECIAL PROTECTION WATERS SURVEY</t>
  </si>
  <si>
    <t>019</t>
  </si>
  <si>
    <t>NORTHERN TIER LAKE STUDY</t>
  </si>
  <si>
    <t>020</t>
  </si>
  <si>
    <t>WQN - ELAN METALS</t>
  </si>
  <si>
    <t>021</t>
  </si>
  <si>
    <t>WQN - Additional Tests</t>
  </si>
  <si>
    <t>022</t>
  </si>
  <si>
    <t>SWATARA CREEK MONITORING</t>
  </si>
  <si>
    <t>023</t>
  </si>
  <si>
    <t>Swatara Creek Dissolved Calcium</t>
  </si>
  <si>
    <t>024</t>
  </si>
  <si>
    <t>Swatara Creek ICP</t>
  </si>
  <si>
    <t>027</t>
  </si>
  <si>
    <t>AMBIENT MONITORING/RBP</t>
  </si>
  <si>
    <t>028</t>
  </si>
  <si>
    <t>WQN - NUTRIENT BLANK</t>
  </si>
  <si>
    <t>029</t>
  </si>
  <si>
    <t>TMDL Surveys (CWA Section 106 funding)</t>
  </si>
  <si>
    <t>030</t>
  </si>
  <si>
    <t>PRESQUE ISLE BAY SEDIMENTS BULLHEAD STUDY(4/28/93)</t>
  </si>
  <si>
    <t>031</t>
  </si>
  <si>
    <t>REDCLAY CREEK MONITORING</t>
  </si>
  <si>
    <t>032</t>
  </si>
  <si>
    <t>AG. PEST./NUTR. PROJECT</t>
  </si>
  <si>
    <t>033</t>
  </si>
  <si>
    <t>BRANDYWINE CREEK</t>
  </si>
  <si>
    <t>034</t>
  </si>
  <si>
    <t>WHITE CLAY CREEK</t>
  </si>
  <si>
    <t>035</t>
  </si>
  <si>
    <t>ROUTINE STREAM SURVEYS</t>
  </si>
  <si>
    <t>036</t>
  </si>
  <si>
    <t>Low Gradient Streams/Stream Classification</t>
  </si>
  <si>
    <t>037</t>
  </si>
  <si>
    <t>TSI STUDIES FOR PRELIM LAKE ASSESSMENT</t>
  </si>
  <si>
    <t>038</t>
  </si>
  <si>
    <t>TSI LAKE SURVEYS</t>
  </si>
  <si>
    <t>039</t>
  </si>
  <si>
    <t>PRIORITY WATER BODIES/ACID RAIN</t>
  </si>
  <si>
    <t>040</t>
  </si>
  <si>
    <t>TMDL Point Source</t>
  </si>
  <si>
    <t>041</t>
  </si>
  <si>
    <t>Nutrient TMDL</t>
  </si>
  <si>
    <t>042</t>
  </si>
  <si>
    <t>I99 - ARD</t>
  </si>
  <si>
    <t>043</t>
  </si>
  <si>
    <t>I-99 - NPDES</t>
  </si>
  <si>
    <t>044</t>
  </si>
  <si>
    <t>Chapter 16 (Dissolved Metals Criteria)</t>
  </si>
  <si>
    <t>045</t>
  </si>
  <si>
    <t>SECTION 95.6 LAKES - REG</t>
  </si>
  <si>
    <t>046</t>
  </si>
  <si>
    <t>Marcellus Shale</t>
  </si>
  <si>
    <t>047</t>
  </si>
  <si>
    <t>Periphyton / Nutrient Criteria</t>
  </si>
  <si>
    <t>048</t>
  </si>
  <si>
    <t>CSO Project 1</t>
  </si>
  <si>
    <t>049</t>
  </si>
  <si>
    <t>CSO Project 2</t>
  </si>
  <si>
    <t>051</t>
  </si>
  <si>
    <t>INDUSTRIAL WASTES, ROUTINE</t>
  </si>
  <si>
    <t>052</t>
  </si>
  <si>
    <t>INDUSTRIAL WASTES, ROUTINE, INHIB. BOD</t>
  </si>
  <si>
    <t>053</t>
  </si>
  <si>
    <t>INDUSTRIAL WASTES, METAL EFFLUENTS</t>
  </si>
  <si>
    <t>054</t>
  </si>
  <si>
    <t>FISH KILLS</t>
  </si>
  <si>
    <t>055</t>
  </si>
  <si>
    <t>FISH KILLS 2</t>
  </si>
  <si>
    <t>056</t>
  </si>
  <si>
    <t>GROUNDWATER MONITORING</t>
  </si>
  <si>
    <t>057</t>
  </si>
  <si>
    <t>SANITARY LANDFILLS</t>
  </si>
  <si>
    <t>059</t>
  </si>
  <si>
    <t>ANNUAL FISH TISSUE</t>
  </si>
  <si>
    <t>060</t>
  </si>
  <si>
    <t>PRESQUE ISLE STATE PARK MONITORING</t>
  </si>
  <si>
    <t>061</t>
  </si>
  <si>
    <t>Mon River project</t>
  </si>
  <si>
    <t>062</t>
  </si>
  <si>
    <t>Lake Bottom</t>
  </si>
  <si>
    <t>063</t>
  </si>
  <si>
    <t>SEWAGE TREATMENT EFFLUENT (MAJOR FACILITIES)</t>
  </si>
  <si>
    <t>064</t>
  </si>
  <si>
    <t>SEWAGE NPDES BOD</t>
  </si>
  <si>
    <t>065</t>
  </si>
  <si>
    <t>SEWAGE NPDES BOD + P</t>
  </si>
  <si>
    <t>066</t>
  </si>
  <si>
    <t>SEWAGE NPDES CBOD</t>
  </si>
  <si>
    <t>067</t>
  </si>
  <si>
    <t>SEWAGE NPDES CBOD + P</t>
  </si>
  <si>
    <t>068</t>
  </si>
  <si>
    <t>SHENANGO NH3-CN-PHENOL</t>
  </si>
  <si>
    <t>069</t>
  </si>
  <si>
    <t>Sewage Permit (Poe Valley)</t>
  </si>
  <si>
    <t>071</t>
  </si>
  <si>
    <t>SEWAGE ROUTINE</t>
  </si>
  <si>
    <t>072</t>
  </si>
  <si>
    <t>SEWAGE ROUTINE, INHIB. BOD</t>
  </si>
  <si>
    <t>073</t>
  </si>
  <si>
    <t>SEWAGE NPDES</t>
  </si>
  <si>
    <t>074</t>
  </si>
  <si>
    <t>Well - Manure</t>
  </si>
  <si>
    <t>075</t>
  </si>
  <si>
    <t>STP-BKGRD</t>
  </si>
  <si>
    <t>076</t>
  </si>
  <si>
    <t>SEWAGE NPDES CHESAPEAKE BOD</t>
  </si>
  <si>
    <t>077</t>
  </si>
  <si>
    <t>SEWAGE NPDES CHESAPEAKE CBOD</t>
  </si>
  <si>
    <t>078</t>
  </si>
  <si>
    <t>SEWAGE COMPLAINTS &amp; MANURE</t>
  </si>
  <si>
    <t>079</t>
  </si>
  <si>
    <t>STREAM NUTRIENT SURVEY/SERA</t>
  </si>
  <si>
    <t>080</t>
  </si>
  <si>
    <t>SEWAGE GROUNDWATER DISCHARGE</t>
  </si>
  <si>
    <t>081</t>
  </si>
  <si>
    <t>PROTOTYPE ARAEROBIC DIGESTER</t>
  </si>
  <si>
    <t>082</t>
  </si>
  <si>
    <t>DRBC-IND./MUN.INF</t>
  </si>
  <si>
    <t>083</t>
  </si>
  <si>
    <t>Lake Bottom with Nutrients</t>
  </si>
  <si>
    <t>084</t>
  </si>
  <si>
    <t>DRBC-MUN. &amp; METAL EFF.</t>
  </si>
  <si>
    <t>085</t>
  </si>
  <si>
    <t>Copper Biotic Ligand Model Site Specific Study</t>
  </si>
  <si>
    <t>088</t>
  </si>
  <si>
    <t>DRBC - STREAMS</t>
  </si>
  <si>
    <t>089</t>
  </si>
  <si>
    <t>Shawnee Lake</t>
  </si>
  <si>
    <t>090</t>
  </si>
  <si>
    <t>Shenango River Watershed pre-TMDL Sampling-Bed Sediment</t>
  </si>
  <si>
    <t>091</t>
  </si>
  <si>
    <t>Shenango River Watershed pre-TMDL Sampling</t>
  </si>
  <si>
    <t>092</t>
  </si>
  <si>
    <t>CLARION RIVER BASIN</t>
  </si>
  <si>
    <t>093</t>
  </si>
  <si>
    <t>CITIZENS' VOLUNTEER MONITOR. PROG-EASI</t>
  </si>
  <si>
    <t>094</t>
  </si>
  <si>
    <t>SCHOTT SURVEY</t>
  </si>
  <si>
    <t>095</t>
  </si>
  <si>
    <t>Allegheny and Monongahela Rivers EMAP-GRE Grant Study</t>
  </si>
  <si>
    <t>096</t>
  </si>
  <si>
    <t>Susquehanna Basin Study</t>
  </si>
  <si>
    <t>097</t>
  </si>
  <si>
    <t>CHESAPEAKE BAY PROGRAM NUTR</t>
  </si>
  <si>
    <t>098</t>
  </si>
  <si>
    <t>CHESAPEAKE BAY PROGRAM</t>
  </si>
  <si>
    <t>101</t>
  </si>
  <si>
    <t>TOC ANALYSIS</t>
  </si>
  <si>
    <t>102</t>
  </si>
  <si>
    <t>COMPREHENSIVE INORGANICS SCAN</t>
  </si>
  <si>
    <t>103</t>
  </si>
  <si>
    <t>Metal Scan</t>
  </si>
  <si>
    <t>104</t>
  </si>
  <si>
    <t>IC Scan</t>
  </si>
  <si>
    <t>105</t>
  </si>
  <si>
    <t>WYSOX MIRACLE MILE</t>
  </si>
  <si>
    <t>106</t>
  </si>
  <si>
    <t>NSF ETV-ARSENIC-1</t>
  </si>
  <si>
    <t>107</t>
  </si>
  <si>
    <t>NSF ETV-ARSENIC-2</t>
  </si>
  <si>
    <t>108</t>
  </si>
  <si>
    <t>NSF ETV-ARSENIC-3</t>
  </si>
  <si>
    <t>109</t>
  </si>
  <si>
    <t>NSF ETV</t>
  </si>
  <si>
    <t>110</t>
  </si>
  <si>
    <t>WELLHEAD MILLCREEK WATERSHED</t>
  </si>
  <si>
    <t>111</t>
  </si>
  <si>
    <t>BLACKFLY SUPPRESSION PROGRAM</t>
  </si>
  <si>
    <t>112</t>
  </si>
  <si>
    <t>PROPOSED: 150 TASTE &amp; ODOR INORGANICS</t>
  </si>
  <si>
    <t>113</t>
  </si>
  <si>
    <t>NSF ETV - 4</t>
  </si>
  <si>
    <t>114</t>
  </si>
  <si>
    <t>HILLTOWN/NSF ETV FOR ADI INC.</t>
  </si>
  <si>
    <t>115</t>
  </si>
  <si>
    <t>HILLTOWN/NSF Metals</t>
  </si>
  <si>
    <t>116</t>
  </si>
  <si>
    <t>HILLTOWN/NSF Non-Metals</t>
  </si>
  <si>
    <t>117</t>
  </si>
  <si>
    <t>NPDES Sampling at Filtration Plants</t>
  </si>
  <si>
    <t>118</t>
  </si>
  <si>
    <t>FLOC PARAMETERS</t>
  </si>
  <si>
    <t>120</t>
  </si>
  <si>
    <t>BROMIDE, BROMATE AND CHLORITE</t>
  </si>
  <si>
    <t>121</t>
  </si>
  <si>
    <t>WQN Additional Tests 2</t>
  </si>
  <si>
    <t>140</t>
  </si>
  <si>
    <t>MILLERTON / TIOGA COUNTY</t>
  </si>
  <si>
    <t>150</t>
  </si>
  <si>
    <t>WATER SUPPLY RADIATION PROTECTION SAMPLING</t>
  </si>
  <si>
    <t>151</t>
  </si>
  <si>
    <t>Radon Study</t>
  </si>
  <si>
    <t>160</t>
  </si>
  <si>
    <t>QA/QC SMCL @PWS</t>
  </si>
  <si>
    <t>161</t>
  </si>
  <si>
    <t>QA/QC PMCL &amp; EMERGENCY @ PWS</t>
  </si>
  <si>
    <t>162</t>
  </si>
  <si>
    <t>QA/QC PMCL &amp; FLUORIDE @ PWS</t>
  </si>
  <si>
    <t>163</t>
  </si>
  <si>
    <t>LCR 1ST DRAW TAP MONITORING @ PWS</t>
  </si>
  <si>
    <t>164</t>
  </si>
  <si>
    <t>LCR WQP CONTAMINANTS @ PWS</t>
  </si>
  <si>
    <t>165</t>
  </si>
  <si>
    <t>LCR ENTRY POINT MONITORING @ PWS</t>
  </si>
  <si>
    <t>166</t>
  </si>
  <si>
    <t>Source Water Protection</t>
  </si>
  <si>
    <t>167</t>
  </si>
  <si>
    <t>SWIP PARAMETERS @ PWS</t>
  </si>
  <si>
    <t>168</t>
  </si>
  <si>
    <t>FPPE PARAMETERS @ PWS</t>
  </si>
  <si>
    <t>169</t>
  </si>
  <si>
    <t>PHENOLS @ PWS</t>
  </si>
  <si>
    <t>170</t>
  </si>
  <si>
    <t>TOTAL CYANIDE</t>
  </si>
  <si>
    <t>171</t>
  </si>
  <si>
    <t>FREE CYANIDE</t>
  </si>
  <si>
    <t>172</t>
  </si>
  <si>
    <t>BOTTLED WATER SAMPLING PROJECT</t>
  </si>
  <si>
    <t>173</t>
  </si>
  <si>
    <t>RED WATER @ PWS</t>
  </si>
  <si>
    <t>175</t>
  </si>
  <si>
    <t>NITRATE/NITRITE @PWS</t>
  </si>
  <si>
    <t>181</t>
  </si>
  <si>
    <t>QA/QC SMCL @NON-PWS</t>
  </si>
  <si>
    <t>182</t>
  </si>
  <si>
    <t>QA/QC PMCL &amp; EMERGENCY @ NON-PWS</t>
  </si>
  <si>
    <t>183</t>
  </si>
  <si>
    <t>LCR WQP CONTAMINANTS @ NON-PWS (CORROSIVITY DETER)</t>
  </si>
  <si>
    <t>184</t>
  </si>
  <si>
    <t>RED WATER @ NON-PWS</t>
  </si>
  <si>
    <t>185</t>
  </si>
  <si>
    <t>NITRATE/NITRITE @ NON-PWS</t>
  </si>
  <si>
    <t>190</t>
  </si>
  <si>
    <t>NC WSM NEW SOURCE IOC</t>
  </si>
  <si>
    <t>191</t>
  </si>
  <si>
    <t>ABBREVIATED NC WSM NEW SOURCE IOC</t>
  </si>
  <si>
    <t>195</t>
  </si>
  <si>
    <t>LEAD IN SOLDER (% BY WEIGHT) @ PWS</t>
  </si>
  <si>
    <t>196</t>
  </si>
  <si>
    <t>LEAD IN SOLDER (% BY WEIGHT) @ NON-PWS</t>
  </si>
  <si>
    <t>198</t>
  </si>
  <si>
    <t>Sand - Sieve &amp; Wash Analysis</t>
  </si>
  <si>
    <t>199</t>
  </si>
  <si>
    <t>HAA</t>
  </si>
  <si>
    <t>202</t>
  </si>
  <si>
    <t>BLRWM - PRIORITY POLLUTANTS,TOT/DISS   4/11/89</t>
  </si>
  <si>
    <t>203</t>
  </si>
  <si>
    <t>BLRWM - STATE PRIORITY POLLUTANTS, METALS  7/5/88</t>
  </si>
  <si>
    <t>205</t>
  </si>
  <si>
    <t>BLRWM - STATE TEXAS EASTERN - EXIHIBIT C</t>
  </si>
  <si>
    <t>206</t>
  </si>
  <si>
    <t>BLRWM - LEACHATE INDICATOR PARAMETERS - STATE</t>
  </si>
  <si>
    <t>208</t>
  </si>
  <si>
    <t>BLRWM - STATE GROUNDWATER QUALITY/TOT RECOV METALS</t>
  </si>
  <si>
    <t>209</t>
  </si>
  <si>
    <t>BLRWM - STATE - OLD SAC 210 DISSOLVED METALS ONLY</t>
  </si>
  <si>
    <t>210</t>
  </si>
  <si>
    <t>BWM/STATE MUNICIPAL WASTE 6/2/88</t>
  </si>
  <si>
    <t>211</t>
  </si>
  <si>
    <t>Lehman Sunoco Site</t>
  </si>
  <si>
    <t>212</t>
  </si>
  <si>
    <t>BLRWM - CONSTRUCTION/DEMOLITION   5/31/88</t>
  </si>
  <si>
    <t>213</t>
  </si>
  <si>
    <t>Form 50 Leachate Indicator List</t>
  </si>
  <si>
    <t>214</t>
  </si>
  <si>
    <t>TCE and PCE Attenuation Parameters</t>
  </si>
  <si>
    <t>215</t>
  </si>
  <si>
    <t>BLRWM - LYNCOTT FACILITY LANDFILL   10/5/94</t>
  </si>
  <si>
    <t>216</t>
  </si>
  <si>
    <t>BLRWM - LANDFILL STORMWATER</t>
  </si>
  <si>
    <t>217</t>
  </si>
  <si>
    <t>P&amp;G - Impouments</t>
  </si>
  <si>
    <t>218</t>
  </si>
  <si>
    <t>P&amp;G - Landfill</t>
  </si>
  <si>
    <t>219</t>
  </si>
  <si>
    <t>SOUTHEAST REGION</t>
  </si>
  <si>
    <t>220</t>
  </si>
  <si>
    <t>SOUTH HILLS DETECTION</t>
  </si>
  <si>
    <t>221</t>
  </si>
  <si>
    <t>AMERICAN FUEL HARVESTERS DRINKING H2O ANAL.  6/98</t>
  </si>
  <si>
    <t>222</t>
  </si>
  <si>
    <t>CCW/WM</t>
  </si>
  <si>
    <t>224</t>
  </si>
  <si>
    <t>BLRWM - PIC WATER PLANT SAMPLING        4/95</t>
  </si>
  <si>
    <t>225</t>
  </si>
  <si>
    <t>BLRWM - SAFE DRINKING WATER ACT     3/86</t>
  </si>
  <si>
    <t>226</t>
  </si>
  <si>
    <t>Evaluation of Non-Detect Data for Wastewater</t>
  </si>
  <si>
    <t>229</t>
  </si>
  <si>
    <t>CLEANFILL DETERMINATION</t>
  </si>
  <si>
    <t>230</t>
  </si>
  <si>
    <t>WBRO-ECP/HSCP-High Quality Plating Site</t>
  </si>
  <si>
    <t>231</t>
  </si>
  <si>
    <t>LRWM -  American Nickeloid Co.</t>
  </si>
  <si>
    <t>236</t>
  </si>
  <si>
    <t>BLRWM - RCRA GWMON/HAZ WASTE FAC-GW QUAL&amp;IND</t>
  </si>
  <si>
    <t>239</t>
  </si>
  <si>
    <t>Emigsville TCE Site</t>
  </si>
  <si>
    <t>240</t>
  </si>
  <si>
    <t>RCRA/BWM--EPTOX METALS</t>
  </si>
  <si>
    <t>241</t>
  </si>
  <si>
    <t>FORMER STROUDSBURG DYEING &amp; FINISHING</t>
  </si>
  <si>
    <t>242</t>
  </si>
  <si>
    <t>RCRA/BWM - TCLP METALS  9/20/90</t>
  </si>
  <si>
    <t>243</t>
  </si>
  <si>
    <t>RCRA/BLRWM, TCLP SEMI VOL EXTRACTION</t>
  </si>
  <si>
    <t>244</t>
  </si>
  <si>
    <t>RCRA/BLRWM, TCLP ZHE EXTRACTION</t>
  </si>
  <si>
    <t>245</t>
  </si>
  <si>
    <t>RCRA/BWM--TCLP METALS &amp; (SAME) TOTAL METALS (9/94)</t>
  </si>
  <si>
    <t>246</t>
  </si>
  <si>
    <t>BLRWM - AGRICULTURE PROJECT</t>
  </si>
  <si>
    <t>249</t>
  </si>
  <si>
    <t>RCRA/BWM_ METHOD 1312 SPLP</t>
  </si>
  <si>
    <t>251</t>
  </si>
  <si>
    <t>ECS/BWM--EPTOX &amp; TCLP METALS (4/23/93)</t>
  </si>
  <si>
    <t>252</t>
  </si>
  <si>
    <t>TCLP Metals + ZHE Extraction</t>
  </si>
  <si>
    <t>254</t>
  </si>
  <si>
    <t>ECS/BWM--EPTOX METALS (ENV. CRIME SEC.)</t>
  </si>
  <si>
    <t>255</t>
  </si>
  <si>
    <t>ECS/BWM--</t>
  </si>
  <si>
    <t>256</t>
  </si>
  <si>
    <t>ECS/BWM--ZHE EXTRACTION-SW846 METHOD 1311</t>
  </si>
  <si>
    <t>257</t>
  </si>
  <si>
    <t>ECS/BWM--TCLP SEMI-VOL EXTRACT. SW846 METHOD 1311</t>
  </si>
  <si>
    <t>258</t>
  </si>
  <si>
    <t>TCLP Metals + Semi-Vol Extraction</t>
  </si>
  <si>
    <t>260</t>
  </si>
  <si>
    <t>FLASH POINT ANALYSIS</t>
  </si>
  <si>
    <t>261</t>
  </si>
  <si>
    <t>Compost Nutrients &amp; Pollutants</t>
  </si>
  <si>
    <t>263</t>
  </si>
  <si>
    <t>HSCP/BWM--ZHE EXTRACTION-SW846 METHOD 1311</t>
  </si>
  <si>
    <t>264</t>
  </si>
  <si>
    <t>HSCP/BWM--TCLP SEMI-VOL EXTRACT.SW846 METHOD 1311</t>
  </si>
  <si>
    <t>265</t>
  </si>
  <si>
    <t>JC Cleaners site</t>
  </si>
  <si>
    <t>268</t>
  </si>
  <si>
    <t>Palmerton Zinc NRD/Soils Scoping Study</t>
  </si>
  <si>
    <t>269</t>
  </si>
  <si>
    <t>HSCP/BWM - METHOD 1312 SPLP   (6/23/95)</t>
  </si>
  <si>
    <t>270</t>
  </si>
  <si>
    <t>HELEVA LANDFILL NPL SITE</t>
  </si>
  <si>
    <t>271</t>
  </si>
  <si>
    <t>BWM-SOILS &amp; LIQ OR DRIED SEW SLUDGE METALS(F:161)</t>
  </si>
  <si>
    <t>272</t>
  </si>
  <si>
    <t>BWM-SOIL METALS &amp; NUTRIENTS (FUND: EPM) 5/95</t>
  </si>
  <si>
    <t>273</t>
  </si>
  <si>
    <t>BWM-LIQ OR DRIED SEW SLDG METALS &amp; NUTRIENTS(F161)</t>
  </si>
  <si>
    <t>274</t>
  </si>
  <si>
    <t>BWM-TCLP SEWAGE SLUDGE METALS (FUND: EPM 161) 5/95</t>
  </si>
  <si>
    <t>275</t>
  </si>
  <si>
    <t>BIOSOLIDS METALS &amp; NUTRIENTS</t>
  </si>
  <si>
    <t>276</t>
  </si>
  <si>
    <t>BWM - PPL Martins Creek</t>
  </si>
  <si>
    <t>281</t>
  </si>
  <si>
    <t>HERCEG LF - OUTFALL DMR</t>
  </si>
  <si>
    <t>282</t>
  </si>
  <si>
    <t>JACKSON CERAMIZ SITE (TCLP) (HSCA 33435) 11/26/96</t>
  </si>
  <si>
    <t>283</t>
  </si>
  <si>
    <t>Herceg Landfill</t>
  </si>
  <si>
    <t>284</t>
  </si>
  <si>
    <t>Slocum Lead Site</t>
  </si>
  <si>
    <t>285</t>
  </si>
  <si>
    <t>Pocono Summit PCE Site</t>
  </si>
  <si>
    <t>288</t>
  </si>
  <si>
    <t>HSCA SITES</t>
  </si>
  <si>
    <t>289</t>
  </si>
  <si>
    <t>JACKSON CERAMIX  SPLP  (HSCA 33435)  12/13/96</t>
  </si>
  <si>
    <t>290</t>
  </si>
  <si>
    <t>SUPERFUND/SWM SITE INSPECTION WATER 9/1/92 5/22/96</t>
  </si>
  <si>
    <t>291</t>
  </si>
  <si>
    <t>SUPERFUND/SWM SITE INSPECTION SOIL 9/1/92 5/22/96</t>
  </si>
  <si>
    <t>292</t>
  </si>
  <si>
    <t>BLRWM - HSCP   9/95 9/96</t>
  </si>
  <si>
    <t>293</t>
  </si>
  <si>
    <t>C.G. WOOD SITE WATER  10/11/96  (HSCA 33436)</t>
  </si>
  <si>
    <t>294</t>
  </si>
  <si>
    <t>C.G. WOOD SITE SOIL  10/11/96  (HSCA 33436)</t>
  </si>
  <si>
    <t>295</t>
  </si>
  <si>
    <t>BLRWM - SUPERFUND TARGET ANALYTE LIST METALS 12/91</t>
  </si>
  <si>
    <t>297</t>
  </si>
  <si>
    <t>JACKSON CERAMIX SITE WATER  10/31/96  (HSCA 33435)</t>
  </si>
  <si>
    <t>298</t>
  </si>
  <si>
    <t>JACKSON CERAMIX SITE SOIL  10/31/96  (HSCA 33435)</t>
  </si>
  <si>
    <t>300</t>
  </si>
  <si>
    <t>SURFACE COATINGS OIL BASED</t>
  </si>
  <si>
    <t>301</t>
  </si>
  <si>
    <t>SURFACE COATINGS WATER BASED</t>
  </si>
  <si>
    <t>302</t>
  </si>
  <si>
    <t>COAL ANALYSES</t>
  </si>
  <si>
    <t>303</t>
  </si>
  <si>
    <t>VIRGIN OILS</t>
  </si>
  <si>
    <t>304</t>
  </si>
  <si>
    <t>WASTE DERIVED LIQUID FUELS</t>
  </si>
  <si>
    <t>305</t>
  </si>
  <si>
    <t>FUEL OIL %S ONLY</t>
  </si>
  <si>
    <t>306</t>
  </si>
  <si>
    <t>BULK ASBESTOS BY POLARIZED LIGHT MICROSCOPY W/D ST</t>
  </si>
  <si>
    <t>307</t>
  </si>
  <si>
    <t>MICROSCOPIC EXAMINATION</t>
  </si>
  <si>
    <t>308</t>
  </si>
  <si>
    <t>MICROSCOPIC/CHEMICAL IDENTIFICATION - EXTENSIVE</t>
  </si>
  <si>
    <t>309</t>
  </si>
  <si>
    <t>Mercury Stack Test</t>
  </si>
  <si>
    <t>310</t>
  </si>
  <si>
    <t>PARTICULATE STACK TEST</t>
  </si>
  <si>
    <t>311</t>
  </si>
  <si>
    <t>SO2/SOX STACK TEST</t>
  </si>
  <si>
    <t>312</t>
  </si>
  <si>
    <t>COAL %SULFUR &amp; AIR DRY LOSS ONLY</t>
  </si>
  <si>
    <t>313</t>
  </si>
  <si>
    <t>DUSTFALL INVESTIGATIVE</t>
  </si>
  <si>
    <t>314</t>
  </si>
  <si>
    <t>NON-ROUTINE STACKTEST</t>
  </si>
  <si>
    <t>316</t>
  </si>
  <si>
    <t>DUSTFALL, MICRO ONLY</t>
  </si>
  <si>
    <t>317</t>
  </si>
  <si>
    <t>FIBER COUNTS - OSHA METHOD</t>
  </si>
  <si>
    <t>318</t>
  </si>
  <si>
    <t>MOISTURE STACK TEST</t>
  </si>
  <si>
    <t>319</t>
  </si>
  <si>
    <t>NOX STACKTEST - ION CHROMATOGRAPHY</t>
  </si>
  <si>
    <t>320</t>
  </si>
  <si>
    <t>METALS STACKTEST</t>
  </si>
  <si>
    <t>321</t>
  </si>
  <si>
    <t>HCL STACKTEST</t>
  </si>
  <si>
    <t>322</t>
  </si>
  <si>
    <t>TOTAL REDUCED SULFUR (TRS) STACKTEST - ION CHROMAT</t>
  </si>
  <si>
    <t>323</t>
  </si>
  <si>
    <t>COAL SIZE, ASH, MOISTURE, &amp; BTU</t>
  </si>
  <si>
    <t>324</t>
  </si>
  <si>
    <t>HF STACK TEST</t>
  </si>
  <si>
    <t>325</t>
  </si>
  <si>
    <t>SILICA GEL - ANIONS</t>
  </si>
  <si>
    <t>326</t>
  </si>
  <si>
    <t>Palmerton Area Dust Fall</t>
  </si>
  <si>
    <t>327</t>
  </si>
  <si>
    <t>Copper and LFM data</t>
  </si>
  <si>
    <t>35D</t>
  </si>
  <si>
    <t>HI-VOL INVESTIGATIVE 2</t>
  </si>
  <si>
    <t>3BI</t>
  </si>
  <si>
    <t>BOWMANSTOWN</t>
  </si>
  <si>
    <t>3CS</t>
  </si>
  <si>
    <t>CONCEPT SCIENCE PLANT EXPOSION</t>
  </si>
  <si>
    <t>3FA</t>
  </si>
  <si>
    <t>Fly Ash Filter Strips</t>
  </si>
  <si>
    <t>3I0</t>
  </si>
  <si>
    <t>HI-VOL SO4 &amp; TSP</t>
  </si>
  <si>
    <t>3IB</t>
  </si>
  <si>
    <t>HI-VOL IONS/METALS/BAP</t>
  </si>
  <si>
    <t>3IC</t>
  </si>
  <si>
    <t>HI VOL INVESTIGATIVE CONCENTRATED SAMPLES</t>
  </si>
  <si>
    <t>3ID</t>
  </si>
  <si>
    <t>DONORA</t>
  </si>
  <si>
    <t>3II</t>
  </si>
  <si>
    <t>HI-VOL IONS</t>
  </si>
  <si>
    <t>3IM</t>
  </si>
  <si>
    <t>HI-VOL IONS/METALS</t>
  </si>
  <si>
    <t>3IS</t>
  </si>
  <si>
    <t>HI VOL INVESTIGATIVE - SHIPPINGPORT</t>
  </si>
  <si>
    <t>3IV</t>
  </si>
  <si>
    <t>HI-VOL INVESTIGATIVE</t>
  </si>
  <si>
    <t>3LA</t>
  </si>
  <si>
    <t>EPA LEAD AUDIT</t>
  </si>
  <si>
    <t>3LJ</t>
  </si>
  <si>
    <t>PT- Lead Filter Strips</t>
  </si>
  <si>
    <t>3M0</t>
  </si>
  <si>
    <t>HI-VOL METAL  (PB) &amp; TSP</t>
  </si>
  <si>
    <t>3MA</t>
  </si>
  <si>
    <t>NATTS PT AUDIT</t>
  </si>
  <si>
    <t>3MC</t>
  </si>
  <si>
    <t>New EPA lead rule. Hi volume Glass Fiber filters.</t>
  </si>
  <si>
    <t>3MQ</t>
  </si>
  <si>
    <t>Hi Vol Filter, Concentrated - Lancaster</t>
  </si>
  <si>
    <t>3PC</t>
  </si>
  <si>
    <t>PALMERTON</t>
  </si>
  <si>
    <t>3PG</t>
  </si>
  <si>
    <t>GLASS  SAMPLING SITE</t>
  </si>
  <si>
    <t>3PI</t>
  </si>
  <si>
    <t>PM2.5 TEFLON FILTER W/ IONS ANALYSIS</t>
  </si>
  <si>
    <t>3PL</t>
  </si>
  <si>
    <t>PPL1 (Lower Mt. Bethel)</t>
  </si>
  <si>
    <t>3PQ</t>
  </si>
  <si>
    <t>QUARTZ SAMPLING SITE</t>
  </si>
  <si>
    <t>3PT</t>
  </si>
  <si>
    <t>PM2.5 TEFLON FILTER</t>
  </si>
  <si>
    <t>3SB</t>
  </si>
  <si>
    <t>ANALYSIS OF SODIUM BICARBONATE COATED FILTER</t>
  </si>
  <si>
    <t>3SS</t>
  </si>
  <si>
    <t>HI VOL Schools Project</t>
  </si>
  <si>
    <t>3TF</t>
  </si>
  <si>
    <t>HI-VOL TSP/METALS/IONS - TIRE FIRE</t>
  </si>
  <si>
    <t>3TFW</t>
  </si>
  <si>
    <t>TIRE FIRE WIPE METALS</t>
  </si>
  <si>
    <t>3YK</t>
  </si>
  <si>
    <t>HI-VOL YUKON INVESTIGATIVE</t>
  </si>
  <si>
    <t>401</t>
  </si>
  <si>
    <t>FLYASH/GROUNDWATER</t>
  </si>
  <si>
    <t>402</t>
  </si>
  <si>
    <t>GROUND WATER MONITORING-OSM 10/94, 12/94, 1/26/95</t>
  </si>
  <si>
    <t>403</t>
  </si>
  <si>
    <t>BMR - HELLIER PROJECT II</t>
  </si>
  <si>
    <t>404</t>
  </si>
  <si>
    <t>ROCK OVERBURDEN</t>
  </si>
  <si>
    <t>405</t>
  </si>
  <si>
    <t>MINE DRAINAGE/SEWAGE, SLUDGE  (UPDATE 4/27/94)</t>
  </si>
  <si>
    <t>406</t>
  </si>
  <si>
    <t>BMR-NONCOAL/SOLIDS</t>
  </si>
  <si>
    <t>407</t>
  </si>
  <si>
    <t>BMR-BIOCHEM SR. SURVEY-DISS METALS</t>
  </si>
  <si>
    <t>408</t>
  </si>
  <si>
    <t>BMR-BIOCHEM SR.SURVEY-TOT METALS(8/14/90)</t>
  </si>
  <si>
    <t>409</t>
  </si>
  <si>
    <t>BMR-BIOCHEM SR.SURVEY-DISS/TOT METALS(8/14/90)</t>
  </si>
  <si>
    <t>410</t>
  </si>
  <si>
    <t>MINE DRAINAGE, SHORT SERIES    UPDATE 3/15/94</t>
  </si>
  <si>
    <t>411</t>
  </si>
  <si>
    <t>SCOOTACK RECLAMATION WITH BIOSOLIDS</t>
  </si>
  <si>
    <t>412</t>
  </si>
  <si>
    <t>MINE DRAINAGE W/ ADD ANALYSES</t>
  </si>
  <si>
    <t>413</t>
  </si>
  <si>
    <t>PARI SPECIAL OSM</t>
  </si>
  <si>
    <t>414</t>
  </si>
  <si>
    <t>BMR - SWATARA CREEK PA(254)</t>
  </si>
  <si>
    <t>415</t>
  </si>
  <si>
    <t>MINE DRAINAGE/SEWAGE      1/10/89</t>
  </si>
  <si>
    <t>416</t>
  </si>
  <si>
    <t>ROCK OVERBURDEN - CARBON &amp; SULFUR ANALYSIS</t>
  </si>
  <si>
    <t>417</t>
  </si>
  <si>
    <t>BIOSOLIDS/WATER QUALITY</t>
  </si>
  <si>
    <t>418</t>
  </si>
  <si>
    <t>BARK CAMP TCLP METALS - SOLIDS</t>
  </si>
  <si>
    <t>419</t>
  </si>
  <si>
    <t>BARK CAMP MOD25+ - WATER</t>
  </si>
  <si>
    <t>420</t>
  </si>
  <si>
    <t>MINE DRAINAGE; ROUTINE &amp; SUSPENDED SOLIDS</t>
  </si>
  <si>
    <t>421</t>
  </si>
  <si>
    <t>EPA - VARIANCE, FIX - BMR</t>
  </si>
  <si>
    <t>422</t>
  </si>
  <si>
    <t>MINE DRAINAGE,EXACT METALS ASSAY</t>
  </si>
  <si>
    <t>423</t>
  </si>
  <si>
    <t>MINE DRAINAGE,ROUTINE + SUSP &amp; SETT SOLIDS 1/23/92</t>
  </si>
  <si>
    <t>424</t>
  </si>
  <si>
    <t>MINE DRAINAGE, ARTIFICIAL WETLANDS II</t>
  </si>
  <si>
    <t>425</t>
  </si>
  <si>
    <t>MINE DRAINAGE; ROUTINE</t>
  </si>
  <si>
    <t>426</t>
  </si>
  <si>
    <t>MINE DRAINAGE ROUT, SUSP SOL, FLUORIDES</t>
  </si>
  <si>
    <t>427</t>
  </si>
  <si>
    <t>MINE DRAINAGE-ROUTINE-'A'METALS      7/25/91</t>
  </si>
  <si>
    <t>428</t>
  </si>
  <si>
    <t>BARK CAMP INORGANIC - SOLIDS</t>
  </si>
  <si>
    <t>429</t>
  </si>
  <si>
    <t>BMR SWATARA W-P KOURY</t>
  </si>
  <si>
    <t>430</t>
  </si>
  <si>
    <t>BMR-AMD (FERROUS,MG,SS)     UPDATE 1/24/90</t>
  </si>
  <si>
    <t>431</t>
  </si>
  <si>
    <t>BMR/CHIA - EVENT - KOSTELNIK USGS HBG</t>
  </si>
  <si>
    <t>432</t>
  </si>
  <si>
    <t>BMR/CHIA - MONTHLY - KOSTELNIK, USGS, HBG</t>
  </si>
  <si>
    <t>433</t>
  </si>
  <si>
    <t>BMR - HAWK RUN SLUDGE PROJECT</t>
  </si>
  <si>
    <t>434</t>
  </si>
  <si>
    <t>FLYASH SHORT</t>
  </si>
  <si>
    <t>435</t>
  </si>
  <si>
    <t>BMR - JOE SCHUECK SURVEY (8/6/96)</t>
  </si>
  <si>
    <t>436</t>
  </si>
  <si>
    <t>FLYASH LONG (5/93)</t>
  </si>
  <si>
    <t>437</t>
  </si>
  <si>
    <t>BMR - HORANSKY   4/96</t>
  </si>
  <si>
    <t>438</t>
  </si>
  <si>
    <t>BMR - BARK CAMP RUN AMMONIA STUDY (8/6/96)</t>
  </si>
  <si>
    <t>439</t>
  </si>
  <si>
    <t>BMR - BARK CAMP RUN AMMONIA STUDY</t>
  </si>
  <si>
    <t>440</t>
  </si>
  <si>
    <t>MINE DRAINAGE/FERTILIZERS</t>
  </si>
  <si>
    <t>441</t>
  </si>
  <si>
    <t>BMR-ARTIFICIAL WETLANDS-HELLIER      (2/28/92)</t>
  </si>
  <si>
    <t>442</t>
  </si>
  <si>
    <t>BARK CAMP SPLP METALS - SOLIDS</t>
  </si>
  <si>
    <t>443</t>
  </si>
  <si>
    <t>BMR - SWATARA</t>
  </si>
  <si>
    <t>444</t>
  </si>
  <si>
    <t>GLADE RUN PROJECT</t>
  </si>
  <si>
    <t>445</t>
  </si>
  <si>
    <t>MINE DRAINAGE/OIL AND GAS</t>
  </si>
  <si>
    <t>446</t>
  </si>
  <si>
    <t>MINE DRAINAGE SAC 420 + TOXICX</t>
  </si>
  <si>
    <t>447</t>
  </si>
  <si>
    <t>MINE DRAINAGE-ROUTINE W/SUSPENDED SOLIDS+ HARDNESS</t>
  </si>
  <si>
    <t>448</t>
  </si>
  <si>
    <t>MD &amp; MBAS</t>
  </si>
  <si>
    <t>450</t>
  </si>
  <si>
    <t>MINE DRAINAGE/QUARRIES (SELECT)</t>
  </si>
  <si>
    <t>451</t>
  </si>
  <si>
    <t>BARK CAMP AMMONIA STUDY + BOC,COD,TOC,MO,ETC.</t>
  </si>
  <si>
    <t>455</t>
  </si>
  <si>
    <t>MINE DRAINAGE/LANDFILLS</t>
  </si>
  <si>
    <t>456</t>
  </si>
  <si>
    <t>MODULE 25B QUARTERLY - TOTAL</t>
  </si>
  <si>
    <t>457</t>
  </si>
  <si>
    <t>MODULE 25B QUARTERLY - DISSOLVED</t>
  </si>
  <si>
    <t>458</t>
  </si>
  <si>
    <t>MODULE 25B ANNUAL - DISSOLVED</t>
  </si>
  <si>
    <t>459</t>
  </si>
  <si>
    <t>MODULE 25B ANNUAL - TOTAL</t>
  </si>
  <si>
    <t>460</t>
  </si>
  <si>
    <t>DILISSIO PROJECT</t>
  </si>
  <si>
    <t>464</t>
  </si>
  <si>
    <t>NERO Stream Surveys</t>
  </si>
  <si>
    <t>465</t>
  </si>
  <si>
    <t>MINE DRAINAGE/PUBLIC H2O SUPPLIES     (2/28/29)</t>
  </si>
  <si>
    <t>466</t>
  </si>
  <si>
    <t>SHAMOKIN CREEK PROJECT (BMR/USGS)</t>
  </si>
  <si>
    <t>467</t>
  </si>
  <si>
    <t>SWATARA CREEK PROJECT (3) (BMR/USGS)</t>
  </si>
  <si>
    <t>468</t>
  </si>
  <si>
    <t>SWATARA CREEK PROJECT (BMR/USGS)</t>
  </si>
  <si>
    <t>469</t>
  </si>
  <si>
    <t>SWATARA CREEK PROJECT (2) (BMR/USGS)</t>
  </si>
  <si>
    <t>470</t>
  </si>
  <si>
    <t>MINE DRAINAGE/ MINE POOL OVERFLOW</t>
  </si>
  <si>
    <t>472</t>
  </si>
  <si>
    <t>BMR-DUNKARD CREEK  (FUND: COAL/OSM)     2/20/96</t>
  </si>
  <si>
    <t>473</t>
  </si>
  <si>
    <t>USGS NUTRIENT/AMD</t>
  </si>
  <si>
    <t>474</t>
  </si>
  <si>
    <t>INDIAN CR. SPECIAL PT.</t>
  </si>
  <si>
    <t>475</t>
  </si>
  <si>
    <t>BMR-FAYETTE CO.-SAMS,USGS,PITTS.</t>
  </si>
  <si>
    <t>476</t>
  </si>
  <si>
    <t>MELCROFT - INDIAN CR - LNG SERIES</t>
  </si>
  <si>
    <t>477</t>
  </si>
  <si>
    <t>INDIAN CR. PROJECT DISS. METALS</t>
  </si>
  <si>
    <t>478</t>
  </si>
  <si>
    <t>USGS BOGGS PROJ PA160X CRAVOTTA BMR</t>
  </si>
  <si>
    <t>479</t>
  </si>
  <si>
    <t>USGS PYRITE PROJ PA-209 CRAVOTTA BMR</t>
  </si>
  <si>
    <t>480</t>
  </si>
  <si>
    <t>BMR - MINING TOXICS-UPDATE</t>
  </si>
  <si>
    <t>481</t>
  </si>
  <si>
    <t>BMR TOT VS DISS METALS STUDY</t>
  </si>
  <si>
    <t>482</t>
  </si>
  <si>
    <t>BMR HORNBERGER STUDY</t>
  </si>
  <si>
    <t>483</t>
  </si>
  <si>
    <t>BMR-STREAM NETWORK</t>
  </si>
  <si>
    <t>484</t>
  </si>
  <si>
    <t>BMR-STONY FORK-POINTON-BMR1</t>
  </si>
  <si>
    <t>485</t>
  </si>
  <si>
    <t>BMR-GEOCHEMICAL ANAL  9/7/88    REA 4/10/90</t>
  </si>
  <si>
    <t>486</t>
  </si>
  <si>
    <t>BUD BAKER - TOTALS          (10/20/93)(7/94)</t>
  </si>
  <si>
    <t>487</t>
  </si>
  <si>
    <t>BUD BAKER-TOTAL &amp; DISSOLVED         10/20/93</t>
  </si>
  <si>
    <t>488</t>
  </si>
  <si>
    <t>BDMO - BRADLEY SURVEY</t>
  </si>
  <si>
    <t>490</t>
  </si>
  <si>
    <t>BMR GEOCHEMICAL-DISSOLVED METALS</t>
  </si>
  <si>
    <t>495</t>
  </si>
  <si>
    <t>BMR - COAL ASH - TOTAL &amp; LEACHABLES 3/31/95</t>
  </si>
  <si>
    <t>496</t>
  </si>
  <si>
    <t>BMR - COAL ASH - TOTAL METALS 3/31/95</t>
  </si>
  <si>
    <t>497</t>
  </si>
  <si>
    <t>BMR - COAL ASH - LEACHABLES 3/31/95</t>
  </si>
  <si>
    <t>499</t>
  </si>
  <si>
    <t>BMR-D.MILLIRON SPECIAL</t>
  </si>
  <si>
    <t>4QL</t>
  </si>
  <si>
    <t>USGS STANDARD REFERENCE STUDY-LOW IONIC STRENGTH</t>
  </si>
  <si>
    <t>4QM</t>
  </si>
  <si>
    <t>USGS STANDARD REFERENCE STUDY-MAJOR CONSTITUENTS</t>
  </si>
  <si>
    <t>4QN</t>
  </si>
  <si>
    <t>USGS STANDARD REFERENCE STUDY - NUTRIENTS   4/94</t>
  </si>
  <si>
    <t>4QT</t>
  </si>
  <si>
    <t>USGS STANDARD REFERENCE STUDY - TRACE METALS</t>
  </si>
  <si>
    <t>501</t>
  </si>
  <si>
    <t>BLRWM - TAL TOTAL UNFILTERED METAL CHLOR/UNCHLOR</t>
  </si>
  <si>
    <t>502</t>
  </si>
  <si>
    <t>BLRWM - TAL TOTAL FILTERED METAL CHLOR/UNCHLOR</t>
  </si>
  <si>
    <t>503</t>
  </si>
  <si>
    <t>BLRWM - TAL TOTAL METALS SEDIMENT/SOILS</t>
  </si>
  <si>
    <t>504</t>
  </si>
  <si>
    <t>BLRWM - TAL SPLP LEACH METALS IN SEDIMENT/SOILS</t>
  </si>
  <si>
    <t>505</t>
  </si>
  <si>
    <t>BLRWM - TGC UNFILTERED UNCHLORINATED/CHLORINATED</t>
  </si>
  <si>
    <t>506</t>
  </si>
  <si>
    <t>BLRWM - GC ASTM WATER LEACH SEDIMENT/SOILS</t>
  </si>
  <si>
    <t>507</t>
  </si>
  <si>
    <t>BLRWM - T&amp;F CYANIDE UNFILTERED UNCHLOR/CHLORINATED</t>
  </si>
  <si>
    <t>508</t>
  </si>
  <si>
    <t>BLRWM - T&amp;F CYANIDE ASTM LEACH SEDIMENT/SOILS</t>
  </si>
  <si>
    <t>509</t>
  </si>
  <si>
    <t>BLRWM - AMMONIA-NITROGEN ASTM LEACH SEDIMENT/SOILS</t>
  </si>
  <si>
    <t>510</t>
  </si>
  <si>
    <t>BLRWM - AMMONIA-NITROGEN UNFILTERED UNCHLOR/CHLOR</t>
  </si>
  <si>
    <t>511</t>
  </si>
  <si>
    <t>TCLP EXTRACT OF SOIL FOR SVOA-1 SEMIVOLATILE ORG</t>
  </si>
  <si>
    <t>512</t>
  </si>
  <si>
    <t>TCLP EXTRACT OF SOIL FOR VOA-1 VOLATILE ORGANICS</t>
  </si>
  <si>
    <t>515</t>
  </si>
  <si>
    <t>WASTE WATER, UNCHLOR/CHLORINATED DRINKING WATER</t>
  </si>
  <si>
    <t>516</t>
  </si>
  <si>
    <t>GENERAL CHEM AND DISSOLVED METALS (SAC 502 &amp; 505)</t>
  </si>
  <si>
    <t>517</t>
  </si>
  <si>
    <t>GENERAL CHEM AND TOTAL METALS (SAC 501 &amp; 505)</t>
  </si>
  <si>
    <t>518</t>
  </si>
  <si>
    <t>TOTAL METALS, SPLP METALS AND GENERAL CHEM IN SOIL</t>
  </si>
  <si>
    <t>530</t>
  </si>
  <si>
    <t>Soil Leachate Indicators</t>
  </si>
  <si>
    <t>531</t>
  </si>
  <si>
    <t>Marcellus Shale - soil samples / Drill cutting</t>
  </si>
  <si>
    <t>540</t>
  </si>
  <si>
    <t>DEP NERO EC&amp;B/HSCS</t>
  </si>
  <si>
    <t>541</t>
  </si>
  <si>
    <t>TENORM Project - Water</t>
  </si>
  <si>
    <t>602</t>
  </si>
  <si>
    <t>PA FISH &amp; BOAT COMMISSION - MANURE/SEWAGE</t>
  </si>
  <si>
    <t>603</t>
  </si>
  <si>
    <t>PA FISH &amp; BOAT COMMISSION - SEDIMENT</t>
  </si>
  <si>
    <t>604</t>
  </si>
  <si>
    <t>PA FISH &amp; BOAT COMMISSION - ACID MINE DRAINAGE</t>
  </si>
  <si>
    <t>606</t>
  </si>
  <si>
    <t>PA FISH &amp; BOAT COMMISSION - OIL &amp; GREASE</t>
  </si>
  <si>
    <t>610</t>
  </si>
  <si>
    <t>WQN Routine TDS</t>
  </si>
  <si>
    <t>612</t>
  </si>
  <si>
    <t>WQN Bay Loading TDS</t>
  </si>
  <si>
    <t>616</t>
  </si>
  <si>
    <t>WQN Low Alkalinity TDS</t>
  </si>
  <si>
    <t>620</t>
  </si>
  <si>
    <t>Arsenic in Great Valley Phase 1</t>
  </si>
  <si>
    <t>621</t>
  </si>
  <si>
    <t>Arsenic in Great Valley Phase II</t>
  </si>
  <si>
    <t>678</t>
  </si>
  <si>
    <t>SRBC-Lycoming Creek AD</t>
  </si>
  <si>
    <t>679</t>
  </si>
  <si>
    <t>SRBC-Lycoming Creek AMD</t>
  </si>
  <si>
    <t>680</t>
  </si>
  <si>
    <t>SRBC-West Branch Subbasin Survey, Year 2</t>
  </si>
  <si>
    <t>681</t>
  </si>
  <si>
    <t>SRBC - Whitney Point</t>
  </si>
  <si>
    <t>682</t>
  </si>
  <si>
    <t>SRBC - Interstate Streams</t>
  </si>
  <si>
    <t>683</t>
  </si>
  <si>
    <t>SRBC - HIGHWAY RUNOFF (3/95)</t>
  </si>
  <si>
    <t>684</t>
  </si>
  <si>
    <t>SRBC (1/88) REVISED 7/94</t>
  </si>
  <si>
    <t>685</t>
  </si>
  <si>
    <t>SRBC (10/86) REVISED 3/97</t>
  </si>
  <si>
    <t>686</t>
  </si>
  <si>
    <t>SRBC - JUNIATA YEAR 2 SURVEY</t>
  </si>
  <si>
    <t>687</t>
  </si>
  <si>
    <t>SRBC - SUB-BASIN SURVEY - JUNIATA</t>
  </si>
  <si>
    <t>688</t>
  </si>
  <si>
    <t>SRBC UPPER SUSQUEHANNA STUDY</t>
  </si>
  <si>
    <t>689</t>
  </si>
  <si>
    <t>SRBC - CHAMUNG SUB-BASIN SAMPLES - PA</t>
  </si>
  <si>
    <t>690</t>
  </si>
  <si>
    <t>SRBC - AMD Monitoring - Hot Acidity</t>
  </si>
  <si>
    <t>691</t>
  </si>
  <si>
    <t>SRBC - Science in Motion</t>
  </si>
  <si>
    <t>692</t>
  </si>
  <si>
    <t>TMDL Stormwater Sampling</t>
  </si>
  <si>
    <t>693</t>
  </si>
  <si>
    <t>SRBC Cohocton Storm Sampling</t>
  </si>
  <si>
    <t>694</t>
  </si>
  <si>
    <t>SRBC  -  Paxton Creek TWG</t>
  </si>
  <si>
    <t>695</t>
  </si>
  <si>
    <t>SRBC - LANCASTER COUNTY GROUND WATER (6/94)</t>
  </si>
  <si>
    <t>696</t>
  </si>
  <si>
    <t>SRBC Cohocton Watershed</t>
  </si>
  <si>
    <t>697</t>
  </si>
  <si>
    <t>NY Samples</t>
  </si>
  <si>
    <t>698</t>
  </si>
  <si>
    <t>SRBC - Nutrients + TSS</t>
  </si>
  <si>
    <t>699</t>
  </si>
  <si>
    <t>SRBC - Middle Subbasin Survey Year 2</t>
  </si>
  <si>
    <t>705</t>
  </si>
  <si>
    <t>Leaching Study PSU</t>
  </si>
  <si>
    <t>709</t>
  </si>
  <si>
    <t>Geochemist Workbench (GCWB)</t>
  </si>
  <si>
    <t>710</t>
  </si>
  <si>
    <t>BASIC AMD</t>
  </si>
  <si>
    <t>711</t>
  </si>
  <si>
    <t>BASIC AMD - METALS</t>
  </si>
  <si>
    <t>712</t>
  </si>
  <si>
    <t>SOLIDS</t>
  </si>
  <si>
    <t>713</t>
  </si>
  <si>
    <t>SET SOLIDS</t>
  </si>
  <si>
    <t>714</t>
  </si>
  <si>
    <t>SEWAGE</t>
  </si>
  <si>
    <t>715</t>
  </si>
  <si>
    <t>TOBY CREEK WATERSHED</t>
  </si>
  <si>
    <t>716</t>
  </si>
  <si>
    <t>SDWA</t>
  </si>
  <si>
    <t>717</t>
  </si>
  <si>
    <t>Beneficial Use of Coal Ash Sites</t>
  </si>
  <si>
    <t>719</t>
  </si>
  <si>
    <t>AMD PASSIVE TREATMENT PROJECTS</t>
  </si>
  <si>
    <t>720</t>
  </si>
  <si>
    <t>IN-SITU MINE POOL TREATMENT</t>
  </si>
  <si>
    <t>721</t>
  </si>
  <si>
    <t>AMD Treatment Plant in Clearfield and Elk Counties</t>
  </si>
  <si>
    <t>725</t>
  </si>
  <si>
    <t>Mining &amp; Reclamation</t>
  </si>
  <si>
    <t>740</t>
  </si>
  <si>
    <t>TOBY TREATMENT PLANT DEMO - TOTAL &amp; DIS</t>
  </si>
  <si>
    <t>745</t>
  </si>
  <si>
    <t>Virotec / RR3</t>
  </si>
  <si>
    <t>750</t>
  </si>
  <si>
    <t>COAL STANDARD COMPLIANCE</t>
  </si>
  <si>
    <t>751</t>
  </si>
  <si>
    <t>COAL - STORMWATER</t>
  </si>
  <si>
    <t>752</t>
  </si>
  <si>
    <t>COAL - DEEP GW</t>
  </si>
  <si>
    <t>753</t>
  </si>
  <si>
    <t>COAL - ALK. ADD./HARDNESS</t>
  </si>
  <si>
    <t>754</t>
  </si>
  <si>
    <t>COAL - SOURCES OF NITROGEN</t>
  </si>
  <si>
    <t>755</t>
  </si>
  <si>
    <t>COAL - STD COMP. W/TDS</t>
  </si>
  <si>
    <t>756</t>
  </si>
  <si>
    <t>COAL - TOXICS/METALS</t>
  </si>
  <si>
    <t>757</t>
  </si>
  <si>
    <t>COAL - FERROUS/FERRIC IRON</t>
  </si>
  <si>
    <t>758</t>
  </si>
  <si>
    <t>IND MIN - STANDARD COMPLIANCE</t>
  </si>
  <si>
    <t>759</t>
  </si>
  <si>
    <t>IND MIN - STORMWATER</t>
  </si>
  <si>
    <t>760</t>
  </si>
  <si>
    <t>IND MIN - SOURCES OF NITROGEN</t>
  </si>
  <si>
    <t>761</t>
  </si>
  <si>
    <t>IND MIN - STD / TDS</t>
  </si>
  <si>
    <t>762</t>
  </si>
  <si>
    <t>SPECIAL - WATER SUPPLY</t>
  </si>
  <si>
    <t>763</t>
  </si>
  <si>
    <t>ANIONS / CATIONS FILTERED</t>
  </si>
  <si>
    <t>764</t>
  </si>
  <si>
    <t>ANIONS / CATIONS UNFILTERED</t>
  </si>
  <si>
    <t>765</t>
  </si>
  <si>
    <t>GEOCHEMICAL MODELING</t>
  </si>
  <si>
    <t>766</t>
  </si>
  <si>
    <t>OVERBURDEN</t>
  </si>
  <si>
    <t>767</t>
  </si>
  <si>
    <t>BIOSOLIDS - WATER</t>
  </si>
  <si>
    <t>768</t>
  </si>
  <si>
    <t>FLYASH - SOLIDS + LEACHABLES</t>
  </si>
  <si>
    <t>769</t>
  </si>
  <si>
    <t>FLYASH - GROUNDWATER - QUARTERLY - TOTAL</t>
  </si>
  <si>
    <t>770</t>
  </si>
  <si>
    <t>FLYASH - GROUNDWATER - QUARTERLY - DISSOLVED</t>
  </si>
  <si>
    <t>771</t>
  </si>
  <si>
    <t>Coal Ash- Ground Water-TOTAL</t>
  </si>
  <si>
    <t>772</t>
  </si>
  <si>
    <t>Coal Ash - Ground Water - Dissolved</t>
  </si>
  <si>
    <t>773</t>
  </si>
  <si>
    <t>ALKALINE ADDITION REAGENT</t>
  </si>
  <si>
    <t>774</t>
  </si>
  <si>
    <t>Joint Passive Study</t>
  </si>
  <si>
    <t>775</t>
  </si>
  <si>
    <t>Coal Ash - Solids</t>
  </si>
  <si>
    <t>776</t>
  </si>
  <si>
    <t>Coal Ash - Leachables</t>
  </si>
  <si>
    <t>777</t>
  </si>
  <si>
    <t>Mining samples with TDS analysis</t>
  </si>
  <si>
    <t>778</t>
  </si>
  <si>
    <t>Treated Mine Drainage Metals</t>
  </si>
  <si>
    <t>811</t>
  </si>
  <si>
    <t>PARKS CORROSIVITY INDICATORS</t>
  </si>
  <si>
    <t>812</t>
  </si>
  <si>
    <t>PARKS - WATER SUPPLIES, ROUTINE</t>
  </si>
  <si>
    <t>814</t>
  </si>
  <si>
    <t>PARKS - RESIDUAL TESTS</t>
  </si>
  <si>
    <t>815</t>
  </si>
  <si>
    <t>PARKS - SEWAGE</t>
  </si>
  <si>
    <t>816</t>
  </si>
  <si>
    <t>PARKS - REGULATED IOCS</t>
  </si>
  <si>
    <t>825</t>
  </si>
  <si>
    <t>PARKS- NEW SOURCE SAMPLING</t>
  </si>
  <si>
    <t>827</t>
  </si>
  <si>
    <t>PARKS WATER TREATMENT DISCHARGE NPDES</t>
  </si>
  <si>
    <t>828</t>
  </si>
  <si>
    <t>PARKS LEAD &amp; COPPER</t>
  </si>
  <si>
    <t>829</t>
  </si>
  <si>
    <t>PARKS NITRATE/NITRITE</t>
  </si>
  <si>
    <t>840</t>
  </si>
  <si>
    <t>PARKS - SEWAGE - CBOD/TSS</t>
  </si>
  <si>
    <t>841</t>
  </si>
  <si>
    <t>PARKS - NPDES (NON-METALS)</t>
  </si>
  <si>
    <t>842</t>
  </si>
  <si>
    <t>Little Pine State Park - Well</t>
  </si>
  <si>
    <t>843</t>
  </si>
  <si>
    <t>Little Pine State Park - Spray</t>
  </si>
  <si>
    <t>844</t>
  </si>
  <si>
    <t>Pine Grove Furnace State Park</t>
  </si>
  <si>
    <t>845</t>
  </si>
  <si>
    <t>PARKS - SLUDGE, FORM 43 PARAMETERS</t>
  </si>
  <si>
    <t>846</t>
  </si>
  <si>
    <t>Leonard Harrison State Park STP</t>
  </si>
  <si>
    <t>860</t>
  </si>
  <si>
    <t>Surface Water Supply Monitoring for DEP/EPA</t>
  </si>
  <si>
    <t>861</t>
  </si>
  <si>
    <t>BOBS CREEK WATERSHED</t>
  </si>
  <si>
    <t>869</t>
  </si>
  <si>
    <t>BLWC SWINE TOXICS (4/20/93)</t>
  </si>
  <si>
    <t>871</t>
  </si>
  <si>
    <t>BLWC - AGRI NUTRIENT MNGT</t>
  </si>
  <si>
    <t>874</t>
  </si>
  <si>
    <t>SRBC - CHESAPEAKE - TOC/NUTRIENTS (4/91)</t>
  </si>
  <si>
    <t>886</t>
  </si>
  <si>
    <t>CAMBRIA COUNTY CONSERVATION DISTRICT</t>
  </si>
  <si>
    <t>890</t>
  </si>
  <si>
    <t>Bald Eagle State Park - Form U Parameters</t>
  </si>
  <si>
    <t>902</t>
  </si>
  <si>
    <t>CVMP - Powells Armstrong Creeks Watershed Association</t>
  </si>
  <si>
    <t>903</t>
  </si>
  <si>
    <t>DIESEL FUEL ANALYSIS</t>
  </si>
  <si>
    <t>904</t>
  </si>
  <si>
    <t>TIOGA RIVER WATERSHED RECLAMATION PROJECT</t>
  </si>
  <si>
    <t>905</t>
  </si>
  <si>
    <t>CVMP - STORMWATER</t>
  </si>
  <si>
    <t>906</t>
  </si>
  <si>
    <t>CVMP - RESTORATION</t>
  </si>
  <si>
    <t>907</t>
  </si>
  <si>
    <t>ICE Surveys - SEWAGE</t>
  </si>
  <si>
    <t>908</t>
  </si>
  <si>
    <t>ICE Surveys - TOXICS</t>
  </si>
  <si>
    <t>909</t>
  </si>
  <si>
    <t>ICE Surveys - ACID MINE DRAINAGE</t>
  </si>
  <si>
    <t>910</t>
  </si>
  <si>
    <t>ICE Surveys - ACID PRECIP.</t>
  </si>
  <si>
    <t>911</t>
  </si>
  <si>
    <t>Acid Tolerance Index Project</t>
  </si>
  <si>
    <t>912</t>
  </si>
  <si>
    <t>CHESTER COUNTY SPRAY PROJECT 1</t>
  </si>
  <si>
    <t>913</t>
  </si>
  <si>
    <t>CHESTER COUNTY SPRAY PROJECT 2</t>
  </si>
  <si>
    <t>914</t>
  </si>
  <si>
    <t>CHESTER COUNTY SPRAY FIELD PROJECT 1</t>
  </si>
  <si>
    <t>915</t>
  </si>
  <si>
    <t>CHESTER COUNTY SPRAY FIELD PROJECT 2</t>
  </si>
  <si>
    <t>916</t>
  </si>
  <si>
    <t>CHESTER COUNTY SPRAY FIELD PROJECT 3</t>
  </si>
  <si>
    <t>917</t>
  </si>
  <si>
    <t>CHESTER COUNTY SPRAY FIELD PROJECT 4</t>
  </si>
  <si>
    <t>918</t>
  </si>
  <si>
    <t>CHESTER COUNTY SPRAY FIELD PROJECT 5</t>
  </si>
  <si>
    <t>919</t>
  </si>
  <si>
    <t>CHESTER COUNTY SPRAY FIELD PROJECT 6</t>
  </si>
  <si>
    <t>920</t>
  </si>
  <si>
    <t>CHESTER COUNTY SPRAY FIELD PROJECT 7</t>
  </si>
  <si>
    <t>921</t>
  </si>
  <si>
    <t>CHESTER COUNTY SPRAY FIELD PROJECT 8</t>
  </si>
  <si>
    <t>922</t>
  </si>
  <si>
    <t>CHESTER COUNTY SPRAY FIELD PROJECT 9</t>
  </si>
  <si>
    <t>923</t>
  </si>
  <si>
    <t>CHESTER COUNTY SPRAY FIELD PROJECT 10</t>
  </si>
  <si>
    <t>924</t>
  </si>
  <si>
    <t>CHESTER COUNTY SPRAY FIELD PROJECT 11</t>
  </si>
  <si>
    <t>925</t>
  </si>
  <si>
    <t>CHESTER COUNTY SPRAY FIELD PROJECT 12</t>
  </si>
  <si>
    <t>926</t>
  </si>
  <si>
    <t>SPRING CREEK WATERSHED MONITORING PROJECT</t>
  </si>
  <si>
    <t>927</t>
  </si>
  <si>
    <t>SMALL FLOW STP SURVEY</t>
  </si>
  <si>
    <t>928</t>
  </si>
  <si>
    <t>SPRING CREEK WATERSHED MONITORING PROJECT SHORT</t>
  </si>
  <si>
    <t>930</t>
  </si>
  <si>
    <t>CHESTER COUNTY SPRAY IRRIGATION PROJECT #1</t>
  </si>
  <si>
    <t>931</t>
  </si>
  <si>
    <t>CHESTER COUNTY SPRAY IRRIGATION PROJECT #2</t>
  </si>
  <si>
    <t>932</t>
  </si>
  <si>
    <t>Presque Isle Bay Storm Water Sediment Study 1</t>
  </si>
  <si>
    <t>933</t>
  </si>
  <si>
    <t>Presque Isle Bay Storm Water Sediment Study 2</t>
  </si>
  <si>
    <t>934</t>
  </si>
  <si>
    <t>Bucks County HD Project</t>
  </si>
  <si>
    <t>941</t>
  </si>
  <si>
    <t>BOGM (6/5/90)</t>
  </si>
  <si>
    <t>942</t>
  </si>
  <si>
    <t>BOGM UPDATED(12/4/1991)</t>
  </si>
  <si>
    <t>943</t>
  </si>
  <si>
    <t>BOGM - NPDES</t>
  </si>
  <si>
    <t>944</t>
  </si>
  <si>
    <t>BOGM-Marcellus Inorganic Survey</t>
  </si>
  <si>
    <t>945</t>
  </si>
  <si>
    <t>BOGM</t>
  </si>
  <si>
    <t>946</t>
  </si>
  <si>
    <t>BOGM- Drinking Water analysis- Marcellus Shale</t>
  </si>
  <si>
    <t>947</t>
  </si>
  <si>
    <t>BOGM - LYSIMETER STUDY (5/88-9/89-4/22/91)</t>
  </si>
  <si>
    <t>948</t>
  </si>
  <si>
    <t>BOGM-NPDES/TMDL/WLA(1/11/90-4/23/91-7/94)</t>
  </si>
  <si>
    <t>950</t>
  </si>
  <si>
    <t>BOGM - TPH ASSAY   6/5/90</t>
  </si>
  <si>
    <t>951</t>
  </si>
  <si>
    <t>BOGM NPS ROADSPREADING LOW VOLUME FROM LYSIMETERS</t>
  </si>
  <si>
    <t>952</t>
  </si>
  <si>
    <t>BOGM NPS ROADSPREADING MONITORING WELLS  9/21/92</t>
  </si>
  <si>
    <t>953</t>
  </si>
  <si>
    <t>BOGM - SOLID SAMPLES FROM ROADBED</t>
  </si>
  <si>
    <t>954</t>
  </si>
  <si>
    <t>BOGM-MONITORING WELLS @ ROADSPREADING SITE 3/27/97</t>
  </si>
  <si>
    <t>955</t>
  </si>
  <si>
    <t>BOGM-LYSIMETERS @ ROADSPREADING SITE  3/27/97</t>
  </si>
  <si>
    <t>956</t>
  </si>
  <si>
    <t>BOGM - Coalbed Methane Wells</t>
  </si>
  <si>
    <t>957</t>
  </si>
  <si>
    <t>BOGM - CBM Water Treatment Facilities</t>
  </si>
  <si>
    <t>958</t>
  </si>
  <si>
    <t>EPA Dimock Residential GroundWater Testing Project</t>
  </si>
  <si>
    <t>959</t>
  </si>
  <si>
    <t>BOGM - PIT AND TANK BOTTOMS</t>
  </si>
  <si>
    <t>960</t>
  </si>
  <si>
    <t>BOGM-Soil</t>
  </si>
  <si>
    <t>961</t>
  </si>
  <si>
    <t>Oil &amp; Gas Sediment Metals</t>
  </si>
  <si>
    <t>965</t>
  </si>
  <si>
    <t>BOGM-General</t>
  </si>
  <si>
    <t>966</t>
  </si>
  <si>
    <t>BOGM-BTEP-NPDES PERMIT APPLICATION 6/95 &amp; 4/3/96</t>
  </si>
  <si>
    <t>967</t>
  </si>
  <si>
    <t>BOGM-BTEP-GENERAL NPDES PERMIT APPLICATION  6/95</t>
  </si>
  <si>
    <t>968</t>
  </si>
  <si>
    <t>BOGM-BTEP-DISCHARGE MONITORING REPORTS  6/95</t>
  </si>
  <si>
    <t>969</t>
  </si>
  <si>
    <t>BOGM-BTEP-GR.WATER MON(INORG &amp; METALS) 6/95&amp;4/96</t>
  </si>
  <si>
    <t>970</t>
  </si>
  <si>
    <t>BOGM-BTEP-GROUNDWATER MONITORING(INORGANIC) 6/95</t>
  </si>
  <si>
    <t>971</t>
  </si>
  <si>
    <t>BOGM-Marcellus Shale - soil samples / Drill cutting</t>
  </si>
  <si>
    <t>972</t>
  </si>
  <si>
    <t>Marcellus Shale - Subset</t>
  </si>
  <si>
    <t>980</t>
  </si>
  <si>
    <t>EASI</t>
  </si>
  <si>
    <t>983</t>
  </si>
  <si>
    <t>FPP - TANNER'S RUN - SEDIMENT 6/94</t>
  </si>
  <si>
    <t>984</t>
  </si>
  <si>
    <t>FPP - BURGETT'S FORK - SEDIMENT 6/94</t>
  </si>
  <si>
    <t>989</t>
  </si>
  <si>
    <t>LEAD IN DRINKING WATER</t>
  </si>
  <si>
    <t>990</t>
  </si>
  <si>
    <t>Rock Salt Project</t>
  </si>
  <si>
    <t>991</t>
  </si>
  <si>
    <t>FORESTRY SDWA-NITRATE</t>
  </si>
  <si>
    <t>996</t>
  </si>
  <si>
    <t>FORESTRY SEWAGE</t>
  </si>
  <si>
    <t>B001</t>
  </si>
  <si>
    <t>BACT1</t>
  </si>
  <si>
    <t>B002</t>
  </si>
  <si>
    <t>BACT2</t>
  </si>
  <si>
    <t>B003</t>
  </si>
  <si>
    <t>BACT3</t>
  </si>
  <si>
    <t>B004</t>
  </si>
  <si>
    <t>BACT4</t>
  </si>
  <si>
    <t>B005</t>
  </si>
  <si>
    <t>BACT5</t>
  </si>
  <si>
    <t>B006</t>
  </si>
  <si>
    <t>BACT6</t>
  </si>
  <si>
    <t>B007</t>
  </si>
  <si>
    <t>BACT7</t>
  </si>
  <si>
    <t>B008</t>
  </si>
  <si>
    <t>BACT8</t>
  </si>
  <si>
    <t>B009</t>
  </si>
  <si>
    <t>BACT9</t>
  </si>
  <si>
    <t>B010</t>
  </si>
  <si>
    <t>BACT10</t>
  </si>
  <si>
    <t>B011</t>
  </si>
  <si>
    <t>BACT11</t>
  </si>
  <si>
    <t>B012</t>
  </si>
  <si>
    <t>BACT12</t>
  </si>
  <si>
    <t>B013</t>
  </si>
  <si>
    <t>BACT13</t>
  </si>
  <si>
    <t>B014</t>
  </si>
  <si>
    <t>BACT14</t>
  </si>
  <si>
    <t>B015</t>
  </si>
  <si>
    <t>BACT15</t>
  </si>
  <si>
    <t>B016</t>
  </si>
  <si>
    <t>BACT16</t>
  </si>
  <si>
    <t>B017</t>
  </si>
  <si>
    <t>BACT17</t>
  </si>
  <si>
    <t>B018</t>
  </si>
  <si>
    <t>BACT18</t>
  </si>
  <si>
    <t>B019</t>
  </si>
  <si>
    <t>CHLOROPHYLL A</t>
  </si>
  <si>
    <t>B020</t>
  </si>
  <si>
    <t>BACT 20</t>
  </si>
  <si>
    <t>B021</t>
  </si>
  <si>
    <t>BACT21</t>
  </si>
  <si>
    <t>B022</t>
  </si>
  <si>
    <t>State Park - Beach Testing (E. coli - MTEC Method)</t>
  </si>
  <si>
    <t>B023</t>
  </si>
  <si>
    <t>Method 1623 - Quantitative</t>
  </si>
  <si>
    <t>B024</t>
  </si>
  <si>
    <t>Fluorogenic Substrate Enterococcus Tests</t>
  </si>
  <si>
    <t>B026</t>
  </si>
  <si>
    <t>B027</t>
  </si>
  <si>
    <t>SRBC Susquehanna River Study</t>
  </si>
  <si>
    <t>B030</t>
  </si>
  <si>
    <t>Lab Grade Water</t>
  </si>
  <si>
    <t>B099</t>
  </si>
  <si>
    <t>Emergency Response BACTI</t>
  </si>
  <si>
    <t>B101</t>
  </si>
  <si>
    <t>Giardia 1</t>
  </si>
  <si>
    <t>B102</t>
  </si>
  <si>
    <t>Giardia 2</t>
  </si>
  <si>
    <t>B103</t>
  </si>
  <si>
    <t>Giardia 3</t>
  </si>
  <si>
    <t>B104</t>
  </si>
  <si>
    <t>Giardia 4</t>
  </si>
  <si>
    <t>B105</t>
  </si>
  <si>
    <t>Giardia 5</t>
  </si>
  <si>
    <t>B106</t>
  </si>
  <si>
    <t>Giardia 6</t>
  </si>
  <si>
    <t>B107</t>
  </si>
  <si>
    <t>Giardia 7</t>
  </si>
  <si>
    <t>B108</t>
  </si>
  <si>
    <t>Giardia 8</t>
  </si>
  <si>
    <t>B109</t>
  </si>
  <si>
    <t>Giardia 9</t>
  </si>
  <si>
    <t>B110</t>
  </si>
  <si>
    <t>Giardia 10</t>
  </si>
  <si>
    <t>B111</t>
  </si>
  <si>
    <t>Giardia 11</t>
  </si>
  <si>
    <t>B112</t>
  </si>
  <si>
    <t>Giardia 12</t>
  </si>
  <si>
    <t>C001</t>
  </si>
  <si>
    <t>TOTAL COLIFORM &amp; STD PLATE CT</t>
  </si>
  <si>
    <t>C002</t>
  </si>
  <si>
    <t>LEAD &amp; COPPER</t>
  </si>
  <si>
    <t>C003</t>
  </si>
  <si>
    <t>FECAL COLIFORM, NH3, TSS, CBOD</t>
  </si>
  <si>
    <t>C004</t>
  </si>
  <si>
    <t>TSS &amp; BOD</t>
  </si>
  <si>
    <t>C005</t>
  </si>
  <si>
    <t>AS,BA,CD,CR,CN,F,HG,NI,NO2,SE,SB,BE,TH</t>
  </si>
  <si>
    <t>C007</t>
  </si>
  <si>
    <t>TOTAL COLIFORM MEMBRANE FILTRATION</t>
  </si>
  <si>
    <t>C008</t>
  </si>
  <si>
    <t>BOD</t>
  </si>
  <si>
    <t>C009</t>
  </si>
  <si>
    <t>TDS</t>
  </si>
  <si>
    <t>C012</t>
  </si>
  <si>
    <t>Inorganic Chemicals - Form U</t>
  </si>
  <si>
    <t>C013</t>
  </si>
  <si>
    <t>TCLP PESTICIDES</t>
  </si>
  <si>
    <t>C014</t>
  </si>
  <si>
    <t>TCLP HERBICIDES</t>
  </si>
  <si>
    <t>C015</t>
  </si>
  <si>
    <t>TCLP SEMI-VOLATILES</t>
  </si>
  <si>
    <t>C016</t>
  </si>
  <si>
    <t>ZHE-VOLATILES</t>
  </si>
  <si>
    <t>C018</t>
  </si>
  <si>
    <t>TOTAL COLIFORM  MEMBRANE FILTRATION</t>
  </si>
  <si>
    <t>C019</t>
  </si>
  <si>
    <t>PLM - ASBESTOS - BULK</t>
  </si>
  <si>
    <t>C020</t>
  </si>
  <si>
    <t>PLM - ASBESTOS W/POINT COUNT</t>
  </si>
  <si>
    <t>C021</t>
  </si>
  <si>
    <t>PLM - ASBESTOS IN WIPE SAMPLE</t>
  </si>
  <si>
    <t>C022</t>
  </si>
  <si>
    <t>TPH IN WATER</t>
  </si>
  <si>
    <t>C023</t>
  </si>
  <si>
    <t>TPH IN SOIL</t>
  </si>
  <si>
    <t>C024</t>
  </si>
  <si>
    <t>LEAD IN SOIL</t>
  </si>
  <si>
    <t>C025</t>
  </si>
  <si>
    <t>LEAD IN PAINT CHIPS</t>
  </si>
  <si>
    <t>C027</t>
  </si>
  <si>
    <t>LEAD IN WIPE SAMPLE</t>
  </si>
  <si>
    <t>MISC</t>
  </si>
  <si>
    <t>MISC for ORGANICS</t>
  </si>
  <si>
    <t>QC1</t>
  </si>
  <si>
    <t>WATER POLLUTION STUDY</t>
  </si>
  <si>
    <t>QC2</t>
  </si>
  <si>
    <t>WATER SUPPLY STUDY</t>
  </si>
  <si>
    <t>QC3</t>
  </si>
  <si>
    <t>PT</t>
  </si>
  <si>
    <t>QC4</t>
  </si>
  <si>
    <t>QC5</t>
  </si>
  <si>
    <t>QC6</t>
  </si>
  <si>
    <t>QC7</t>
  </si>
  <si>
    <t>QC8</t>
  </si>
  <si>
    <t>SUVA</t>
  </si>
  <si>
    <t>UV ABSORBANCE ANALYSIS- Inactive</t>
  </si>
  <si>
    <t>SUVA1</t>
  </si>
  <si>
    <t>UV ABSORBANCE ANALYSIS</t>
  </si>
  <si>
    <t>Minutes</t>
  </si>
  <si>
    <t>Time in</t>
  </si>
  <si>
    <t>Hours</t>
  </si>
  <si>
    <t>$Amount</t>
  </si>
  <si>
    <t>119</t>
  </si>
  <si>
    <t>MDNR NTN</t>
  </si>
  <si>
    <t>174</t>
  </si>
  <si>
    <t>QA/QC SMCL,PMCL &amp; Emergency @ PWS</t>
  </si>
  <si>
    <t>223</t>
  </si>
  <si>
    <t>BWM - SPLP</t>
  </si>
  <si>
    <t>328</t>
  </si>
  <si>
    <t>Lead by ICPMS</t>
  </si>
  <si>
    <t>3LO</t>
  </si>
  <si>
    <t>Hi volume filters - lead only</t>
  </si>
  <si>
    <t>618</t>
  </si>
  <si>
    <t>617</t>
  </si>
  <si>
    <t>Major Ions</t>
  </si>
  <si>
    <t>Suspended Sediment Concentration</t>
  </si>
  <si>
    <t>726</t>
  </si>
  <si>
    <t>Slate Hill</t>
  </si>
  <si>
    <t>810</t>
  </si>
  <si>
    <t>New Permit Parameters, Canoe Creek State Park</t>
  </si>
  <si>
    <t>973</t>
  </si>
  <si>
    <t>997</t>
  </si>
  <si>
    <t>998</t>
  </si>
  <si>
    <t>Annual Fish Tissue</t>
  </si>
  <si>
    <t>Statewide ambient/fixed station - quality monitoring for groundwater</t>
  </si>
  <si>
    <t>AECOM Kuslan</t>
  </si>
  <si>
    <t>B028</t>
  </si>
  <si>
    <t>B029</t>
  </si>
  <si>
    <t>Salmonella</t>
  </si>
  <si>
    <t>Chlorophyll analysis by fluorometer</t>
  </si>
  <si>
    <t>B031</t>
  </si>
  <si>
    <t>B033</t>
  </si>
  <si>
    <t>B035</t>
  </si>
  <si>
    <t>B036</t>
  </si>
  <si>
    <t>B037</t>
  </si>
  <si>
    <t>B038</t>
  </si>
  <si>
    <t>Phycocyanin-fluorometer</t>
  </si>
  <si>
    <t>Cryptosporidium and Giardia</t>
  </si>
  <si>
    <t>Water Shed Study</t>
  </si>
  <si>
    <t>qPCR</t>
  </si>
  <si>
    <t>B025</t>
  </si>
  <si>
    <t>Legionella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</si>
</sst>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8"/>
      <color indexed="8"/>
      <name val="Times New Roman"/>
      <family val="1"/>
    </font>
    <font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19">
    <xf numFmtId="0" fontId="0" fillId="0" borderId="0" xfId="0">
      <alignment vertical="top"/>
    </xf>
    <xf numFmtId="0" fontId="5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4" fontId="5" fillId="0" borderId="0" xfId="0" applyNumberFormat="1" applyFont="1" applyFill="1" applyAlignment="1">
      <alignment horizontal="right" vertical="top"/>
    </xf>
    <xf numFmtId="164" fontId="5" fillId="0" borderId="0" xfId="0" applyNumberFormat="1" applyFont="1" applyFill="1" applyAlignment="1">
      <alignment horizontal="right" vertical="top"/>
    </xf>
    <xf numFmtId="0" fontId="0" fillId="0" borderId="0" xfId="0" applyFill="1">
      <alignment vertical="top"/>
    </xf>
    <xf numFmtId="164" fontId="0" fillId="0" borderId="0" xfId="0" applyNumberFormat="1" applyFill="1">
      <alignment vertical="top"/>
    </xf>
    <xf numFmtId="14" fontId="3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vertical="top" wrapText="1" readingOrder="1"/>
    </xf>
    <xf numFmtId="0" fontId="4" fillId="0" borderId="0" xfId="0" applyFont="1" applyFill="1" applyAlignment="1">
      <alignment horizontal="left" vertical="top" wrapText="1" readingOrder="1"/>
    </xf>
    <xf numFmtId="0" fontId="4" fillId="0" borderId="0" xfId="0" applyFont="1" applyFill="1" applyAlignment="1">
      <alignment horizontal="right" vertical="top" wrapText="1" readingOrder="1"/>
    </xf>
    <xf numFmtId="164" fontId="4" fillId="0" borderId="0" xfId="0" applyNumberFormat="1" applyFont="1" applyFill="1" applyAlignment="1">
      <alignment horizontal="right" vertical="top" wrapText="1" readingOrder="1"/>
    </xf>
    <xf numFmtId="0" fontId="6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4" fontId="6" fillId="0" borderId="0" xfId="0" applyNumberFormat="1" applyFont="1" applyFill="1" applyAlignment="1">
      <alignment horizontal="right" vertical="top"/>
    </xf>
    <xf numFmtId="164" fontId="6" fillId="0" borderId="0" xfId="0" applyNumberFormat="1" applyFont="1" applyFill="1" applyAlignment="1">
      <alignment horizontal="right" vertical="top"/>
    </xf>
    <xf numFmtId="0" fontId="8" fillId="0" borderId="0" xfId="0" applyFont="1" applyFill="1">
      <alignment vertical="top"/>
    </xf>
    <xf numFmtId="0" fontId="5" fillId="0" borderId="0" xfId="0" quotePrefix="1" applyFont="1" applyFill="1" applyAlignment="1">
      <alignment vertical="top"/>
    </xf>
    <xf numFmtId="0" fontId="2" fillId="0" borderId="0" xfId="0" applyFont="1" applyFill="1" applyAlignment="1">
      <alignment horizontal="center" vertical="top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E637"/>
  <sheetViews>
    <sheetView tabSelected="1" showOutlineSymbols="0" topLeftCell="A538" zoomScaleNormal="100" workbookViewId="0">
      <selection activeCell="D554" sqref="D554"/>
    </sheetView>
  </sheetViews>
  <sheetFormatPr defaultColWidth="6.85546875" defaultRowHeight="12.75" customHeight="1" x14ac:dyDescent="0.2"/>
  <cols>
    <col min="1" max="1" width="9" style="5" bestFit="1" customWidth="1"/>
    <col min="2" max="2" width="57" style="5" customWidth="1"/>
    <col min="3" max="3" width="7.5703125" style="5" customWidth="1"/>
    <col min="4" max="4" width="8" style="5" customWidth="1"/>
    <col min="5" max="5" width="8.85546875" style="6" bestFit="1" customWidth="1"/>
    <col min="6" max="6" width="11" style="5" customWidth="1"/>
    <col min="7" max="16384" width="6.85546875" style="5"/>
  </cols>
  <sheetData>
    <row r="1" spans="1:5" ht="22.5" x14ac:dyDescent="0.2">
      <c r="B1" s="18" t="s">
        <v>0</v>
      </c>
      <c r="C1" s="18"/>
      <c r="D1" s="18"/>
    </row>
    <row r="2" spans="1:5" ht="14.25" customHeight="1" x14ac:dyDescent="0.2">
      <c r="A2" s="7">
        <v>42312</v>
      </c>
      <c r="B2" s="8"/>
    </row>
    <row r="3" spans="1:5" x14ac:dyDescent="0.2">
      <c r="A3" s="9" t="s">
        <v>1</v>
      </c>
      <c r="B3" s="9" t="s">
        <v>2</v>
      </c>
      <c r="C3" s="10" t="s">
        <v>1222</v>
      </c>
      <c r="D3" s="10" t="s">
        <v>1222</v>
      </c>
      <c r="E3" s="11" t="s">
        <v>1224</v>
      </c>
    </row>
    <row r="4" spans="1:5" x14ac:dyDescent="0.2">
      <c r="C4" s="10" t="s">
        <v>1221</v>
      </c>
      <c r="D4" s="10" t="s">
        <v>1223</v>
      </c>
      <c r="E4" s="11">
        <v>182.37</v>
      </c>
    </row>
    <row r="5" spans="1:5" x14ac:dyDescent="0.2">
      <c r="A5" s="1" t="s">
        <v>3</v>
      </c>
      <c r="B5" s="2" t="s">
        <v>4</v>
      </c>
      <c r="C5" s="3">
        <v>80.400000000000006</v>
      </c>
      <c r="D5" s="3">
        <f>C5/60</f>
        <v>1.34</v>
      </c>
      <c r="E5" s="4">
        <f>E$4*D5</f>
        <v>244.37580000000003</v>
      </c>
    </row>
    <row r="6" spans="1:5" x14ac:dyDescent="0.2">
      <c r="A6" s="1" t="s">
        <v>5</v>
      </c>
      <c r="B6" s="2" t="s">
        <v>6</v>
      </c>
      <c r="C6" s="3">
        <v>25</v>
      </c>
      <c r="D6" s="3">
        <f t="shared" ref="D6:D69" si="0">C6/60</f>
        <v>0.41666666666666669</v>
      </c>
      <c r="E6" s="4">
        <f t="shared" ref="E6:E69" si="1">E$4*D6</f>
        <v>75.987500000000011</v>
      </c>
    </row>
    <row r="7" spans="1:5" x14ac:dyDescent="0.2">
      <c r="A7" s="1" t="s">
        <v>7</v>
      </c>
      <c r="B7" s="2" t="s">
        <v>8</v>
      </c>
      <c r="C7" s="3">
        <v>10.200000000000001</v>
      </c>
      <c r="D7" s="3">
        <f t="shared" si="0"/>
        <v>0.17</v>
      </c>
      <c r="E7" s="4">
        <f t="shared" si="1"/>
        <v>31.002900000000004</v>
      </c>
    </row>
    <row r="8" spans="1:5" x14ac:dyDescent="0.2">
      <c r="A8" s="1" t="s">
        <v>9</v>
      </c>
      <c r="B8" s="2" t="s">
        <v>10</v>
      </c>
      <c r="C8" s="3">
        <v>65</v>
      </c>
      <c r="D8" s="3">
        <f t="shared" si="0"/>
        <v>1.0833333333333333</v>
      </c>
      <c r="E8" s="4">
        <f t="shared" si="1"/>
        <v>197.5675</v>
      </c>
    </row>
    <row r="9" spans="1:5" x14ac:dyDescent="0.2">
      <c r="A9" s="1" t="s">
        <v>11</v>
      </c>
      <c r="B9" s="2" t="s">
        <v>12</v>
      </c>
      <c r="C9" s="3">
        <v>57.5</v>
      </c>
      <c r="D9" s="3">
        <f t="shared" si="0"/>
        <v>0.95833333333333337</v>
      </c>
      <c r="E9" s="4">
        <f t="shared" si="1"/>
        <v>174.77125000000001</v>
      </c>
    </row>
    <row r="10" spans="1:5" x14ac:dyDescent="0.2">
      <c r="A10" s="1" t="s">
        <v>13</v>
      </c>
      <c r="B10" s="2" t="s">
        <v>14</v>
      </c>
      <c r="C10" s="3">
        <v>68.3</v>
      </c>
      <c r="D10" s="3">
        <f t="shared" si="0"/>
        <v>1.1383333333333332</v>
      </c>
      <c r="E10" s="4">
        <f t="shared" si="1"/>
        <v>207.59784999999999</v>
      </c>
    </row>
    <row r="11" spans="1:5" x14ac:dyDescent="0.2">
      <c r="A11" s="1" t="s">
        <v>15</v>
      </c>
      <c r="B11" s="2" t="s">
        <v>16</v>
      </c>
      <c r="C11" s="3">
        <v>109.2</v>
      </c>
      <c r="D11" s="3">
        <f t="shared" si="0"/>
        <v>1.82</v>
      </c>
      <c r="E11" s="4">
        <f t="shared" si="1"/>
        <v>331.91340000000002</v>
      </c>
    </row>
    <row r="12" spans="1:5" x14ac:dyDescent="0.2">
      <c r="A12" s="1" t="s">
        <v>17</v>
      </c>
      <c r="B12" s="2" t="s">
        <v>18</v>
      </c>
      <c r="C12" s="3">
        <v>121.9</v>
      </c>
      <c r="D12" s="3">
        <f t="shared" si="0"/>
        <v>2.0316666666666667</v>
      </c>
      <c r="E12" s="4">
        <f t="shared" si="1"/>
        <v>370.51505000000003</v>
      </c>
    </row>
    <row r="13" spans="1:5" x14ac:dyDescent="0.2">
      <c r="A13" s="1" t="s">
        <v>19</v>
      </c>
      <c r="B13" s="2" t="s">
        <v>20</v>
      </c>
      <c r="C13" s="3">
        <v>144.9</v>
      </c>
      <c r="D13" s="3">
        <f t="shared" si="0"/>
        <v>2.415</v>
      </c>
      <c r="E13" s="4">
        <f t="shared" si="1"/>
        <v>440.42355000000003</v>
      </c>
    </row>
    <row r="14" spans="1:5" x14ac:dyDescent="0.2">
      <c r="A14" s="1" t="s">
        <v>21</v>
      </c>
      <c r="B14" s="2" t="s">
        <v>22</v>
      </c>
      <c r="C14" s="3">
        <v>178</v>
      </c>
      <c r="D14" s="3">
        <f t="shared" si="0"/>
        <v>2.9666666666666668</v>
      </c>
      <c r="E14" s="4">
        <f t="shared" si="1"/>
        <v>541.03100000000006</v>
      </c>
    </row>
    <row r="15" spans="1:5" x14ac:dyDescent="0.2">
      <c r="A15" s="1" t="s">
        <v>23</v>
      </c>
      <c r="B15" s="2" t="s">
        <v>24</v>
      </c>
      <c r="C15" s="3">
        <v>23.3</v>
      </c>
      <c r="D15" s="3">
        <f t="shared" si="0"/>
        <v>0.38833333333333336</v>
      </c>
      <c r="E15" s="4">
        <f t="shared" si="1"/>
        <v>70.820350000000005</v>
      </c>
    </row>
    <row r="16" spans="1:5" x14ac:dyDescent="0.2">
      <c r="A16" s="1" t="s">
        <v>25</v>
      </c>
      <c r="B16" s="2" t="s">
        <v>26</v>
      </c>
      <c r="C16" s="3">
        <v>200.5</v>
      </c>
      <c r="D16" s="3">
        <f t="shared" si="0"/>
        <v>3.3416666666666668</v>
      </c>
      <c r="E16" s="4">
        <f t="shared" si="1"/>
        <v>609.41975000000002</v>
      </c>
    </row>
    <row r="17" spans="1:5" x14ac:dyDescent="0.2">
      <c r="A17" s="1" t="s">
        <v>27</v>
      </c>
      <c r="B17" s="2" t="s">
        <v>28</v>
      </c>
      <c r="C17" s="3">
        <v>157.19999999999999</v>
      </c>
      <c r="D17" s="3">
        <f t="shared" si="0"/>
        <v>2.6199999999999997</v>
      </c>
      <c r="E17" s="4">
        <f t="shared" si="1"/>
        <v>477.80939999999993</v>
      </c>
    </row>
    <row r="18" spans="1:5" x14ac:dyDescent="0.2">
      <c r="A18" s="1" t="s">
        <v>29</v>
      </c>
      <c r="B18" s="2" t="s">
        <v>30</v>
      </c>
      <c r="C18" s="3">
        <v>69.400000000000006</v>
      </c>
      <c r="D18" s="3">
        <f t="shared" si="0"/>
        <v>1.1566666666666667</v>
      </c>
      <c r="E18" s="4">
        <f t="shared" si="1"/>
        <v>210.94130000000001</v>
      </c>
    </row>
    <row r="19" spans="1:5" x14ac:dyDescent="0.2">
      <c r="A19" s="1" t="s">
        <v>31</v>
      </c>
      <c r="B19" s="2" t="s">
        <v>32</v>
      </c>
      <c r="C19" s="3">
        <v>140.80000000000001</v>
      </c>
      <c r="D19" s="3">
        <f t="shared" si="0"/>
        <v>2.3466666666666667</v>
      </c>
      <c r="E19" s="4">
        <f t="shared" si="1"/>
        <v>427.96160000000003</v>
      </c>
    </row>
    <row r="20" spans="1:5" x14ac:dyDescent="0.2">
      <c r="A20" s="1" t="s">
        <v>33</v>
      </c>
      <c r="B20" s="2" t="s">
        <v>34</v>
      </c>
      <c r="C20" s="3">
        <v>57.6</v>
      </c>
      <c r="D20" s="3">
        <f t="shared" si="0"/>
        <v>0.96000000000000008</v>
      </c>
      <c r="E20" s="4">
        <f t="shared" si="1"/>
        <v>175.07520000000002</v>
      </c>
    </row>
    <row r="21" spans="1:5" x14ac:dyDescent="0.2">
      <c r="A21" s="1" t="s">
        <v>35</v>
      </c>
      <c r="B21" s="2" t="s">
        <v>36</v>
      </c>
      <c r="C21" s="3">
        <v>66.599999999999994</v>
      </c>
      <c r="D21" s="3">
        <f t="shared" si="0"/>
        <v>1.1099999999999999</v>
      </c>
      <c r="E21" s="4">
        <f t="shared" si="1"/>
        <v>202.43069999999997</v>
      </c>
    </row>
    <row r="22" spans="1:5" x14ac:dyDescent="0.2">
      <c r="A22" s="1" t="s">
        <v>37</v>
      </c>
      <c r="B22" s="2" t="s">
        <v>38</v>
      </c>
      <c r="C22" s="3">
        <v>17.600000000000001</v>
      </c>
      <c r="D22" s="3">
        <f t="shared" si="0"/>
        <v>0.29333333333333333</v>
      </c>
      <c r="E22" s="4">
        <f t="shared" si="1"/>
        <v>53.495200000000004</v>
      </c>
    </row>
    <row r="23" spans="1:5" x14ac:dyDescent="0.2">
      <c r="A23" s="1" t="s">
        <v>39</v>
      </c>
      <c r="B23" s="2" t="s">
        <v>40</v>
      </c>
      <c r="C23" s="3">
        <v>75.8</v>
      </c>
      <c r="D23" s="3">
        <f t="shared" si="0"/>
        <v>1.2633333333333332</v>
      </c>
      <c r="E23" s="4">
        <f t="shared" si="1"/>
        <v>230.39409999999998</v>
      </c>
    </row>
    <row r="24" spans="1:5" x14ac:dyDescent="0.2">
      <c r="A24" s="1" t="s">
        <v>41</v>
      </c>
      <c r="B24" s="2" t="s">
        <v>42</v>
      </c>
      <c r="C24" s="3">
        <v>3.7</v>
      </c>
      <c r="D24" s="3">
        <f t="shared" si="0"/>
        <v>6.1666666666666668E-2</v>
      </c>
      <c r="E24" s="4">
        <f t="shared" si="1"/>
        <v>11.24615</v>
      </c>
    </row>
    <row r="25" spans="1:5" x14ac:dyDescent="0.2">
      <c r="A25" s="1" t="s">
        <v>43</v>
      </c>
      <c r="B25" s="2" t="s">
        <v>44</v>
      </c>
      <c r="C25" s="3">
        <v>22.2</v>
      </c>
      <c r="D25" s="3">
        <f t="shared" si="0"/>
        <v>0.37</v>
      </c>
      <c r="E25" s="4">
        <f t="shared" si="1"/>
        <v>67.476900000000001</v>
      </c>
    </row>
    <row r="26" spans="1:5" x14ac:dyDescent="0.2">
      <c r="A26" s="1" t="s">
        <v>45</v>
      </c>
      <c r="B26" s="2" t="s">
        <v>46</v>
      </c>
      <c r="C26" s="3">
        <v>105.7</v>
      </c>
      <c r="D26" s="3">
        <f t="shared" si="0"/>
        <v>1.7616666666666667</v>
      </c>
      <c r="E26" s="4">
        <f t="shared" si="1"/>
        <v>321.27515</v>
      </c>
    </row>
    <row r="27" spans="1:5" x14ac:dyDescent="0.2">
      <c r="A27" s="1" t="s">
        <v>47</v>
      </c>
      <c r="B27" s="2" t="s">
        <v>48</v>
      </c>
      <c r="C27" s="3">
        <v>47.9</v>
      </c>
      <c r="D27" s="3">
        <f t="shared" si="0"/>
        <v>0.79833333333333334</v>
      </c>
      <c r="E27" s="4">
        <f t="shared" si="1"/>
        <v>145.59205</v>
      </c>
    </row>
    <row r="28" spans="1:5" x14ac:dyDescent="0.2">
      <c r="A28" s="1" t="s">
        <v>49</v>
      </c>
      <c r="B28" s="2" t="s">
        <v>50</v>
      </c>
      <c r="C28" s="3">
        <v>67.2</v>
      </c>
      <c r="D28" s="3">
        <f t="shared" si="0"/>
        <v>1.1200000000000001</v>
      </c>
      <c r="E28" s="4">
        <f t="shared" si="1"/>
        <v>204.25440000000003</v>
      </c>
    </row>
    <row r="29" spans="1:5" x14ac:dyDescent="0.2">
      <c r="A29" s="1" t="s">
        <v>51</v>
      </c>
      <c r="B29" s="2" t="s">
        <v>52</v>
      </c>
      <c r="C29" s="3">
        <v>83.4</v>
      </c>
      <c r="D29" s="3">
        <f t="shared" si="0"/>
        <v>1.3900000000000001</v>
      </c>
      <c r="E29" s="4">
        <f t="shared" si="1"/>
        <v>253.49430000000004</v>
      </c>
    </row>
    <row r="30" spans="1:5" x14ac:dyDescent="0.2">
      <c r="A30" s="1" t="s">
        <v>53</v>
      </c>
      <c r="B30" s="2" t="s">
        <v>54</v>
      </c>
      <c r="C30" s="3">
        <v>213</v>
      </c>
      <c r="D30" s="3">
        <f t="shared" si="0"/>
        <v>3.55</v>
      </c>
      <c r="E30" s="4">
        <f t="shared" si="1"/>
        <v>647.4135</v>
      </c>
    </row>
    <row r="31" spans="1:5" x14ac:dyDescent="0.2">
      <c r="A31" s="1" t="s">
        <v>55</v>
      </c>
      <c r="B31" s="2" t="s">
        <v>56</v>
      </c>
      <c r="C31" s="3">
        <v>37.700000000000003</v>
      </c>
      <c r="D31" s="3">
        <f t="shared" si="0"/>
        <v>0.62833333333333341</v>
      </c>
      <c r="E31" s="4">
        <f t="shared" si="1"/>
        <v>114.58915000000002</v>
      </c>
    </row>
    <row r="32" spans="1:5" x14ac:dyDescent="0.2">
      <c r="A32" s="1" t="s">
        <v>57</v>
      </c>
      <c r="B32" s="2" t="s">
        <v>58</v>
      </c>
      <c r="C32" s="3">
        <v>213</v>
      </c>
      <c r="D32" s="3">
        <f t="shared" si="0"/>
        <v>3.55</v>
      </c>
      <c r="E32" s="4">
        <f t="shared" si="1"/>
        <v>647.4135</v>
      </c>
    </row>
    <row r="33" spans="1:5" x14ac:dyDescent="0.2">
      <c r="A33" s="1" t="s">
        <v>59</v>
      </c>
      <c r="B33" s="2" t="s">
        <v>60</v>
      </c>
      <c r="C33" s="3">
        <v>213</v>
      </c>
      <c r="D33" s="3">
        <f t="shared" si="0"/>
        <v>3.55</v>
      </c>
      <c r="E33" s="4">
        <f t="shared" si="1"/>
        <v>647.4135</v>
      </c>
    </row>
    <row r="34" spans="1:5" x14ac:dyDescent="0.2">
      <c r="A34" s="1" t="s">
        <v>61</v>
      </c>
      <c r="B34" s="2" t="s">
        <v>62</v>
      </c>
      <c r="C34" s="3">
        <v>123.6</v>
      </c>
      <c r="D34" s="3">
        <f t="shared" si="0"/>
        <v>2.06</v>
      </c>
      <c r="E34" s="4">
        <f t="shared" si="1"/>
        <v>375.68220000000002</v>
      </c>
    </row>
    <row r="35" spans="1:5" x14ac:dyDescent="0.2">
      <c r="A35" s="1" t="s">
        <v>63</v>
      </c>
      <c r="B35" s="2" t="s">
        <v>64</v>
      </c>
      <c r="C35" s="3">
        <v>35.200000000000003</v>
      </c>
      <c r="D35" s="3">
        <f t="shared" si="0"/>
        <v>0.58666666666666667</v>
      </c>
      <c r="E35" s="4">
        <f t="shared" si="1"/>
        <v>106.99040000000001</v>
      </c>
    </row>
    <row r="36" spans="1:5" x14ac:dyDescent="0.2">
      <c r="A36" s="1" t="s">
        <v>65</v>
      </c>
      <c r="B36" s="2" t="s">
        <v>66</v>
      </c>
      <c r="C36" s="3">
        <v>16.2</v>
      </c>
      <c r="D36" s="3">
        <f t="shared" si="0"/>
        <v>0.26999999999999996</v>
      </c>
      <c r="E36" s="4">
        <f t="shared" si="1"/>
        <v>49.239899999999992</v>
      </c>
    </row>
    <row r="37" spans="1:5" x14ac:dyDescent="0.2">
      <c r="A37" s="1" t="s">
        <v>67</v>
      </c>
      <c r="B37" s="2" t="s">
        <v>68</v>
      </c>
      <c r="C37" s="3">
        <v>30.1</v>
      </c>
      <c r="D37" s="3">
        <f t="shared" si="0"/>
        <v>0.50166666666666671</v>
      </c>
      <c r="E37" s="4">
        <f t="shared" si="1"/>
        <v>91.488950000000003</v>
      </c>
    </row>
    <row r="38" spans="1:5" x14ac:dyDescent="0.2">
      <c r="A38" s="1" t="s">
        <v>69</v>
      </c>
      <c r="B38" s="2" t="s">
        <v>70</v>
      </c>
      <c r="C38" s="3">
        <v>158.19999999999999</v>
      </c>
      <c r="D38" s="3">
        <f t="shared" si="0"/>
        <v>2.6366666666666663</v>
      </c>
      <c r="E38" s="4">
        <f t="shared" si="1"/>
        <v>480.84889999999996</v>
      </c>
    </row>
    <row r="39" spans="1:5" x14ac:dyDescent="0.2">
      <c r="A39" s="1" t="s">
        <v>71</v>
      </c>
      <c r="B39" s="2" t="s">
        <v>72</v>
      </c>
      <c r="C39" s="3">
        <v>100.8</v>
      </c>
      <c r="D39" s="3">
        <f t="shared" si="0"/>
        <v>1.68</v>
      </c>
      <c r="E39" s="4">
        <f t="shared" si="1"/>
        <v>306.38159999999999</v>
      </c>
    </row>
    <row r="40" spans="1:5" x14ac:dyDescent="0.2">
      <c r="A40" s="1" t="s">
        <v>73</v>
      </c>
      <c r="B40" s="2" t="s">
        <v>74</v>
      </c>
      <c r="C40" s="3">
        <v>84.8</v>
      </c>
      <c r="D40" s="3">
        <f t="shared" si="0"/>
        <v>1.4133333333333333</v>
      </c>
      <c r="E40" s="4">
        <f t="shared" si="1"/>
        <v>257.74959999999999</v>
      </c>
    </row>
    <row r="41" spans="1:5" x14ac:dyDescent="0.2">
      <c r="A41" s="1" t="s">
        <v>75</v>
      </c>
      <c r="B41" s="2" t="s">
        <v>76</v>
      </c>
      <c r="C41" s="3">
        <v>176.4</v>
      </c>
      <c r="D41" s="3">
        <f t="shared" si="0"/>
        <v>2.94</v>
      </c>
      <c r="E41" s="4">
        <f t="shared" si="1"/>
        <v>536.16780000000006</v>
      </c>
    </row>
    <row r="42" spans="1:5" x14ac:dyDescent="0.2">
      <c r="A42" s="1" t="s">
        <v>77</v>
      </c>
      <c r="B42" s="2" t="s">
        <v>78</v>
      </c>
      <c r="C42" s="3">
        <v>67.2</v>
      </c>
      <c r="D42" s="3">
        <f t="shared" si="0"/>
        <v>1.1200000000000001</v>
      </c>
      <c r="E42" s="4">
        <f t="shared" si="1"/>
        <v>204.25440000000003</v>
      </c>
    </row>
    <row r="43" spans="1:5" x14ac:dyDescent="0.2">
      <c r="A43" s="1" t="s">
        <v>79</v>
      </c>
      <c r="B43" s="2" t="s">
        <v>80</v>
      </c>
      <c r="C43" s="3">
        <v>44</v>
      </c>
      <c r="D43" s="3">
        <f t="shared" si="0"/>
        <v>0.73333333333333328</v>
      </c>
      <c r="E43" s="4">
        <f t="shared" si="1"/>
        <v>133.738</v>
      </c>
    </row>
    <row r="44" spans="1:5" x14ac:dyDescent="0.2">
      <c r="A44" s="1" t="s">
        <v>81</v>
      </c>
      <c r="B44" s="2" t="s">
        <v>82</v>
      </c>
      <c r="C44" s="3">
        <v>21.7</v>
      </c>
      <c r="D44" s="3">
        <f t="shared" si="0"/>
        <v>0.36166666666666664</v>
      </c>
      <c r="E44" s="4">
        <f t="shared" si="1"/>
        <v>65.957149999999999</v>
      </c>
    </row>
    <row r="45" spans="1:5" x14ac:dyDescent="0.2">
      <c r="A45" s="1" t="s">
        <v>83</v>
      </c>
      <c r="B45" s="2" t="s">
        <v>84</v>
      </c>
      <c r="C45" s="3">
        <v>121.7</v>
      </c>
      <c r="D45" s="3">
        <f t="shared" si="0"/>
        <v>2.0283333333333333</v>
      </c>
      <c r="E45" s="4">
        <f t="shared" si="1"/>
        <v>369.90715</v>
      </c>
    </row>
    <row r="46" spans="1:5" x14ac:dyDescent="0.2">
      <c r="A46" s="1" t="s">
        <v>85</v>
      </c>
      <c r="B46" s="2" t="s">
        <v>86</v>
      </c>
      <c r="C46" s="3">
        <v>18.600000000000001</v>
      </c>
      <c r="D46" s="3">
        <f t="shared" si="0"/>
        <v>0.31</v>
      </c>
      <c r="E46" s="4">
        <f t="shared" si="1"/>
        <v>56.534700000000001</v>
      </c>
    </row>
    <row r="47" spans="1:5" x14ac:dyDescent="0.2">
      <c r="A47" s="1" t="s">
        <v>87</v>
      </c>
      <c r="B47" s="2" t="s">
        <v>88</v>
      </c>
      <c r="C47" s="3">
        <v>88.1</v>
      </c>
      <c r="D47" s="3">
        <f t="shared" si="0"/>
        <v>1.4683333333333333</v>
      </c>
      <c r="E47" s="4">
        <f t="shared" si="1"/>
        <v>267.77994999999999</v>
      </c>
    </row>
    <row r="48" spans="1:5" x14ac:dyDescent="0.2">
      <c r="A48" s="1" t="s">
        <v>89</v>
      </c>
      <c r="B48" s="2" t="s">
        <v>90</v>
      </c>
      <c r="C48" s="3">
        <v>132.30000000000001</v>
      </c>
      <c r="D48" s="3">
        <f t="shared" si="0"/>
        <v>2.2050000000000001</v>
      </c>
      <c r="E48" s="4">
        <f t="shared" si="1"/>
        <v>402.12585000000001</v>
      </c>
    </row>
    <row r="49" spans="1:5" x14ac:dyDescent="0.2">
      <c r="A49" s="1" t="s">
        <v>91</v>
      </c>
      <c r="B49" s="2" t="s">
        <v>92</v>
      </c>
      <c r="C49" s="3">
        <v>19.600000000000001</v>
      </c>
      <c r="D49" s="3">
        <f t="shared" si="0"/>
        <v>0.32666666666666672</v>
      </c>
      <c r="E49" s="4">
        <f t="shared" si="1"/>
        <v>59.574200000000012</v>
      </c>
    </row>
    <row r="50" spans="1:5" x14ac:dyDescent="0.2">
      <c r="A50" s="1" t="s">
        <v>93</v>
      </c>
      <c r="B50" s="2" t="s">
        <v>94</v>
      </c>
      <c r="C50" s="3">
        <v>19.600000000000001</v>
      </c>
      <c r="D50" s="3">
        <f t="shared" si="0"/>
        <v>0.32666666666666672</v>
      </c>
      <c r="E50" s="4">
        <f t="shared" si="1"/>
        <v>59.574200000000012</v>
      </c>
    </row>
    <row r="51" spans="1:5" x14ac:dyDescent="0.2">
      <c r="A51" s="1" t="s">
        <v>95</v>
      </c>
      <c r="B51" s="2" t="s">
        <v>96</v>
      </c>
      <c r="C51" s="3">
        <v>11.700000000000001</v>
      </c>
      <c r="D51" s="3">
        <f t="shared" si="0"/>
        <v>0.19500000000000001</v>
      </c>
      <c r="E51" s="4">
        <f t="shared" si="1"/>
        <v>35.562150000000003</v>
      </c>
    </row>
    <row r="52" spans="1:5" x14ac:dyDescent="0.2">
      <c r="A52" s="1" t="s">
        <v>97</v>
      </c>
      <c r="B52" s="2" t="s">
        <v>98</v>
      </c>
      <c r="C52" s="3">
        <v>101.7</v>
      </c>
      <c r="D52" s="3">
        <f t="shared" si="0"/>
        <v>1.6950000000000001</v>
      </c>
      <c r="E52" s="4">
        <f t="shared" si="1"/>
        <v>309.11715000000004</v>
      </c>
    </row>
    <row r="53" spans="1:5" x14ac:dyDescent="0.2">
      <c r="A53" s="1" t="s">
        <v>99</v>
      </c>
      <c r="B53" s="2" t="s">
        <v>100</v>
      </c>
      <c r="C53" s="3">
        <v>187.1</v>
      </c>
      <c r="D53" s="3">
        <f t="shared" si="0"/>
        <v>3.1183333333333332</v>
      </c>
      <c r="E53" s="4">
        <f t="shared" si="1"/>
        <v>568.69044999999994</v>
      </c>
    </row>
    <row r="54" spans="1:5" x14ac:dyDescent="0.2">
      <c r="A54" s="1" t="s">
        <v>101</v>
      </c>
      <c r="B54" s="2" t="s">
        <v>102</v>
      </c>
      <c r="C54" s="3">
        <v>90.5</v>
      </c>
      <c r="D54" s="3">
        <f t="shared" si="0"/>
        <v>1.5083333333333333</v>
      </c>
      <c r="E54" s="4">
        <f t="shared" si="1"/>
        <v>275.07474999999999</v>
      </c>
    </row>
    <row r="55" spans="1:5" x14ac:dyDescent="0.2">
      <c r="A55" s="1" t="s">
        <v>103</v>
      </c>
      <c r="B55" s="2" t="s">
        <v>104</v>
      </c>
      <c r="C55" s="3">
        <v>33.1</v>
      </c>
      <c r="D55" s="3">
        <f t="shared" si="0"/>
        <v>0.55166666666666664</v>
      </c>
      <c r="E55" s="4">
        <f t="shared" si="1"/>
        <v>100.60745</v>
      </c>
    </row>
    <row r="56" spans="1:5" x14ac:dyDescent="0.2">
      <c r="A56" s="1" t="s">
        <v>105</v>
      </c>
      <c r="B56" s="2" t="s">
        <v>106</v>
      </c>
      <c r="C56" s="3">
        <v>72.3</v>
      </c>
      <c r="D56" s="3">
        <f t="shared" si="0"/>
        <v>1.2049999999999998</v>
      </c>
      <c r="E56" s="4">
        <f t="shared" si="1"/>
        <v>219.75584999999998</v>
      </c>
    </row>
    <row r="57" spans="1:5" x14ac:dyDescent="0.2">
      <c r="A57" s="1" t="s">
        <v>107</v>
      </c>
      <c r="B57" s="2" t="s">
        <v>108</v>
      </c>
      <c r="C57" s="3">
        <v>72.599999999999994</v>
      </c>
      <c r="D57" s="3">
        <f t="shared" si="0"/>
        <v>1.21</v>
      </c>
      <c r="E57" s="4">
        <f t="shared" si="1"/>
        <v>220.6677</v>
      </c>
    </row>
    <row r="58" spans="1:5" x14ac:dyDescent="0.2">
      <c r="A58" s="1" t="s">
        <v>109</v>
      </c>
      <c r="B58" s="2" t="s">
        <v>110</v>
      </c>
      <c r="C58" s="3">
        <v>25.6</v>
      </c>
      <c r="D58" s="3">
        <f t="shared" si="0"/>
        <v>0.42666666666666669</v>
      </c>
      <c r="E58" s="4">
        <f t="shared" si="1"/>
        <v>77.811200000000014</v>
      </c>
    </row>
    <row r="59" spans="1:5" x14ac:dyDescent="0.2">
      <c r="A59" s="1" t="s">
        <v>111</v>
      </c>
      <c r="B59" s="2" t="s">
        <v>112</v>
      </c>
      <c r="C59" s="3">
        <v>70.7</v>
      </c>
      <c r="D59" s="3">
        <f t="shared" si="0"/>
        <v>1.1783333333333335</v>
      </c>
      <c r="E59" s="4">
        <f t="shared" si="1"/>
        <v>214.89265000000003</v>
      </c>
    </row>
    <row r="60" spans="1:5" x14ac:dyDescent="0.2">
      <c r="A60" s="1" t="s">
        <v>113</v>
      </c>
      <c r="B60" s="2" t="s">
        <v>114</v>
      </c>
      <c r="C60" s="3">
        <v>67</v>
      </c>
      <c r="D60" s="3">
        <f t="shared" si="0"/>
        <v>1.1166666666666667</v>
      </c>
      <c r="E60" s="4">
        <f t="shared" si="1"/>
        <v>203.6465</v>
      </c>
    </row>
    <row r="61" spans="1:5" x14ac:dyDescent="0.2">
      <c r="A61" s="1" t="s">
        <v>115</v>
      </c>
      <c r="B61" s="2" t="s">
        <v>116</v>
      </c>
      <c r="C61" s="3">
        <v>16.899999999999999</v>
      </c>
      <c r="D61" s="3">
        <f t="shared" si="0"/>
        <v>0.28166666666666662</v>
      </c>
      <c r="E61" s="4">
        <f t="shared" si="1"/>
        <v>51.367549999999994</v>
      </c>
    </row>
    <row r="62" spans="1:5" x14ac:dyDescent="0.2">
      <c r="A62" s="1" t="s">
        <v>117</v>
      </c>
      <c r="B62" s="2" t="s">
        <v>118</v>
      </c>
      <c r="C62" s="3">
        <v>23.1</v>
      </c>
      <c r="D62" s="3">
        <f t="shared" si="0"/>
        <v>0.38500000000000001</v>
      </c>
      <c r="E62" s="4">
        <f t="shared" si="1"/>
        <v>70.212450000000004</v>
      </c>
    </row>
    <row r="63" spans="1:5" x14ac:dyDescent="0.2">
      <c r="A63" s="1" t="s">
        <v>119</v>
      </c>
      <c r="B63" s="2" t="s">
        <v>120</v>
      </c>
      <c r="C63" s="3">
        <v>16.899999999999999</v>
      </c>
      <c r="D63" s="3">
        <f t="shared" si="0"/>
        <v>0.28166666666666662</v>
      </c>
      <c r="E63" s="4">
        <f t="shared" si="1"/>
        <v>51.367549999999994</v>
      </c>
    </row>
    <row r="64" spans="1:5" x14ac:dyDescent="0.2">
      <c r="A64" s="1" t="s">
        <v>121</v>
      </c>
      <c r="B64" s="2" t="s">
        <v>122</v>
      </c>
      <c r="C64" s="3">
        <v>23.1</v>
      </c>
      <c r="D64" s="3">
        <f t="shared" si="0"/>
        <v>0.38500000000000001</v>
      </c>
      <c r="E64" s="4">
        <f t="shared" si="1"/>
        <v>70.212450000000004</v>
      </c>
    </row>
    <row r="65" spans="1:5" x14ac:dyDescent="0.2">
      <c r="A65" s="1" t="s">
        <v>123</v>
      </c>
      <c r="B65" s="2" t="s">
        <v>124</v>
      </c>
      <c r="C65" s="3">
        <v>46.6</v>
      </c>
      <c r="D65" s="3">
        <f t="shared" si="0"/>
        <v>0.77666666666666673</v>
      </c>
      <c r="E65" s="4">
        <f t="shared" si="1"/>
        <v>141.64070000000001</v>
      </c>
    </row>
    <row r="66" spans="1:5" x14ac:dyDescent="0.2">
      <c r="A66" s="1" t="s">
        <v>125</v>
      </c>
      <c r="B66" s="2" t="s">
        <v>126</v>
      </c>
      <c r="C66" s="3">
        <v>22.7</v>
      </c>
      <c r="D66" s="3">
        <f t="shared" si="0"/>
        <v>0.3783333333333333</v>
      </c>
      <c r="E66" s="4">
        <f t="shared" si="1"/>
        <v>68.996650000000002</v>
      </c>
    </row>
    <row r="67" spans="1:5" x14ac:dyDescent="0.2">
      <c r="A67" s="1" t="s">
        <v>127</v>
      </c>
      <c r="B67" s="2" t="s">
        <v>128</v>
      </c>
      <c r="C67" s="3">
        <v>37.200000000000003</v>
      </c>
      <c r="D67" s="3">
        <f t="shared" si="0"/>
        <v>0.62</v>
      </c>
      <c r="E67" s="4">
        <f t="shared" si="1"/>
        <v>113.0694</v>
      </c>
    </row>
    <row r="68" spans="1:5" x14ac:dyDescent="0.2">
      <c r="A68" s="1" t="s">
        <v>129</v>
      </c>
      <c r="B68" s="2" t="s">
        <v>130</v>
      </c>
      <c r="C68" s="3">
        <v>53.2</v>
      </c>
      <c r="D68" s="3">
        <f t="shared" si="0"/>
        <v>0.88666666666666671</v>
      </c>
      <c r="E68" s="4">
        <f t="shared" si="1"/>
        <v>161.70140000000001</v>
      </c>
    </row>
    <row r="69" spans="1:5" x14ac:dyDescent="0.2">
      <c r="A69" s="1" t="s">
        <v>131</v>
      </c>
      <c r="B69" s="2" t="s">
        <v>132</v>
      </c>
      <c r="C69" s="3">
        <v>63</v>
      </c>
      <c r="D69" s="3">
        <f t="shared" si="0"/>
        <v>1.05</v>
      </c>
      <c r="E69" s="4">
        <f t="shared" si="1"/>
        <v>191.48850000000002</v>
      </c>
    </row>
    <row r="70" spans="1:5" x14ac:dyDescent="0.2">
      <c r="A70" s="1" t="s">
        <v>133</v>
      </c>
      <c r="B70" s="2" t="s">
        <v>134</v>
      </c>
      <c r="C70" s="3">
        <v>101.2</v>
      </c>
      <c r="D70" s="3">
        <f t="shared" ref="D70:D135" si="2">C70/60</f>
        <v>1.6866666666666668</v>
      </c>
      <c r="E70" s="4">
        <f t="shared" ref="E70:E135" si="3">E$4*D70</f>
        <v>307.59740000000005</v>
      </c>
    </row>
    <row r="71" spans="1:5" x14ac:dyDescent="0.2">
      <c r="A71" s="1" t="s">
        <v>135</v>
      </c>
      <c r="B71" s="2" t="s">
        <v>136</v>
      </c>
      <c r="C71" s="3">
        <v>22.7</v>
      </c>
      <c r="D71" s="3">
        <f t="shared" si="2"/>
        <v>0.3783333333333333</v>
      </c>
      <c r="E71" s="4">
        <f t="shared" si="3"/>
        <v>68.996650000000002</v>
      </c>
    </row>
    <row r="72" spans="1:5" x14ac:dyDescent="0.2">
      <c r="A72" s="1" t="s">
        <v>137</v>
      </c>
      <c r="B72" s="2" t="s">
        <v>138</v>
      </c>
      <c r="C72" s="3">
        <v>47.7</v>
      </c>
      <c r="D72" s="3">
        <f t="shared" si="2"/>
        <v>0.79500000000000004</v>
      </c>
      <c r="E72" s="4">
        <f t="shared" si="3"/>
        <v>144.98415</v>
      </c>
    </row>
    <row r="73" spans="1:5" x14ac:dyDescent="0.2">
      <c r="A73" s="1" t="s">
        <v>139</v>
      </c>
      <c r="B73" s="2" t="s">
        <v>140</v>
      </c>
      <c r="C73" s="3">
        <v>47.7</v>
      </c>
      <c r="D73" s="3">
        <f t="shared" si="2"/>
        <v>0.79500000000000004</v>
      </c>
      <c r="E73" s="4">
        <f t="shared" si="3"/>
        <v>144.98415</v>
      </c>
    </row>
    <row r="74" spans="1:5" x14ac:dyDescent="0.2">
      <c r="A74" s="1" t="s">
        <v>141</v>
      </c>
      <c r="B74" s="2" t="s">
        <v>142</v>
      </c>
      <c r="C74" s="3">
        <v>29.3</v>
      </c>
      <c r="D74" s="3">
        <f t="shared" si="2"/>
        <v>0.48833333333333334</v>
      </c>
      <c r="E74" s="4">
        <f t="shared" si="3"/>
        <v>89.05735</v>
      </c>
    </row>
    <row r="75" spans="1:5" x14ac:dyDescent="0.2">
      <c r="A75" s="1" t="s">
        <v>143</v>
      </c>
      <c r="B75" s="2" t="s">
        <v>144</v>
      </c>
      <c r="C75" s="3">
        <v>64.900000000000006</v>
      </c>
      <c r="D75" s="3">
        <f t="shared" si="2"/>
        <v>1.0816666666666668</v>
      </c>
      <c r="E75" s="4">
        <f t="shared" si="3"/>
        <v>197.26355000000004</v>
      </c>
    </row>
    <row r="76" spans="1:5" x14ac:dyDescent="0.2">
      <c r="A76" s="1" t="s">
        <v>145</v>
      </c>
      <c r="B76" s="2" t="s">
        <v>146</v>
      </c>
      <c r="C76" s="3">
        <v>42.4</v>
      </c>
      <c r="D76" s="3">
        <f t="shared" si="2"/>
        <v>0.70666666666666667</v>
      </c>
      <c r="E76" s="4">
        <f t="shared" si="3"/>
        <v>128.87479999999999</v>
      </c>
    </row>
    <row r="77" spans="1:5" x14ac:dyDescent="0.2">
      <c r="A77" s="1" t="s">
        <v>147</v>
      </c>
      <c r="B77" s="2" t="s">
        <v>148</v>
      </c>
      <c r="C77" s="3">
        <v>116</v>
      </c>
      <c r="D77" s="3">
        <f t="shared" si="2"/>
        <v>1.9333333333333333</v>
      </c>
      <c r="E77" s="4">
        <f t="shared" si="3"/>
        <v>352.58199999999999</v>
      </c>
    </row>
    <row r="78" spans="1:5" x14ac:dyDescent="0.2">
      <c r="A78" s="1" t="s">
        <v>149</v>
      </c>
      <c r="B78" s="2" t="s">
        <v>150</v>
      </c>
      <c r="C78" s="3">
        <v>61.1</v>
      </c>
      <c r="D78" s="3">
        <f t="shared" si="2"/>
        <v>1.0183333333333333</v>
      </c>
      <c r="E78" s="4">
        <f t="shared" si="3"/>
        <v>185.71344999999999</v>
      </c>
    </row>
    <row r="79" spans="1:5" x14ac:dyDescent="0.2">
      <c r="A79" s="1" t="s">
        <v>151</v>
      </c>
      <c r="B79" s="2" t="s">
        <v>152</v>
      </c>
      <c r="C79" s="3">
        <v>108.8</v>
      </c>
      <c r="D79" s="3">
        <f t="shared" si="2"/>
        <v>1.8133333333333332</v>
      </c>
      <c r="E79" s="4">
        <f t="shared" si="3"/>
        <v>330.69759999999997</v>
      </c>
    </row>
    <row r="80" spans="1:5" x14ac:dyDescent="0.2">
      <c r="A80" s="1" t="s">
        <v>153</v>
      </c>
      <c r="B80" s="2" t="s">
        <v>154</v>
      </c>
      <c r="C80" s="3">
        <v>109.4</v>
      </c>
      <c r="D80" s="3">
        <f t="shared" si="2"/>
        <v>1.8233333333333335</v>
      </c>
      <c r="E80" s="4">
        <f t="shared" si="3"/>
        <v>332.52130000000005</v>
      </c>
    </row>
    <row r="81" spans="1:5" x14ac:dyDescent="0.2">
      <c r="A81" s="1" t="s">
        <v>155</v>
      </c>
      <c r="B81" s="2" t="s">
        <v>156</v>
      </c>
      <c r="C81" s="3">
        <v>42</v>
      </c>
      <c r="D81" s="3">
        <f t="shared" si="2"/>
        <v>0.7</v>
      </c>
      <c r="E81" s="4">
        <f t="shared" si="3"/>
        <v>127.65899999999999</v>
      </c>
    </row>
    <row r="82" spans="1:5" x14ac:dyDescent="0.2">
      <c r="A82" s="1" t="s">
        <v>157</v>
      </c>
      <c r="B82" s="2" t="s">
        <v>158</v>
      </c>
      <c r="C82" s="3">
        <v>100.5</v>
      </c>
      <c r="D82" s="3">
        <f t="shared" si="2"/>
        <v>1.675</v>
      </c>
      <c r="E82" s="4">
        <f t="shared" si="3"/>
        <v>305.46975000000003</v>
      </c>
    </row>
    <row r="83" spans="1:5" x14ac:dyDescent="0.2">
      <c r="A83" s="1" t="s">
        <v>159</v>
      </c>
      <c r="B83" s="2" t="s">
        <v>160</v>
      </c>
      <c r="C83" s="3">
        <v>26.4</v>
      </c>
      <c r="D83" s="3">
        <f t="shared" si="2"/>
        <v>0.44</v>
      </c>
      <c r="E83" s="4">
        <f t="shared" si="3"/>
        <v>80.242800000000003</v>
      </c>
    </row>
    <row r="84" spans="1:5" x14ac:dyDescent="0.2">
      <c r="A84" s="1" t="s">
        <v>161</v>
      </c>
      <c r="B84" s="2" t="s">
        <v>162</v>
      </c>
      <c r="C84" s="3">
        <v>79.400000000000006</v>
      </c>
      <c r="D84" s="3">
        <f t="shared" si="2"/>
        <v>1.3233333333333335</v>
      </c>
      <c r="E84" s="4">
        <f t="shared" si="3"/>
        <v>241.33630000000002</v>
      </c>
    </row>
    <row r="85" spans="1:5" x14ac:dyDescent="0.2">
      <c r="A85" s="1" t="s">
        <v>163</v>
      </c>
      <c r="B85" s="2" t="s">
        <v>164</v>
      </c>
      <c r="C85" s="3">
        <v>158.9</v>
      </c>
      <c r="D85" s="3">
        <f t="shared" si="2"/>
        <v>2.6483333333333334</v>
      </c>
      <c r="E85" s="4">
        <f t="shared" si="3"/>
        <v>482.97655000000003</v>
      </c>
    </row>
    <row r="86" spans="1:5" x14ac:dyDescent="0.2">
      <c r="A86" s="1" t="s">
        <v>165</v>
      </c>
      <c r="B86" s="2" t="s">
        <v>166</v>
      </c>
      <c r="C86" s="3">
        <v>78.900000000000006</v>
      </c>
      <c r="D86" s="3">
        <f t="shared" si="2"/>
        <v>1.3150000000000002</v>
      </c>
      <c r="E86" s="4">
        <f t="shared" si="3"/>
        <v>239.81655000000003</v>
      </c>
    </row>
    <row r="87" spans="1:5" x14ac:dyDescent="0.2">
      <c r="A87" s="1" t="s">
        <v>167</v>
      </c>
      <c r="B87" s="2" t="s">
        <v>168</v>
      </c>
      <c r="C87" s="3">
        <v>20.6</v>
      </c>
      <c r="D87" s="3">
        <f t="shared" si="2"/>
        <v>0.34333333333333338</v>
      </c>
      <c r="E87" s="4">
        <f t="shared" si="3"/>
        <v>62.613700000000009</v>
      </c>
    </row>
    <row r="88" spans="1:5" x14ac:dyDescent="0.2">
      <c r="A88" s="1" t="s">
        <v>169</v>
      </c>
      <c r="B88" s="2" t="s">
        <v>170</v>
      </c>
      <c r="C88" s="3">
        <v>61.2</v>
      </c>
      <c r="D88" s="3">
        <f t="shared" si="2"/>
        <v>1.02</v>
      </c>
      <c r="E88" s="4">
        <f t="shared" si="3"/>
        <v>186.01740000000001</v>
      </c>
    </row>
    <row r="89" spans="1:5" x14ac:dyDescent="0.2">
      <c r="A89" s="1" t="s">
        <v>171</v>
      </c>
      <c r="B89" s="2" t="s">
        <v>172</v>
      </c>
      <c r="C89" s="3">
        <v>101.3</v>
      </c>
      <c r="D89" s="3">
        <f t="shared" si="2"/>
        <v>1.6883333333333332</v>
      </c>
      <c r="E89" s="4">
        <f t="shared" si="3"/>
        <v>307.90134999999998</v>
      </c>
    </row>
    <row r="90" spans="1:5" x14ac:dyDescent="0.2">
      <c r="A90" s="1" t="s">
        <v>173</v>
      </c>
      <c r="B90" s="2" t="s">
        <v>174</v>
      </c>
      <c r="C90" s="3">
        <v>135.9</v>
      </c>
      <c r="D90" s="3">
        <f t="shared" si="2"/>
        <v>2.2650000000000001</v>
      </c>
      <c r="E90" s="4">
        <f t="shared" si="3"/>
        <v>413.06805000000003</v>
      </c>
    </row>
    <row r="91" spans="1:5" x14ac:dyDescent="0.2">
      <c r="A91" s="1" t="s">
        <v>175</v>
      </c>
      <c r="B91" s="2" t="s">
        <v>176</v>
      </c>
      <c r="C91" s="3">
        <v>32.4</v>
      </c>
      <c r="D91" s="3">
        <f t="shared" si="2"/>
        <v>0.53999999999999992</v>
      </c>
      <c r="E91" s="4">
        <f t="shared" si="3"/>
        <v>98.479799999999983</v>
      </c>
    </row>
    <row r="92" spans="1:5" x14ac:dyDescent="0.2">
      <c r="A92" s="1" t="s">
        <v>177</v>
      </c>
      <c r="B92" s="2" t="s">
        <v>178</v>
      </c>
      <c r="C92" s="3">
        <v>67</v>
      </c>
      <c r="D92" s="3">
        <f t="shared" si="2"/>
        <v>1.1166666666666667</v>
      </c>
      <c r="E92" s="4">
        <f t="shared" si="3"/>
        <v>203.6465</v>
      </c>
    </row>
    <row r="93" spans="1:5" s="16" customFormat="1" x14ac:dyDescent="0.2">
      <c r="A93" s="12" t="s">
        <v>179</v>
      </c>
      <c r="B93" s="13" t="s">
        <v>180</v>
      </c>
      <c r="C93" s="14">
        <v>10.199999999999999</v>
      </c>
      <c r="D93" s="14">
        <f t="shared" si="2"/>
        <v>0.16999999999999998</v>
      </c>
      <c r="E93" s="15">
        <f t="shared" si="3"/>
        <v>31.002899999999997</v>
      </c>
    </row>
    <row r="94" spans="1:5" x14ac:dyDescent="0.2">
      <c r="A94" s="1" t="s">
        <v>181</v>
      </c>
      <c r="B94" s="2" t="s">
        <v>182</v>
      </c>
      <c r="C94" s="3">
        <v>128.19999999999999</v>
      </c>
      <c r="D94" s="3">
        <f t="shared" si="2"/>
        <v>2.1366666666666663</v>
      </c>
      <c r="E94" s="4">
        <f t="shared" si="3"/>
        <v>389.66389999999996</v>
      </c>
    </row>
    <row r="95" spans="1:5" x14ac:dyDescent="0.2">
      <c r="A95" s="1" t="s">
        <v>183</v>
      </c>
      <c r="B95" s="2" t="s">
        <v>184</v>
      </c>
      <c r="C95" s="3">
        <v>85.1</v>
      </c>
      <c r="D95" s="3">
        <f t="shared" si="2"/>
        <v>1.4183333333333332</v>
      </c>
      <c r="E95" s="4">
        <f t="shared" si="3"/>
        <v>258.66145</v>
      </c>
    </row>
    <row r="96" spans="1:5" x14ac:dyDescent="0.2">
      <c r="A96" s="1" t="s">
        <v>185</v>
      </c>
      <c r="B96" s="2" t="s">
        <v>186</v>
      </c>
      <c r="C96" s="3">
        <v>18.400000000000002</v>
      </c>
      <c r="D96" s="3">
        <f t="shared" si="2"/>
        <v>0.3066666666666667</v>
      </c>
      <c r="E96" s="4">
        <f t="shared" si="3"/>
        <v>55.926800000000007</v>
      </c>
    </row>
    <row r="97" spans="1:5" x14ac:dyDescent="0.2">
      <c r="A97" s="1" t="s">
        <v>187</v>
      </c>
      <c r="B97" s="2" t="s">
        <v>188</v>
      </c>
      <c r="C97" s="3">
        <v>26.5</v>
      </c>
      <c r="D97" s="3">
        <f t="shared" si="2"/>
        <v>0.44166666666666665</v>
      </c>
      <c r="E97" s="4">
        <f t="shared" si="3"/>
        <v>80.546750000000003</v>
      </c>
    </row>
    <row r="98" spans="1:5" ht="13.5" customHeight="1" x14ac:dyDescent="0.2">
      <c r="A98" s="1" t="s">
        <v>189</v>
      </c>
      <c r="B98" s="2" t="s">
        <v>190</v>
      </c>
      <c r="C98" s="3">
        <v>20.8</v>
      </c>
      <c r="D98" s="3">
        <f t="shared" si="2"/>
        <v>0.34666666666666668</v>
      </c>
      <c r="E98" s="4">
        <f t="shared" si="3"/>
        <v>63.221600000000002</v>
      </c>
    </row>
    <row r="99" spans="1:5" x14ac:dyDescent="0.2">
      <c r="A99" s="1" t="s">
        <v>191</v>
      </c>
      <c r="B99" s="2" t="s">
        <v>192</v>
      </c>
      <c r="C99" s="3">
        <v>7.4</v>
      </c>
      <c r="D99" s="3">
        <f t="shared" si="2"/>
        <v>0.12333333333333334</v>
      </c>
      <c r="E99" s="4">
        <f t="shared" si="3"/>
        <v>22.4923</v>
      </c>
    </row>
    <row r="100" spans="1:5" x14ac:dyDescent="0.2">
      <c r="A100" s="1" t="s">
        <v>193</v>
      </c>
      <c r="B100" s="2" t="s">
        <v>194</v>
      </c>
      <c r="C100" s="3">
        <v>3.7</v>
      </c>
      <c r="D100" s="3">
        <f t="shared" si="2"/>
        <v>6.1666666666666668E-2</v>
      </c>
      <c r="E100" s="4">
        <f t="shared" si="3"/>
        <v>11.24615</v>
      </c>
    </row>
    <row r="101" spans="1:5" x14ac:dyDescent="0.2">
      <c r="A101" s="1" t="s">
        <v>195</v>
      </c>
      <c r="B101" s="2" t="s">
        <v>196</v>
      </c>
      <c r="C101" s="3">
        <v>31.9</v>
      </c>
      <c r="D101" s="3">
        <f t="shared" si="2"/>
        <v>0.53166666666666662</v>
      </c>
      <c r="E101" s="4">
        <f t="shared" si="3"/>
        <v>96.960049999999995</v>
      </c>
    </row>
    <row r="102" spans="1:5" x14ac:dyDescent="0.2">
      <c r="A102" s="1" t="s">
        <v>197</v>
      </c>
      <c r="B102" s="2" t="s">
        <v>198</v>
      </c>
      <c r="C102" s="3">
        <v>44.1</v>
      </c>
      <c r="D102" s="3">
        <f t="shared" si="2"/>
        <v>0.73499999999999999</v>
      </c>
      <c r="E102" s="4">
        <f t="shared" si="3"/>
        <v>134.04195000000001</v>
      </c>
    </row>
    <row r="103" spans="1:5" x14ac:dyDescent="0.2">
      <c r="A103" s="1" t="s">
        <v>199</v>
      </c>
      <c r="B103" s="2" t="s">
        <v>200</v>
      </c>
      <c r="C103" s="3">
        <v>83.8</v>
      </c>
      <c r="D103" s="3">
        <f t="shared" si="2"/>
        <v>1.3966666666666667</v>
      </c>
      <c r="E103" s="4">
        <f t="shared" si="3"/>
        <v>254.71010000000001</v>
      </c>
    </row>
    <row r="104" spans="1:5" x14ac:dyDescent="0.2">
      <c r="A104" s="1" t="s">
        <v>201</v>
      </c>
      <c r="B104" s="2" t="s">
        <v>202</v>
      </c>
      <c r="C104" s="3">
        <v>76</v>
      </c>
      <c r="D104" s="3">
        <f t="shared" si="2"/>
        <v>1.2666666666666666</v>
      </c>
      <c r="E104" s="4">
        <f t="shared" si="3"/>
        <v>231.00199999999998</v>
      </c>
    </row>
    <row r="105" spans="1:5" x14ac:dyDescent="0.2">
      <c r="A105" s="1" t="s">
        <v>203</v>
      </c>
      <c r="B105" s="2" t="s">
        <v>204</v>
      </c>
      <c r="C105" s="3">
        <v>14.8</v>
      </c>
      <c r="D105" s="3">
        <f t="shared" si="2"/>
        <v>0.24666666666666667</v>
      </c>
      <c r="E105" s="4">
        <f t="shared" si="3"/>
        <v>44.9846</v>
      </c>
    </row>
    <row r="106" spans="1:5" x14ac:dyDescent="0.2">
      <c r="A106" s="1" t="s">
        <v>205</v>
      </c>
      <c r="B106" s="2" t="s">
        <v>206</v>
      </c>
      <c r="C106" s="3">
        <v>18.5</v>
      </c>
      <c r="D106" s="3">
        <f t="shared" si="2"/>
        <v>0.30833333333333335</v>
      </c>
      <c r="E106" s="4">
        <f t="shared" si="3"/>
        <v>56.230750000000008</v>
      </c>
    </row>
    <row r="107" spans="1:5" x14ac:dyDescent="0.2">
      <c r="A107" s="1" t="s">
        <v>207</v>
      </c>
      <c r="B107" s="2" t="s">
        <v>208</v>
      </c>
      <c r="C107" s="3">
        <v>37</v>
      </c>
      <c r="D107" s="3">
        <f t="shared" si="2"/>
        <v>0.6166666666666667</v>
      </c>
      <c r="E107" s="4">
        <f t="shared" si="3"/>
        <v>112.46150000000002</v>
      </c>
    </row>
    <row r="108" spans="1:5" x14ac:dyDescent="0.2">
      <c r="A108" s="1" t="s">
        <v>209</v>
      </c>
      <c r="B108" s="2" t="s">
        <v>210</v>
      </c>
      <c r="C108" s="3">
        <v>13.4</v>
      </c>
      <c r="D108" s="3">
        <f t="shared" si="2"/>
        <v>0.22333333333333333</v>
      </c>
      <c r="E108" s="4">
        <f t="shared" si="3"/>
        <v>40.729300000000002</v>
      </c>
    </row>
    <row r="109" spans="1:5" x14ac:dyDescent="0.2">
      <c r="A109" s="1" t="s">
        <v>211</v>
      </c>
      <c r="B109" s="2" t="s">
        <v>212</v>
      </c>
      <c r="C109" s="3">
        <v>15.6</v>
      </c>
      <c r="D109" s="3">
        <f t="shared" si="2"/>
        <v>0.26</v>
      </c>
      <c r="E109" s="4">
        <f t="shared" si="3"/>
        <v>47.416200000000003</v>
      </c>
    </row>
    <row r="110" spans="1:5" x14ac:dyDescent="0.2">
      <c r="A110" s="1" t="s">
        <v>213</v>
      </c>
      <c r="B110" s="2" t="s">
        <v>214</v>
      </c>
      <c r="C110" s="3">
        <v>6.1000000000000005</v>
      </c>
      <c r="D110" s="3">
        <f t="shared" si="2"/>
        <v>0.10166666666666667</v>
      </c>
      <c r="E110" s="4">
        <f t="shared" si="3"/>
        <v>18.540950000000002</v>
      </c>
    </row>
    <row r="111" spans="1:5" x14ac:dyDescent="0.2">
      <c r="A111" s="17" t="s">
        <v>1225</v>
      </c>
      <c r="B111" s="2" t="s">
        <v>1226</v>
      </c>
      <c r="C111" s="3">
        <v>69.2</v>
      </c>
      <c r="D111" s="3">
        <f t="shared" si="2"/>
        <v>1.1533333333333333</v>
      </c>
      <c r="E111" s="4">
        <f t="shared" si="3"/>
        <v>210.33340000000001</v>
      </c>
    </row>
    <row r="112" spans="1:5" x14ac:dyDescent="0.2">
      <c r="A112" s="1" t="s">
        <v>215</v>
      </c>
      <c r="B112" s="2" t="s">
        <v>216</v>
      </c>
      <c r="C112" s="3">
        <v>33.9</v>
      </c>
      <c r="D112" s="3">
        <f t="shared" si="2"/>
        <v>0.56499999999999995</v>
      </c>
      <c r="E112" s="4">
        <f t="shared" si="3"/>
        <v>103.03904999999999</v>
      </c>
    </row>
    <row r="113" spans="1:5" x14ac:dyDescent="0.2">
      <c r="A113" s="1" t="s">
        <v>217</v>
      </c>
      <c r="B113" s="2" t="s">
        <v>218</v>
      </c>
      <c r="C113" s="3">
        <v>13.9</v>
      </c>
      <c r="D113" s="3">
        <f t="shared" si="2"/>
        <v>0.23166666666666666</v>
      </c>
      <c r="E113" s="4">
        <f t="shared" si="3"/>
        <v>42.249049999999997</v>
      </c>
    </row>
    <row r="114" spans="1:5" x14ac:dyDescent="0.2">
      <c r="A114" s="1" t="s">
        <v>219</v>
      </c>
      <c r="B114" s="2" t="s">
        <v>220</v>
      </c>
      <c r="C114" s="3">
        <v>33.9</v>
      </c>
      <c r="D114" s="3">
        <f t="shared" si="2"/>
        <v>0.56499999999999995</v>
      </c>
      <c r="E114" s="4">
        <f t="shared" si="3"/>
        <v>103.03904999999999</v>
      </c>
    </row>
    <row r="115" spans="1:5" x14ac:dyDescent="0.2">
      <c r="A115" s="1" t="s">
        <v>221</v>
      </c>
      <c r="B115" s="2" t="s">
        <v>222</v>
      </c>
      <c r="C115" s="3">
        <v>12.9</v>
      </c>
      <c r="D115" s="3">
        <f t="shared" si="2"/>
        <v>0.215</v>
      </c>
      <c r="E115" s="4">
        <f t="shared" si="3"/>
        <v>39.20955</v>
      </c>
    </row>
    <row r="116" spans="1:5" x14ac:dyDescent="0.2">
      <c r="A116" s="1" t="s">
        <v>223</v>
      </c>
      <c r="B116" s="2" t="s">
        <v>224</v>
      </c>
      <c r="C116" s="3">
        <v>32.4</v>
      </c>
      <c r="D116" s="3">
        <f t="shared" si="2"/>
        <v>0.53999999999999992</v>
      </c>
      <c r="E116" s="4">
        <f t="shared" si="3"/>
        <v>98.479799999999983</v>
      </c>
    </row>
    <row r="117" spans="1:5" x14ac:dyDescent="0.2">
      <c r="A117" s="1" t="s">
        <v>225</v>
      </c>
      <c r="B117" s="2" t="s">
        <v>226</v>
      </c>
      <c r="C117" s="3">
        <v>42.2</v>
      </c>
      <c r="D117" s="3">
        <f t="shared" si="2"/>
        <v>0.70333333333333337</v>
      </c>
      <c r="E117" s="4">
        <f t="shared" si="3"/>
        <v>128.26690000000002</v>
      </c>
    </row>
    <row r="118" spans="1:5" x14ac:dyDescent="0.2">
      <c r="A118" s="1" t="s">
        <v>227</v>
      </c>
      <c r="B118" s="2" t="s">
        <v>228</v>
      </c>
      <c r="C118" s="3">
        <v>46.2</v>
      </c>
      <c r="D118" s="3">
        <f t="shared" si="2"/>
        <v>0.77</v>
      </c>
      <c r="E118" s="4">
        <f t="shared" si="3"/>
        <v>140.42490000000001</v>
      </c>
    </row>
    <row r="119" spans="1:5" x14ac:dyDescent="0.2">
      <c r="A119" s="1" t="s">
        <v>229</v>
      </c>
      <c r="B119" s="2" t="s">
        <v>230</v>
      </c>
      <c r="C119" s="3">
        <v>51.2</v>
      </c>
      <c r="D119" s="3">
        <f t="shared" si="2"/>
        <v>0.85333333333333339</v>
      </c>
      <c r="E119" s="4">
        <f t="shared" si="3"/>
        <v>155.62240000000003</v>
      </c>
    </row>
    <row r="120" spans="1:5" x14ac:dyDescent="0.2">
      <c r="A120" s="1" t="s">
        <v>231</v>
      </c>
      <c r="B120" s="2" t="s">
        <v>232</v>
      </c>
      <c r="C120" s="3">
        <v>7.4</v>
      </c>
      <c r="D120" s="3">
        <f t="shared" si="2"/>
        <v>0.12333333333333334</v>
      </c>
      <c r="E120" s="4">
        <f t="shared" si="3"/>
        <v>22.4923</v>
      </c>
    </row>
    <row r="121" spans="1:5" x14ac:dyDescent="0.2">
      <c r="A121" s="1" t="s">
        <v>233</v>
      </c>
      <c r="B121" s="2" t="s">
        <v>234</v>
      </c>
      <c r="C121" s="3">
        <v>29</v>
      </c>
      <c r="D121" s="3">
        <f t="shared" si="2"/>
        <v>0.48333333333333334</v>
      </c>
      <c r="E121" s="4">
        <f t="shared" si="3"/>
        <v>88.145499999999998</v>
      </c>
    </row>
    <row r="122" spans="1:5" x14ac:dyDescent="0.2">
      <c r="A122" s="1" t="s">
        <v>235</v>
      </c>
      <c r="B122" s="2" t="s">
        <v>236</v>
      </c>
      <c r="C122" s="3">
        <v>7.4</v>
      </c>
      <c r="D122" s="3">
        <f t="shared" si="2"/>
        <v>0.12333333333333334</v>
      </c>
      <c r="E122" s="4">
        <f t="shared" si="3"/>
        <v>22.4923</v>
      </c>
    </row>
    <row r="123" spans="1:5" x14ac:dyDescent="0.2">
      <c r="A123" s="1" t="s">
        <v>237</v>
      </c>
      <c r="B123" s="2" t="s">
        <v>238</v>
      </c>
      <c r="C123" s="3">
        <v>77.599999999999994</v>
      </c>
      <c r="D123" s="3">
        <f t="shared" si="2"/>
        <v>1.2933333333333332</v>
      </c>
      <c r="E123" s="4">
        <f t="shared" si="3"/>
        <v>235.86519999999999</v>
      </c>
    </row>
    <row r="124" spans="1:5" x14ac:dyDescent="0.2">
      <c r="A124" s="1" t="s">
        <v>239</v>
      </c>
      <c r="B124" s="2" t="s">
        <v>240</v>
      </c>
      <c r="C124" s="3">
        <v>22.900000000000002</v>
      </c>
      <c r="D124" s="3">
        <f t="shared" si="2"/>
        <v>0.38166666666666671</v>
      </c>
      <c r="E124" s="4">
        <f t="shared" si="3"/>
        <v>69.604550000000003</v>
      </c>
    </row>
    <row r="125" spans="1:5" x14ac:dyDescent="0.2">
      <c r="A125" s="1" t="s">
        <v>241</v>
      </c>
      <c r="B125" s="2" t="s">
        <v>242</v>
      </c>
      <c r="C125" s="3">
        <v>56.7</v>
      </c>
      <c r="D125" s="3">
        <f t="shared" si="2"/>
        <v>0.94500000000000006</v>
      </c>
      <c r="E125" s="4">
        <f t="shared" si="3"/>
        <v>172.33965000000001</v>
      </c>
    </row>
    <row r="126" spans="1:5" x14ac:dyDescent="0.2">
      <c r="A126" s="1" t="s">
        <v>243</v>
      </c>
      <c r="B126" s="2" t="s">
        <v>244</v>
      </c>
      <c r="C126" s="3">
        <v>14.5</v>
      </c>
      <c r="D126" s="3">
        <f t="shared" si="2"/>
        <v>0.24166666666666667</v>
      </c>
      <c r="E126" s="4">
        <f t="shared" si="3"/>
        <v>44.072749999999999</v>
      </c>
    </row>
    <row r="127" spans="1:5" x14ac:dyDescent="0.2">
      <c r="A127" s="1" t="s">
        <v>245</v>
      </c>
      <c r="B127" s="2" t="s">
        <v>246</v>
      </c>
      <c r="C127" s="3">
        <v>14.5</v>
      </c>
      <c r="D127" s="3">
        <f t="shared" si="2"/>
        <v>0.24166666666666667</v>
      </c>
      <c r="E127" s="4">
        <f t="shared" si="3"/>
        <v>44.072749999999999</v>
      </c>
    </row>
    <row r="128" spans="1:5" x14ac:dyDescent="0.2">
      <c r="A128" s="1" t="s">
        <v>247</v>
      </c>
      <c r="B128" s="2" t="s">
        <v>248</v>
      </c>
      <c r="C128" s="3">
        <v>14.5</v>
      </c>
      <c r="D128" s="3">
        <f t="shared" si="2"/>
        <v>0.24166666666666667</v>
      </c>
      <c r="E128" s="4">
        <f t="shared" si="3"/>
        <v>44.072749999999999</v>
      </c>
    </row>
    <row r="129" spans="1:5" x14ac:dyDescent="0.2">
      <c r="A129" s="1" t="s">
        <v>249</v>
      </c>
      <c r="B129" s="2" t="s">
        <v>250</v>
      </c>
      <c r="C129" s="3">
        <v>40.700000000000003</v>
      </c>
      <c r="D129" s="3">
        <f t="shared" si="2"/>
        <v>0.67833333333333334</v>
      </c>
      <c r="E129" s="4">
        <f t="shared" si="3"/>
        <v>123.70765</v>
      </c>
    </row>
    <row r="130" spans="1:5" x14ac:dyDescent="0.2">
      <c r="A130" s="1" t="s">
        <v>251</v>
      </c>
      <c r="B130" s="2" t="s">
        <v>252</v>
      </c>
      <c r="C130" s="3">
        <v>7.4</v>
      </c>
      <c r="D130" s="3">
        <f t="shared" si="2"/>
        <v>0.12333333333333334</v>
      </c>
      <c r="E130" s="4">
        <f t="shared" si="3"/>
        <v>22.4923</v>
      </c>
    </row>
    <row r="131" spans="1:5" x14ac:dyDescent="0.2">
      <c r="A131" s="17" t="s">
        <v>1227</v>
      </c>
      <c r="B131" s="2" t="s">
        <v>1228</v>
      </c>
      <c r="C131" s="3">
        <v>88.4</v>
      </c>
      <c r="D131" s="3">
        <f t="shared" si="2"/>
        <v>1.4733333333333334</v>
      </c>
      <c r="E131" s="4">
        <f t="shared" si="3"/>
        <v>268.6918</v>
      </c>
    </row>
    <row r="132" spans="1:5" x14ac:dyDescent="0.2">
      <c r="A132" s="1" t="s">
        <v>253</v>
      </c>
      <c r="B132" s="2" t="s">
        <v>254</v>
      </c>
      <c r="C132" s="3">
        <v>6.2</v>
      </c>
      <c r="D132" s="3">
        <f t="shared" si="2"/>
        <v>0.10333333333333333</v>
      </c>
      <c r="E132" s="4">
        <f t="shared" si="3"/>
        <v>18.844899999999999</v>
      </c>
    </row>
    <row r="133" spans="1:5" x14ac:dyDescent="0.2">
      <c r="A133" s="1" t="s">
        <v>255</v>
      </c>
      <c r="B133" s="2" t="s">
        <v>256</v>
      </c>
      <c r="C133" s="3">
        <v>42.4</v>
      </c>
      <c r="D133" s="3">
        <f t="shared" si="2"/>
        <v>0.70666666666666667</v>
      </c>
      <c r="E133" s="4">
        <f t="shared" si="3"/>
        <v>128.87479999999999</v>
      </c>
    </row>
    <row r="134" spans="1:5" x14ac:dyDescent="0.2">
      <c r="A134" s="1" t="s">
        <v>257</v>
      </c>
      <c r="B134" s="2" t="s">
        <v>258</v>
      </c>
      <c r="C134" s="3">
        <v>46.2</v>
      </c>
      <c r="D134" s="3">
        <f t="shared" si="2"/>
        <v>0.77</v>
      </c>
      <c r="E134" s="4">
        <f t="shared" si="3"/>
        <v>140.42490000000001</v>
      </c>
    </row>
    <row r="135" spans="1:5" x14ac:dyDescent="0.2">
      <c r="A135" s="1" t="s">
        <v>259</v>
      </c>
      <c r="B135" s="2" t="s">
        <v>260</v>
      </c>
      <c r="C135" s="3">
        <v>29</v>
      </c>
      <c r="D135" s="3">
        <f t="shared" si="2"/>
        <v>0.48333333333333334</v>
      </c>
      <c r="E135" s="4">
        <f t="shared" si="3"/>
        <v>88.145499999999998</v>
      </c>
    </row>
    <row r="136" spans="1:5" x14ac:dyDescent="0.2">
      <c r="A136" s="1" t="s">
        <v>261</v>
      </c>
      <c r="B136" s="2" t="s">
        <v>262</v>
      </c>
      <c r="C136" s="3">
        <v>7.4</v>
      </c>
      <c r="D136" s="3">
        <f t="shared" ref="D136:D200" si="4">C136/60</f>
        <v>0.12333333333333334</v>
      </c>
      <c r="E136" s="4">
        <f t="shared" ref="E136:E200" si="5">E$4*D136</f>
        <v>22.4923</v>
      </c>
    </row>
    <row r="137" spans="1:5" x14ac:dyDescent="0.2">
      <c r="A137" s="1" t="s">
        <v>263</v>
      </c>
      <c r="B137" s="2" t="s">
        <v>264</v>
      </c>
      <c r="C137" s="3">
        <v>6.2</v>
      </c>
      <c r="D137" s="3">
        <f t="shared" si="4"/>
        <v>0.10333333333333333</v>
      </c>
      <c r="E137" s="4">
        <f t="shared" si="5"/>
        <v>18.844899999999999</v>
      </c>
    </row>
    <row r="138" spans="1:5" x14ac:dyDescent="0.2">
      <c r="A138" s="1" t="s">
        <v>265</v>
      </c>
      <c r="B138" s="2" t="s">
        <v>266</v>
      </c>
      <c r="C138" s="3">
        <v>165.8</v>
      </c>
      <c r="D138" s="3">
        <f t="shared" si="4"/>
        <v>2.7633333333333336</v>
      </c>
      <c r="E138" s="4">
        <f t="shared" si="5"/>
        <v>503.94910000000004</v>
      </c>
    </row>
    <row r="139" spans="1:5" x14ac:dyDescent="0.2">
      <c r="A139" s="1" t="s">
        <v>267</v>
      </c>
      <c r="B139" s="2" t="s">
        <v>268</v>
      </c>
      <c r="C139" s="3">
        <v>161.70000000000002</v>
      </c>
      <c r="D139" s="3">
        <f t="shared" si="4"/>
        <v>2.6950000000000003</v>
      </c>
      <c r="E139" s="4">
        <f t="shared" si="5"/>
        <v>491.48715000000004</v>
      </c>
    </row>
    <row r="140" spans="1:5" x14ac:dyDescent="0.2">
      <c r="A140" s="1" t="s">
        <v>269</v>
      </c>
      <c r="B140" s="2" t="s">
        <v>270</v>
      </c>
      <c r="C140" s="3">
        <v>31.2</v>
      </c>
      <c r="D140" s="3">
        <f t="shared" si="4"/>
        <v>0.52</v>
      </c>
      <c r="E140" s="4">
        <f t="shared" si="5"/>
        <v>94.832400000000007</v>
      </c>
    </row>
    <row r="141" spans="1:5" x14ac:dyDescent="0.2">
      <c r="A141" s="1" t="s">
        <v>271</v>
      </c>
      <c r="B141" s="2" t="s">
        <v>272</v>
      </c>
      <c r="C141" s="3">
        <v>31.2</v>
      </c>
      <c r="D141" s="3">
        <f t="shared" si="4"/>
        <v>0.52</v>
      </c>
      <c r="E141" s="4">
        <f t="shared" si="5"/>
        <v>94.832400000000007</v>
      </c>
    </row>
    <row r="142" spans="1:5" x14ac:dyDescent="0.2">
      <c r="A142" s="1" t="s">
        <v>273</v>
      </c>
      <c r="B142" s="2" t="s">
        <v>274</v>
      </c>
      <c r="C142" s="3">
        <v>280</v>
      </c>
      <c r="D142" s="3">
        <f t="shared" si="4"/>
        <v>4.666666666666667</v>
      </c>
      <c r="E142" s="4">
        <f t="shared" si="5"/>
        <v>851.06000000000006</v>
      </c>
    </row>
    <row r="143" spans="1:5" x14ac:dyDescent="0.2">
      <c r="A143" s="1" t="s">
        <v>275</v>
      </c>
      <c r="B143" s="2" t="s">
        <v>276</v>
      </c>
      <c r="C143" s="3">
        <v>51.2</v>
      </c>
      <c r="D143" s="3">
        <f t="shared" si="4"/>
        <v>0.85333333333333339</v>
      </c>
      <c r="E143" s="4">
        <f t="shared" si="5"/>
        <v>155.62240000000003</v>
      </c>
    </row>
    <row r="144" spans="1:5" x14ac:dyDescent="0.2">
      <c r="A144" s="1" t="s">
        <v>277</v>
      </c>
      <c r="B144" s="2" t="s">
        <v>278</v>
      </c>
      <c r="C144" s="3">
        <v>117.8</v>
      </c>
      <c r="D144" s="3">
        <f t="shared" si="4"/>
        <v>1.9633333333333334</v>
      </c>
      <c r="E144" s="4">
        <f t="shared" si="5"/>
        <v>358.05310000000003</v>
      </c>
    </row>
    <row r="145" spans="1:5" x14ac:dyDescent="0.2">
      <c r="A145" s="1" t="s">
        <v>279</v>
      </c>
      <c r="B145" s="2" t="s">
        <v>280</v>
      </c>
      <c r="C145" s="3">
        <v>44.4</v>
      </c>
      <c r="D145" s="3">
        <f t="shared" si="4"/>
        <v>0.74</v>
      </c>
      <c r="E145" s="4">
        <f t="shared" si="5"/>
        <v>134.9538</v>
      </c>
    </row>
    <row r="146" spans="1:5" x14ac:dyDescent="0.2">
      <c r="A146" s="1" t="s">
        <v>281</v>
      </c>
      <c r="B146" s="2" t="s">
        <v>282</v>
      </c>
      <c r="C146" s="3">
        <v>147.4</v>
      </c>
      <c r="D146" s="3">
        <f t="shared" si="4"/>
        <v>2.4566666666666666</v>
      </c>
      <c r="E146" s="4">
        <f t="shared" si="5"/>
        <v>448.02229999999997</v>
      </c>
    </row>
    <row r="147" spans="1:5" x14ac:dyDescent="0.2">
      <c r="A147" s="1" t="s">
        <v>283</v>
      </c>
      <c r="B147" s="2" t="s">
        <v>284</v>
      </c>
      <c r="C147" s="3">
        <v>76.3</v>
      </c>
      <c r="D147" s="3">
        <f t="shared" si="4"/>
        <v>1.2716666666666667</v>
      </c>
      <c r="E147" s="4">
        <f t="shared" si="5"/>
        <v>231.91385000000002</v>
      </c>
    </row>
    <row r="148" spans="1:5" x14ac:dyDescent="0.2">
      <c r="A148" s="1" t="s">
        <v>285</v>
      </c>
      <c r="B148" s="2" t="s">
        <v>286</v>
      </c>
      <c r="C148" s="3">
        <v>98</v>
      </c>
      <c r="D148" s="3">
        <f t="shared" si="4"/>
        <v>1.6333333333333333</v>
      </c>
      <c r="E148" s="4">
        <f t="shared" si="5"/>
        <v>297.87099999999998</v>
      </c>
    </row>
    <row r="149" spans="1:5" x14ac:dyDescent="0.2">
      <c r="A149" s="1" t="s">
        <v>287</v>
      </c>
      <c r="B149" s="2" t="s">
        <v>288</v>
      </c>
      <c r="C149" s="3">
        <v>157.5</v>
      </c>
      <c r="D149" s="3">
        <f t="shared" si="4"/>
        <v>2.625</v>
      </c>
      <c r="E149" s="4">
        <f t="shared" si="5"/>
        <v>478.72125</v>
      </c>
    </row>
    <row r="150" spans="1:5" x14ac:dyDescent="0.2">
      <c r="A150" s="1" t="s">
        <v>289</v>
      </c>
      <c r="B150" s="2" t="s">
        <v>290</v>
      </c>
      <c r="C150" s="3">
        <v>185.8</v>
      </c>
      <c r="D150" s="3">
        <f t="shared" si="4"/>
        <v>3.0966666666666667</v>
      </c>
      <c r="E150" s="4">
        <f t="shared" si="5"/>
        <v>564.73910000000001</v>
      </c>
    </row>
    <row r="151" spans="1:5" x14ac:dyDescent="0.2">
      <c r="A151" s="1" t="s">
        <v>291</v>
      </c>
      <c r="B151" s="2" t="s">
        <v>292</v>
      </c>
      <c r="C151" s="3">
        <v>46.9</v>
      </c>
      <c r="D151" s="3">
        <f t="shared" si="4"/>
        <v>0.78166666666666662</v>
      </c>
      <c r="E151" s="4">
        <f t="shared" si="5"/>
        <v>142.55255</v>
      </c>
    </row>
    <row r="152" spans="1:5" x14ac:dyDescent="0.2">
      <c r="A152" s="1" t="s">
        <v>293</v>
      </c>
      <c r="B152" s="2" t="s">
        <v>294</v>
      </c>
      <c r="C152" s="3">
        <v>91.600000000000009</v>
      </c>
      <c r="D152" s="3">
        <f t="shared" si="4"/>
        <v>1.5266666666666668</v>
      </c>
      <c r="E152" s="4">
        <f t="shared" si="5"/>
        <v>278.41820000000001</v>
      </c>
    </row>
    <row r="153" spans="1:5" x14ac:dyDescent="0.2">
      <c r="A153" s="1" t="s">
        <v>295</v>
      </c>
      <c r="B153" s="2" t="s">
        <v>296</v>
      </c>
      <c r="C153" s="3">
        <v>54.5</v>
      </c>
      <c r="D153" s="3">
        <f t="shared" si="4"/>
        <v>0.90833333333333333</v>
      </c>
      <c r="E153" s="4">
        <f t="shared" si="5"/>
        <v>165.65275</v>
      </c>
    </row>
    <row r="154" spans="1:5" x14ac:dyDescent="0.2">
      <c r="A154" s="1" t="s">
        <v>297</v>
      </c>
      <c r="B154" s="2" t="s">
        <v>298</v>
      </c>
      <c r="C154" s="3">
        <v>47.3</v>
      </c>
      <c r="D154" s="3">
        <f t="shared" si="4"/>
        <v>0.78833333333333333</v>
      </c>
      <c r="E154" s="4">
        <f t="shared" si="5"/>
        <v>143.76835</v>
      </c>
    </row>
    <row r="155" spans="1:5" x14ac:dyDescent="0.2">
      <c r="A155" s="1" t="s">
        <v>299</v>
      </c>
      <c r="B155" s="2" t="s">
        <v>300</v>
      </c>
      <c r="C155" s="3">
        <v>82.8</v>
      </c>
      <c r="D155" s="3">
        <f t="shared" si="4"/>
        <v>1.38</v>
      </c>
      <c r="E155" s="4">
        <f t="shared" si="5"/>
        <v>251.67059999999998</v>
      </c>
    </row>
    <row r="156" spans="1:5" x14ac:dyDescent="0.2">
      <c r="A156" s="1" t="s">
        <v>301</v>
      </c>
      <c r="B156" s="2" t="s">
        <v>302</v>
      </c>
      <c r="C156" s="3">
        <v>73.099999999999994</v>
      </c>
      <c r="D156" s="3">
        <f t="shared" si="4"/>
        <v>1.2183333333333333</v>
      </c>
      <c r="E156" s="4">
        <f t="shared" si="5"/>
        <v>222.18744999999998</v>
      </c>
    </row>
    <row r="157" spans="1:5" x14ac:dyDescent="0.2">
      <c r="A157" s="1" t="s">
        <v>303</v>
      </c>
      <c r="B157" s="2" t="s">
        <v>304</v>
      </c>
      <c r="C157" s="3">
        <v>78.099999999999994</v>
      </c>
      <c r="D157" s="3">
        <f t="shared" si="4"/>
        <v>1.3016666666666665</v>
      </c>
      <c r="E157" s="4">
        <f t="shared" si="5"/>
        <v>237.38494999999998</v>
      </c>
    </row>
    <row r="158" spans="1:5" x14ac:dyDescent="0.2">
      <c r="A158" s="1" t="s">
        <v>305</v>
      </c>
      <c r="B158" s="2" t="s">
        <v>306</v>
      </c>
      <c r="C158" s="3">
        <v>64.2</v>
      </c>
      <c r="D158" s="3">
        <f t="shared" si="4"/>
        <v>1.07</v>
      </c>
      <c r="E158" s="4">
        <f t="shared" si="5"/>
        <v>195.13590000000002</v>
      </c>
    </row>
    <row r="159" spans="1:5" x14ac:dyDescent="0.2">
      <c r="A159" s="1" t="s">
        <v>307</v>
      </c>
      <c r="B159" s="2" t="s">
        <v>308</v>
      </c>
      <c r="C159" s="3">
        <v>93.100000000000009</v>
      </c>
      <c r="D159" s="3">
        <f t="shared" si="4"/>
        <v>1.5516666666666667</v>
      </c>
      <c r="E159" s="4">
        <f t="shared" si="5"/>
        <v>282.97745000000003</v>
      </c>
    </row>
    <row r="160" spans="1:5" x14ac:dyDescent="0.2">
      <c r="A160" s="1" t="s">
        <v>309</v>
      </c>
      <c r="B160" s="2" t="s">
        <v>310</v>
      </c>
      <c r="C160" s="3">
        <v>45.1</v>
      </c>
      <c r="D160" s="3">
        <f t="shared" si="4"/>
        <v>0.75166666666666671</v>
      </c>
      <c r="E160" s="4">
        <f t="shared" si="5"/>
        <v>137.08145000000002</v>
      </c>
    </row>
    <row r="161" spans="1:5" x14ac:dyDescent="0.2">
      <c r="A161" s="1" t="s">
        <v>311</v>
      </c>
      <c r="B161" s="2" t="s">
        <v>312</v>
      </c>
      <c r="C161" s="3">
        <v>58.9</v>
      </c>
      <c r="D161" s="3">
        <f t="shared" si="4"/>
        <v>0.98166666666666669</v>
      </c>
      <c r="E161" s="4">
        <f t="shared" si="5"/>
        <v>179.02655000000001</v>
      </c>
    </row>
    <row r="162" spans="1:5" x14ac:dyDescent="0.2">
      <c r="A162" s="1" t="s">
        <v>313</v>
      </c>
      <c r="B162" s="2" t="s">
        <v>314</v>
      </c>
      <c r="C162" s="3">
        <v>180.8</v>
      </c>
      <c r="D162" s="3">
        <f t="shared" si="4"/>
        <v>3.0133333333333336</v>
      </c>
      <c r="E162" s="4">
        <f t="shared" si="5"/>
        <v>549.54160000000002</v>
      </c>
    </row>
    <row r="163" spans="1:5" x14ac:dyDescent="0.2">
      <c r="A163" s="17" t="s">
        <v>1229</v>
      </c>
      <c r="B163" s="2" t="s">
        <v>1230</v>
      </c>
      <c r="C163" s="3">
        <v>90</v>
      </c>
      <c r="D163" s="3">
        <f t="shared" si="4"/>
        <v>1.5</v>
      </c>
      <c r="E163" s="4">
        <f t="shared" si="5"/>
        <v>273.55500000000001</v>
      </c>
    </row>
    <row r="164" spans="1:5" x14ac:dyDescent="0.2">
      <c r="A164" s="1" t="s">
        <v>315</v>
      </c>
      <c r="B164" s="2" t="s">
        <v>316</v>
      </c>
      <c r="C164" s="3">
        <v>65.7</v>
      </c>
      <c r="D164" s="3">
        <f t="shared" si="4"/>
        <v>1.095</v>
      </c>
      <c r="E164" s="4">
        <f t="shared" si="5"/>
        <v>199.69515000000001</v>
      </c>
    </row>
    <row r="165" spans="1:5" x14ac:dyDescent="0.2">
      <c r="A165" s="1" t="s">
        <v>317</v>
      </c>
      <c r="B165" s="2" t="s">
        <v>318</v>
      </c>
      <c r="C165" s="3">
        <v>71.3</v>
      </c>
      <c r="D165" s="3">
        <f t="shared" si="4"/>
        <v>1.1883333333333332</v>
      </c>
      <c r="E165" s="4">
        <f t="shared" si="5"/>
        <v>216.71634999999998</v>
      </c>
    </row>
    <row r="166" spans="1:5" x14ac:dyDescent="0.2">
      <c r="A166" s="1" t="s">
        <v>319</v>
      </c>
      <c r="B166" s="2" t="s">
        <v>320</v>
      </c>
      <c r="C166" s="3">
        <v>3.7</v>
      </c>
      <c r="D166" s="3">
        <f t="shared" si="4"/>
        <v>6.1666666666666668E-2</v>
      </c>
      <c r="E166" s="4">
        <f t="shared" si="5"/>
        <v>11.24615</v>
      </c>
    </row>
    <row r="167" spans="1:5" x14ac:dyDescent="0.2">
      <c r="A167" s="1" t="s">
        <v>321</v>
      </c>
      <c r="B167" s="2" t="s">
        <v>322</v>
      </c>
      <c r="C167" s="3">
        <v>164.7</v>
      </c>
      <c r="D167" s="3">
        <f t="shared" si="4"/>
        <v>2.7449999999999997</v>
      </c>
      <c r="E167" s="4">
        <f t="shared" si="5"/>
        <v>500.60564999999997</v>
      </c>
    </row>
    <row r="168" spans="1:5" x14ac:dyDescent="0.2">
      <c r="A168" s="1" t="s">
        <v>323</v>
      </c>
      <c r="B168" s="2" t="s">
        <v>324</v>
      </c>
      <c r="C168" s="3">
        <v>61.5</v>
      </c>
      <c r="D168" s="3">
        <f t="shared" si="4"/>
        <v>1.0249999999999999</v>
      </c>
      <c r="E168" s="4">
        <f t="shared" si="5"/>
        <v>186.92925</v>
      </c>
    </row>
    <row r="169" spans="1:5" x14ac:dyDescent="0.2">
      <c r="A169" s="1" t="s">
        <v>325</v>
      </c>
      <c r="B169" s="2" t="s">
        <v>326</v>
      </c>
      <c r="C169" s="3">
        <v>26</v>
      </c>
      <c r="D169" s="3">
        <f t="shared" si="4"/>
        <v>0.43333333333333335</v>
      </c>
      <c r="E169" s="4">
        <f t="shared" si="5"/>
        <v>79.027000000000001</v>
      </c>
    </row>
    <row r="170" spans="1:5" x14ac:dyDescent="0.2">
      <c r="A170" s="1" t="s">
        <v>327</v>
      </c>
      <c r="B170" s="2" t="s">
        <v>328</v>
      </c>
      <c r="C170" s="3">
        <v>103.9</v>
      </c>
      <c r="D170" s="3">
        <f t="shared" si="4"/>
        <v>1.7316666666666667</v>
      </c>
      <c r="E170" s="4">
        <f t="shared" si="5"/>
        <v>315.80405000000002</v>
      </c>
    </row>
    <row r="171" spans="1:5" x14ac:dyDescent="0.2">
      <c r="A171" s="1" t="s">
        <v>329</v>
      </c>
      <c r="B171" s="2" t="s">
        <v>330</v>
      </c>
      <c r="C171" s="3">
        <v>188</v>
      </c>
      <c r="D171" s="3">
        <f t="shared" si="4"/>
        <v>3.1333333333333333</v>
      </c>
      <c r="E171" s="4">
        <f t="shared" si="5"/>
        <v>571.42600000000004</v>
      </c>
    </row>
    <row r="172" spans="1:5" x14ac:dyDescent="0.2">
      <c r="A172" s="1" t="s">
        <v>331</v>
      </c>
      <c r="B172" s="2" t="s">
        <v>332</v>
      </c>
      <c r="C172" s="3">
        <v>139.6</v>
      </c>
      <c r="D172" s="3">
        <f t="shared" si="4"/>
        <v>2.3266666666666667</v>
      </c>
      <c r="E172" s="4">
        <f t="shared" si="5"/>
        <v>424.31420000000003</v>
      </c>
    </row>
    <row r="173" spans="1:5" x14ac:dyDescent="0.2">
      <c r="A173" s="1" t="s">
        <v>333</v>
      </c>
      <c r="B173" s="2" t="s">
        <v>334</v>
      </c>
      <c r="C173" s="3">
        <v>70.3</v>
      </c>
      <c r="D173" s="3">
        <f t="shared" si="4"/>
        <v>1.1716666666666666</v>
      </c>
      <c r="E173" s="4">
        <f t="shared" si="5"/>
        <v>213.67685</v>
      </c>
    </row>
    <row r="174" spans="1:5" x14ac:dyDescent="0.2">
      <c r="A174" s="1" t="s">
        <v>335</v>
      </c>
      <c r="B174" s="2" t="s">
        <v>336</v>
      </c>
      <c r="C174" s="3">
        <v>89.600000000000009</v>
      </c>
      <c r="D174" s="3">
        <f t="shared" si="4"/>
        <v>1.4933333333333334</v>
      </c>
      <c r="E174" s="4">
        <f t="shared" si="5"/>
        <v>272.33920000000001</v>
      </c>
    </row>
    <row r="175" spans="1:5" x14ac:dyDescent="0.2">
      <c r="A175" s="1" t="s">
        <v>337</v>
      </c>
      <c r="B175" s="2" t="s">
        <v>338</v>
      </c>
      <c r="C175" s="3">
        <v>45</v>
      </c>
      <c r="D175" s="3">
        <f t="shared" si="4"/>
        <v>0.75</v>
      </c>
      <c r="E175" s="4">
        <f t="shared" si="5"/>
        <v>136.7775</v>
      </c>
    </row>
    <row r="176" spans="1:5" x14ac:dyDescent="0.2">
      <c r="A176" s="1" t="s">
        <v>339</v>
      </c>
      <c r="B176" s="2" t="s">
        <v>340</v>
      </c>
      <c r="C176" s="3">
        <v>45</v>
      </c>
      <c r="D176" s="3">
        <f t="shared" si="4"/>
        <v>0.75</v>
      </c>
      <c r="E176" s="4">
        <f t="shared" si="5"/>
        <v>136.7775</v>
      </c>
    </row>
    <row r="177" spans="1:5" x14ac:dyDescent="0.2">
      <c r="A177" s="1" t="s">
        <v>341</v>
      </c>
      <c r="B177" s="2" t="s">
        <v>342</v>
      </c>
      <c r="C177" s="3">
        <v>158.19999999999999</v>
      </c>
      <c r="D177" s="3">
        <f t="shared" si="4"/>
        <v>2.6366666666666663</v>
      </c>
      <c r="E177" s="4">
        <f t="shared" si="5"/>
        <v>480.84889999999996</v>
      </c>
    </row>
    <row r="178" spans="1:5" x14ac:dyDescent="0.2">
      <c r="A178" s="1" t="s">
        <v>343</v>
      </c>
      <c r="B178" s="2" t="s">
        <v>344</v>
      </c>
      <c r="C178" s="3">
        <v>85.1</v>
      </c>
      <c r="D178" s="3">
        <f t="shared" si="4"/>
        <v>1.4183333333333332</v>
      </c>
      <c r="E178" s="4">
        <f t="shared" si="5"/>
        <v>258.66145</v>
      </c>
    </row>
    <row r="179" spans="1:5" x14ac:dyDescent="0.2">
      <c r="A179" s="1" t="s">
        <v>345</v>
      </c>
      <c r="B179" s="2" t="s">
        <v>346</v>
      </c>
      <c r="C179" s="3">
        <v>74.599999999999994</v>
      </c>
      <c r="D179" s="3">
        <f t="shared" si="4"/>
        <v>1.2433333333333332</v>
      </c>
      <c r="E179" s="4">
        <f t="shared" si="5"/>
        <v>226.74669999999998</v>
      </c>
    </row>
    <row r="180" spans="1:5" x14ac:dyDescent="0.2">
      <c r="A180" s="1" t="s">
        <v>347</v>
      </c>
      <c r="B180" s="2" t="s">
        <v>348</v>
      </c>
      <c r="C180" s="3">
        <v>229.20000000000002</v>
      </c>
      <c r="D180" s="3">
        <f t="shared" si="4"/>
        <v>3.8200000000000003</v>
      </c>
      <c r="E180" s="4">
        <f t="shared" si="5"/>
        <v>696.65340000000003</v>
      </c>
    </row>
    <row r="181" spans="1:5" x14ac:dyDescent="0.2">
      <c r="A181" s="1" t="s">
        <v>349</v>
      </c>
      <c r="B181" s="2" t="s">
        <v>350</v>
      </c>
      <c r="C181" s="3">
        <v>169.6</v>
      </c>
      <c r="D181" s="3">
        <f t="shared" si="4"/>
        <v>2.8266666666666667</v>
      </c>
      <c r="E181" s="4">
        <f t="shared" si="5"/>
        <v>515.49919999999997</v>
      </c>
    </row>
    <row r="182" spans="1:5" x14ac:dyDescent="0.2">
      <c r="A182" s="1" t="s">
        <v>351</v>
      </c>
      <c r="B182" s="2" t="s">
        <v>352</v>
      </c>
      <c r="C182" s="3">
        <v>139.6</v>
      </c>
      <c r="D182" s="3">
        <f t="shared" si="4"/>
        <v>2.3266666666666667</v>
      </c>
      <c r="E182" s="4">
        <f t="shared" si="5"/>
        <v>424.31420000000003</v>
      </c>
    </row>
    <row r="183" spans="1:5" x14ac:dyDescent="0.2">
      <c r="A183" s="1" t="s">
        <v>353</v>
      </c>
      <c r="B183" s="2" t="s">
        <v>354</v>
      </c>
      <c r="C183" s="3">
        <v>89.600000000000009</v>
      </c>
      <c r="D183" s="3">
        <f t="shared" si="4"/>
        <v>1.4933333333333334</v>
      </c>
      <c r="E183" s="4">
        <f t="shared" si="5"/>
        <v>272.33920000000001</v>
      </c>
    </row>
    <row r="184" spans="1:5" x14ac:dyDescent="0.2">
      <c r="A184" s="1" t="s">
        <v>355</v>
      </c>
      <c r="B184" s="2" t="s">
        <v>356</v>
      </c>
      <c r="C184" s="3">
        <v>45</v>
      </c>
      <c r="D184" s="3">
        <f t="shared" si="4"/>
        <v>0.75</v>
      </c>
      <c r="E184" s="4">
        <f t="shared" si="5"/>
        <v>136.7775</v>
      </c>
    </row>
    <row r="185" spans="1:5" x14ac:dyDescent="0.2">
      <c r="A185" s="1" t="s">
        <v>357</v>
      </c>
      <c r="B185" s="2" t="s">
        <v>358</v>
      </c>
      <c r="C185" s="3">
        <v>45</v>
      </c>
      <c r="D185" s="3">
        <f t="shared" si="4"/>
        <v>0.75</v>
      </c>
      <c r="E185" s="4">
        <f t="shared" si="5"/>
        <v>136.7775</v>
      </c>
    </row>
    <row r="186" spans="1:5" x14ac:dyDescent="0.2">
      <c r="A186" s="1" t="s">
        <v>359</v>
      </c>
      <c r="B186" s="2" t="s">
        <v>360</v>
      </c>
      <c r="C186" s="3">
        <v>159.6</v>
      </c>
      <c r="D186" s="3">
        <f t="shared" si="4"/>
        <v>2.6599999999999997</v>
      </c>
      <c r="E186" s="4">
        <f t="shared" si="5"/>
        <v>485.10419999999993</v>
      </c>
    </row>
    <row r="187" spans="1:5" x14ac:dyDescent="0.2">
      <c r="A187" s="1" t="s">
        <v>361</v>
      </c>
      <c r="B187" s="2" t="s">
        <v>362</v>
      </c>
      <c r="C187" s="3">
        <v>45</v>
      </c>
      <c r="D187" s="3">
        <f t="shared" si="4"/>
        <v>0.75</v>
      </c>
      <c r="E187" s="4">
        <f t="shared" si="5"/>
        <v>136.7775</v>
      </c>
    </row>
    <row r="188" spans="1:5" x14ac:dyDescent="0.2">
      <c r="A188" s="1" t="s">
        <v>363</v>
      </c>
      <c r="B188" s="2" t="s">
        <v>364</v>
      </c>
      <c r="C188" s="3">
        <v>211.6</v>
      </c>
      <c r="D188" s="3">
        <f t="shared" si="4"/>
        <v>3.5266666666666664</v>
      </c>
      <c r="E188" s="4">
        <f t="shared" si="5"/>
        <v>643.15819999999997</v>
      </c>
    </row>
    <row r="189" spans="1:5" x14ac:dyDescent="0.2">
      <c r="A189" s="1" t="s">
        <v>365</v>
      </c>
      <c r="B189" s="2" t="s">
        <v>366</v>
      </c>
      <c r="C189" s="3">
        <v>45</v>
      </c>
      <c r="D189" s="3">
        <f t="shared" si="4"/>
        <v>0.75</v>
      </c>
      <c r="E189" s="4">
        <f t="shared" si="5"/>
        <v>136.7775</v>
      </c>
    </row>
    <row r="190" spans="1:5" x14ac:dyDescent="0.2">
      <c r="A190" s="1" t="s">
        <v>367</v>
      </c>
      <c r="B190" s="2" t="s">
        <v>368</v>
      </c>
      <c r="C190" s="3">
        <v>45</v>
      </c>
      <c r="D190" s="3">
        <f t="shared" si="4"/>
        <v>0.75</v>
      </c>
      <c r="E190" s="4">
        <f t="shared" si="5"/>
        <v>136.7775</v>
      </c>
    </row>
    <row r="191" spans="1:5" x14ac:dyDescent="0.2">
      <c r="A191" s="1" t="s">
        <v>369</v>
      </c>
      <c r="B191" s="2" t="s">
        <v>370</v>
      </c>
      <c r="C191" s="3">
        <v>51.6</v>
      </c>
      <c r="D191" s="3">
        <f t="shared" si="4"/>
        <v>0.86</v>
      </c>
      <c r="E191" s="4">
        <f t="shared" si="5"/>
        <v>156.8382</v>
      </c>
    </row>
    <row r="192" spans="1:5" x14ac:dyDescent="0.2">
      <c r="A192" s="1" t="s">
        <v>371</v>
      </c>
      <c r="B192" s="2" t="s">
        <v>372</v>
      </c>
      <c r="C192" s="3">
        <v>4.8</v>
      </c>
      <c r="D192" s="3">
        <f t="shared" si="4"/>
        <v>0.08</v>
      </c>
      <c r="E192" s="4">
        <f t="shared" si="5"/>
        <v>14.589600000000001</v>
      </c>
    </row>
    <row r="193" spans="1:5" x14ac:dyDescent="0.2">
      <c r="A193" s="1" t="s">
        <v>373</v>
      </c>
      <c r="B193" s="2" t="s">
        <v>374</v>
      </c>
      <c r="C193" s="3">
        <v>74.600000000000009</v>
      </c>
      <c r="D193" s="3">
        <f t="shared" si="4"/>
        <v>1.2433333333333334</v>
      </c>
      <c r="E193" s="4">
        <f t="shared" si="5"/>
        <v>226.7467</v>
      </c>
    </row>
    <row r="194" spans="1:5" x14ac:dyDescent="0.2">
      <c r="A194" s="1" t="s">
        <v>375</v>
      </c>
      <c r="B194" s="2" t="s">
        <v>376</v>
      </c>
      <c r="C194" s="3">
        <v>41</v>
      </c>
      <c r="D194" s="3">
        <f t="shared" si="4"/>
        <v>0.68333333333333335</v>
      </c>
      <c r="E194" s="4">
        <f t="shared" si="5"/>
        <v>124.6195</v>
      </c>
    </row>
    <row r="195" spans="1:5" x14ac:dyDescent="0.2">
      <c r="A195" s="1" t="s">
        <v>377</v>
      </c>
      <c r="B195" s="2" t="s">
        <v>378</v>
      </c>
      <c r="C195" s="3">
        <v>91</v>
      </c>
      <c r="D195" s="3">
        <f t="shared" si="4"/>
        <v>1.5166666666666666</v>
      </c>
      <c r="E195" s="4">
        <f t="shared" si="5"/>
        <v>276.59449999999998</v>
      </c>
    </row>
    <row r="196" spans="1:5" x14ac:dyDescent="0.2">
      <c r="A196" s="1" t="s">
        <v>379</v>
      </c>
      <c r="B196" s="2" t="s">
        <v>380</v>
      </c>
      <c r="C196" s="3">
        <v>131.80000000000001</v>
      </c>
      <c r="D196" s="3">
        <f t="shared" si="4"/>
        <v>2.1966666666666668</v>
      </c>
      <c r="E196" s="4">
        <f t="shared" si="5"/>
        <v>400.60610000000003</v>
      </c>
    </row>
    <row r="197" spans="1:5" x14ac:dyDescent="0.2">
      <c r="A197" s="1" t="s">
        <v>381</v>
      </c>
      <c r="B197" s="2" t="s">
        <v>382</v>
      </c>
      <c r="C197" s="3">
        <v>162.69999999999999</v>
      </c>
      <c r="D197" s="3">
        <f t="shared" si="4"/>
        <v>2.7116666666666664</v>
      </c>
      <c r="E197" s="4">
        <f t="shared" si="5"/>
        <v>494.52664999999996</v>
      </c>
    </row>
    <row r="198" spans="1:5" x14ac:dyDescent="0.2">
      <c r="A198" s="1" t="s">
        <v>383</v>
      </c>
      <c r="B198" s="2" t="s">
        <v>384</v>
      </c>
      <c r="C198" s="3">
        <v>82.2</v>
      </c>
      <c r="D198" s="3">
        <f t="shared" si="4"/>
        <v>1.37</v>
      </c>
      <c r="E198" s="4">
        <f t="shared" si="5"/>
        <v>249.84690000000003</v>
      </c>
    </row>
    <row r="199" spans="1:5" x14ac:dyDescent="0.2">
      <c r="A199" s="1" t="s">
        <v>385</v>
      </c>
      <c r="B199" s="2" t="s">
        <v>386</v>
      </c>
      <c r="C199" s="3">
        <v>179.6</v>
      </c>
      <c r="D199" s="3">
        <f t="shared" si="4"/>
        <v>2.9933333333333332</v>
      </c>
      <c r="E199" s="4">
        <f t="shared" si="5"/>
        <v>545.89419999999996</v>
      </c>
    </row>
    <row r="200" spans="1:5" x14ac:dyDescent="0.2">
      <c r="A200" s="1" t="s">
        <v>387</v>
      </c>
      <c r="B200" s="2" t="s">
        <v>388</v>
      </c>
      <c r="C200" s="3">
        <v>138.5</v>
      </c>
      <c r="D200" s="3">
        <f t="shared" si="4"/>
        <v>2.3083333333333331</v>
      </c>
      <c r="E200" s="4">
        <f t="shared" si="5"/>
        <v>420.97074999999995</v>
      </c>
    </row>
    <row r="201" spans="1:5" x14ac:dyDescent="0.2">
      <c r="A201" s="1" t="s">
        <v>389</v>
      </c>
      <c r="B201" s="2" t="s">
        <v>390</v>
      </c>
      <c r="C201" s="3">
        <v>37.5</v>
      </c>
      <c r="D201" s="3">
        <f t="shared" ref="D201:D266" si="6">C201/60</f>
        <v>0.625</v>
      </c>
      <c r="E201" s="4">
        <f t="shared" ref="E201:E266" si="7">E$4*D201</f>
        <v>113.98125</v>
      </c>
    </row>
    <row r="202" spans="1:5" x14ac:dyDescent="0.2">
      <c r="A202" s="1" t="s">
        <v>391</v>
      </c>
      <c r="B202" s="2" t="s">
        <v>392</v>
      </c>
      <c r="C202" s="3">
        <v>89.6</v>
      </c>
      <c r="D202" s="3">
        <f t="shared" si="6"/>
        <v>1.4933333333333332</v>
      </c>
      <c r="E202" s="4">
        <f t="shared" si="7"/>
        <v>272.33920000000001</v>
      </c>
    </row>
    <row r="203" spans="1:5" x14ac:dyDescent="0.2">
      <c r="A203" s="1" t="s">
        <v>393</v>
      </c>
      <c r="B203" s="2" t="s">
        <v>394</v>
      </c>
      <c r="C203" s="3">
        <v>18.100000000000001</v>
      </c>
      <c r="D203" s="3">
        <f t="shared" si="6"/>
        <v>0.30166666666666669</v>
      </c>
      <c r="E203" s="4">
        <f t="shared" si="7"/>
        <v>55.014950000000006</v>
      </c>
    </row>
    <row r="204" spans="1:5" x14ac:dyDescent="0.2">
      <c r="A204" s="1" t="s">
        <v>395</v>
      </c>
      <c r="B204" s="2" t="s">
        <v>396</v>
      </c>
      <c r="C204" s="3">
        <v>14.8</v>
      </c>
      <c r="D204" s="3">
        <f t="shared" si="6"/>
        <v>0.24666666666666667</v>
      </c>
      <c r="E204" s="4">
        <f t="shared" si="7"/>
        <v>44.9846</v>
      </c>
    </row>
    <row r="205" spans="1:5" x14ac:dyDescent="0.2">
      <c r="A205" s="1" t="s">
        <v>397</v>
      </c>
      <c r="B205" s="2" t="s">
        <v>398</v>
      </c>
      <c r="C205" s="3">
        <v>25.900000000000002</v>
      </c>
      <c r="D205" s="3">
        <f t="shared" si="6"/>
        <v>0.4316666666666667</v>
      </c>
      <c r="E205" s="4">
        <f t="shared" si="7"/>
        <v>78.723050000000015</v>
      </c>
    </row>
    <row r="206" spans="1:5" x14ac:dyDescent="0.2">
      <c r="A206" s="1" t="s">
        <v>399</v>
      </c>
      <c r="B206" s="2" t="s">
        <v>400</v>
      </c>
      <c r="C206" s="3">
        <v>187.3</v>
      </c>
      <c r="D206" s="3">
        <f t="shared" si="6"/>
        <v>3.121666666666667</v>
      </c>
      <c r="E206" s="4">
        <f t="shared" si="7"/>
        <v>569.29835000000003</v>
      </c>
    </row>
    <row r="207" spans="1:5" x14ac:dyDescent="0.2">
      <c r="A207" s="1" t="s">
        <v>401</v>
      </c>
      <c r="B207" s="2" t="s">
        <v>402</v>
      </c>
      <c r="C207" s="3">
        <v>74.600000000000009</v>
      </c>
      <c r="D207" s="3">
        <f t="shared" si="6"/>
        <v>1.2433333333333334</v>
      </c>
      <c r="E207" s="4">
        <f t="shared" si="7"/>
        <v>226.7467</v>
      </c>
    </row>
    <row r="208" spans="1:5" x14ac:dyDescent="0.2">
      <c r="A208" s="1" t="s">
        <v>403</v>
      </c>
      <c r="B208" s="2" t="s">
        <v>404</v>
      </c>
      <c r="C208" s="3">
        <v>117.8</v>
      </c>
      <c r="D208" s="3">
        <f t="shared" si="6"/>
        <v>1.9633333333333334</v>
      </c>
      <c r="E208" s="4">
        <f t="shared" si="7"/>
        <v>358.05310000000003</v>
      </c>
    </row>
    <row r="209" spans="1:5" x14ac:dyDescent="0.2">
      <c r="A209" s="1" t="s">
        <v>405</v>
      </c>
      <c r="B209" s="2" t="s">
        <v>406</v>
      </c>
      <c r="C209" s="3">
        <v>127.8</v>
      </c>
      <c r="D209" s="3">
        <f t="shared" si="6"/>
        <v>2.13</v>
      </c>
      <c r="E209" s="4">
        <f t="shared" si="7"/>
        <v>388.44810000000001</v>
      </c>
    </row>
    <row r="210" spans="1:5" x14ac:dyDescent="0.2">
      <c r="A210" s="1" t="s">
        <v>407</v>
      </c>
      <c r="B210" s="2" t="s">
        <v>408</v>
      </c>
      <c r="C210" s="3">
        <v>216.3</v>
      </c>
      <c r="D210" s="3">
        <f t="shared" si="6"/>
        <v>3.605</v>
      </c>
      <c r="E210" s="4">
        <f t="shared" si="7"/>
        <v>657.44385</v>
      </c>
    </row>
    <row r="211" spans="1:5" x14ac:dyDescent="0.2">
      <c r="A211" s="1" t="s">
        <v>409</v>
      </c>
      <c r="B211" s="2" t="s">
        <v>410</v>
      </c>
      <c r="C211" s="3">
        <v>222.6</v>
      </c>
      <c r="D211" s="3">
        <f t="shared" si="6"/>
        <v>3.71</v>
      </c>
      <c r="E211" s="4">
        <f t="shared" si="7"/>
        <v>676.59270000000004</v>
      </c>
    </row>
    <row r="212" spans="1:5" x14ac:dyDescent="0.2">
      <c r="A212" s="1" t="s">
        <v>411</v>
      </c>
      <c r="B212" s="2" t="s">
        <v>412</v>
      </c>
      <c r="C212" s="3">
        <v>173.2</v>
      </c>
      <c r="D212" s="3">
        <f t="shared" si="6"/>
        <v>2.8866666666666663</v>
      </c>
      <c r="E212" s="4">
        <f t="shared" si="7"/>
        <v>526.44139999999993</v>
      </c>
    </row>
    <row r="213" spans="1:5" x14ac:dyDescent="0.2">
      <c r="A213" s="1" t="s">
        <v>413</v>
      </c>
      <c r="B213" s="2" t="s">
        <v>414</v>
      </c>
      <c r="C213" s="3">
        <v>85.1</v>
      </c>
      <c r="D213" s="3">
        <f t="shared" si="6"/>
        <v>1.4183333333333332</v>
      </c>
      <c r="E213" s="4">
        <f t="shared" si="7"/>
        <v>258.66145</v>
      </c>
    </row>
    <row r="214" spans="1:5" x14ac:dyDescent="0.2">
      <c r="A214" s="1" t="s">
        <v>415</v>
      </c>
      <c r="B214" s="2" t="s">
        <v>416</v>
      </c>
      <c r="C214" s="3">
        <v>88.8</v>
      </c>
      <c r="D214" s="3">
        <f t="shared" si="6"/>
        <v>1.48</v>
      </c>
      <c r="E214" s="4">
        <f t="shared" si="7"/>
        <v>269.9076</v>
      </c>
    </row>
    <row r="215" spans="1:5" x14ac:dyDescent="0.2">
      <c r="A215" s="1" t="s">
        <v>417</v>
      </c>
      <c r="B215" s="2" t="s">
        <v>418</v>
      </c>
      <c r="C215" s="3">
        <v>123.8</v>
      </c>
      <c r="D215" s="3">
        <f t="shared" si="6"/>
        <v>2.0633333333333335</v>
      </c>
      <c r="E215" s="4">
        <f t="shared" si="7"/>
        <v>376.29010000000005</v>
      </c>
    </row>
    <row r="216" spans="1:5" x14ac:dyDescent="0.2">
      <c r="A216" s="1" t="s">
        <v>419</v>
      </c>
      <c r="B216" s="2" t="s">
        <v>420</v>
      </c>
      <c r="C216" s="3">
        <v>185</v>
      </c>
      <c r="D216" s="3">
        <f t="shared" si="6"/>
        <v>3.0833333333333335</v>
      </c>
      <c r="E216" s="4">
        <f t="shared" si="7"/>
        <v>562.3075</v>
      </c>
    </row>
    <row r="217" spans="1:5" x14ac:dyDescent="0.2">
      <c r="A217" s="1" t="s">
        <v>421</v>
      </c>
      <c r="B217" s="2" t="s">
        <v>422</v>
      </c>
      <c r="C217" s="3">
        <v>130</v>
      </c>
      <c r="D217" s="3">
        <f t="shared" si="6"/>
        <v>2.1666666666666665</v>
      </c>
      <c r="E217" s="4">
        <f t="shared" si="7"/>
        <v>395.13499999999999</v>
      </c>
    </row>
    <row r="218" spans="1:5" x14ac:dyDescent="0.2">
      <c r="A218" s="1" t="s">
        <v>423</v>
      </c>
      <c r="B218" s="2" t="s">
        <v>424</v>
      </c>
      <c r="C218" s="3">
        <v>188</v>
      </c>
      <c r="D218" s="3">
        <f t="shared" si="6"/>
        <v>3.1333333333333333</v>
      </c>
      <c r="E218" s="4">
        <f t="shared" si="7"/>
        <v>571.42600000000004</v>
      </c>
    </row>
    <row r="219" spans="1:5" x14ac:dyDescent="0.2">
      <c r="A219" s="1" t="s">
        <v>425</v>
      </c>
      <c r="B219" s="2" t="s">
        <v>426</v>
      </c>
      <c r="C219" s="3">
        <v>216</v>
      </c>
      <c r="D219" s="3">
        <f t="shared" si="6"/>
        <v>3.6</v>
      </c>
      <c r="E219" s="4">
        <f t="shared" si="7"/>
        <v>656.53200000000004</v>
      </c>
    </row>
    <row r="220" spans="1:5" x14ac:dyDescent="0.2">
      <c r="A220" s="1" t="s">
        <v>427</v>
      </c>
      <c r="B220" s="2" t="s">
        <v>428</v>
      </c>
      <c r="C220" s="3">
        <v>160.80000000000001</v>
      </c>
      <c r="D220" s="3">
        <f t="shared" si="6"/>
        <v>2.68</v>
      </c>
      <c r="E220" s="4">
        <f t="shared" si="7"/>
        <v>488.75160000000005</v>
      </c>
    </row>
    <row r="221" spans="1:5" x14ac:dyDescent="0.2">
      <c r="A221" s="1" t="s">
        <v>429</v>
      </c>
      <c r="B221" s="2" t="s">
        <v>430</v>
      </c>
      <c r="C221" s="3">
        <v>11</v>
      </c>
      <c r="D221" s="3">
        <f t="shared" si="6"/>
        <v>0.18333333333333332</v>
      </c>
      <c r="E221" s="4">
        <f t="shared" si="7"/>
        <v>33.4345</v>
      </c>
    </row>
    <row r="222" spans="1:5" x14ac:dyDescent="0.2">
      <c r="A222" s="1" t="s">
        <v>431</v>
      </c>
      <c r="B222" s="2" t="s">
        <v>432</v>
      </c>
      <c r="C222" s="3">
        <v>24</v>
      </c>
      <c r="D222" s="3">
        <f t="shared" si="6"/>
        <v>0.4</v>
      </c>
      <c r="E222" s="4">
        <f t="shared" si="7"/>
        <v>72.948000000000008</v>
      </c>
    </row>
    <row r="223" spans="1:5" x14ac:dyDescent="0.2">
      <c r="A223" s="1" t="s">
        <v>433</v>
      </c>
      <c r="B223" s="2" t="s">
        <v>434</v>
      </c>
      <c r="C223" s="3">
        <v>45</v>
      </c>
      <c r="D223" s="3">
        <f t="shared" si="6"/>
        <v>0.75</v>
      </c>
      <c r="E223" s="4">
        <f t="shared" si="7"/>
        <v>136.7775</v>
      </c>
    </row>
    <row r="224" spans="1:5" x14ac:dyDescent="0.2">
      <c r="A224" s="1" t="s">
        <v>435</v>
      </c>
      <c r="B224" s="2" t="s">
        <v>436</v>
      </c>
      <c r="C224" s="3">
        <v>70</v>
      </c>
      <c r="D224" s="3">
        <f t="shared" si="6"/>
        <v>1.1666666666666667</v>
      </c>
      <c r="E224" s="4">
        <f t="shared" si="7"/>
        <v>212.76500000000001</v>
      </c>
    </row>
    <row r="225" spans="1:5" x14ac:dyDescent="0.2">
      <c r="A225" s="1" t="s">
        <v>437</v>
      </c>
      <c r="B225" s="2" t="s">
        <v>438</v>
      </c>
      <c r="C225" s="3">
        <v>92.600000000000009</v>
      </c>
      <c r="D225" s="3">
        <f t="shared" si="6"/>
        <v>1.5433333333333334</v>
      </c>
      <c r="E225" s="4">
        <f t="shared" si="7"/>
        <v>281.45770000000005</v>
      </c>
    </row>
    <row r="226" spans="1:5" x14ac:dyDescent="0.2">
      <c r="A226" s="1" t="s">
        <v>439</v>
      </c>
      <c r="B226" s="2" t="s">
        <v>440</v>
      </c>
      <c r="C226" s="3">
        <v>115</v>
      </c>
      <c r="D226" s="3">
        <f t="shared" si="6"/>
        <v>1.9166666666666667</v>
      </c>
      <c r="E226" s="4">
        <f t="shared" si="7"/>
        <v>349.54250000000002</v>
      </c>
    </row>
    <row r="227" spans="1:5" x14ac:dyDescent="0.2">
      <c r="A227" s="1" t="s">
        <v>441</v>
      </c>
      <c r="B227" s="2" t="s">
        <v>442</v>
      </c>
      <c r="C227" s="3">
        <v>300</v>
      </c>
      <c r="D227" s="3">
        <f t="shared" si="6"/>
        <v>5</v>
      </c>
      <c r="E227" s="4">
        <f t="shared" si="7"/>
        <v>911.85</v>
      </c>
    </row>
    <row r="228" spans="1:5" x14ac:dyDescent="0.2">
      <c r="A228" s="1" t="s">
        <v>443</v>
      </c>
      <c r="B228" s="2" t="s">
        <v>444</v>
      </c>
      <c r="C228" s="3">
        <v>84</v>
      </c>
      <c r="D228" s="3">
        <f t="shared" si="6"/>
        <v>1.4</v>
      </c>
      <c r="E228" s="4">
        <f t="shared" si="7"/>
        <v>255.31799999999998</v>
      </c>
    </row>
    <row r="229" spans="1:5" x14ac:dyDescent="0.2">
      <c r="A229" s="1" t="s">
        <v>445</v>
      </c>
      <c r="B229" s="2" t="s">
        <v>446</v>
      </c>
      <c r="C229" s="3">
        <v>62</v>
      </c>
      <c r="D229" s="3">
        <f t="shared" si="6"/>
        <v>1.0333333333333334</v>
      </c>
      <c r="E229" s="4">
        <f t="shared" si="7"/>
        <v>188.44900000000001</v>
      </c>
    </row>
    <row r="230" spans="1:5" x14ac:dyDescent="0.2">
      <c r="A230" s="1" t="s">
        <v>447</v>
      </c>
      <c r="B230" s="2" t="s">
        <v>448</v>
      </c>
      <c r="C230" s="3">
        <v>10</v>
      </c>
      <c r="D230" s="3">
        <f t="shared" si="6"/>
        <v>0.16666666666666666</v>
      </c>
      <c r="E230" s="4">
        <f t="shared" si="7"/>
        <v>30.395</v>
      </c>
    </row>
    <row r="231" spans="1:5" x14ac:dyDescent="0.2">
      <c r="A231" s="1" t="s">
        <v>449</v>
      </c>
      <c r="B231" s="2" t="s">
        <v>450</v>
      </c>
      <c r="C231" s="3">
        <v>20</v>
      </c>
      <c r="D231" s="3">
        <f t="shared" si="6"/>
        <v>0.33333333333333331</v>
      </c>
      <c r="E231" s="4">
        <f t="shared" si="7"/>
        <v>60.79</v>
      </c>
    </row>
    <row r="232" spans="1:5" x14ac:dyDescent="0.2">
      <c r="A232" s="1" t="s">
        <v>451</v>
      </c>
      <c r="B232" s="2" t="s">
        <v>452</v>
      </c>
      <c r="C232" s="3">
        <v>70</v>
      </c>
      <c r="D232" s="3">
        <f t="shared" si="6"/>
        <v>1.1666666666666667</v>
      </c>
      <c r="E232" s="4">
        <f t="shared" si="7"/>
        <v>212.76500000000001</v>
      </c>
    </row>
    <row r="233" spans="1:5" x14ac:dyDescent="0.2">
      <c r="A233" s="1" t="s">
        <v>453</v>
      </c>
      <c r="B233" s="2" t="s">
        <v>454</v>
      </c>
      <c r="C233" s="3">
        <v>65</v>
      </c>
      <c r="D233" s="3">
        <f t="shared" si="6"/>
        <v>1.0833333333333333</v>
      </c>
      <c r="E233" s="4">
        <f t="shared" si="7"/>
        <v>197.5675</v>
      </c>
    </row>
    <row r="234" spans="1:5" x14ac:dyDescent="0.2">
      <c r="A234" s="1" t="s">
        <v>455</v>
      </c>
      <c r="B234" s="2" t="s">
        <v>456</v>
      </c>
      <c r="C234" s="3">
        <v>300</v>
      </c>
      <c r="D234" s="3">
        <f t="shared" si="6"/>
        <v>5</v>
      </c>
      <c r="E234" s="4">
        <f t="shared" si="7"/>
        <v>911.85</v>
      </c>
    </row>
    <row r="235" spans="1:5" x14ac:dyDescent="0.2">
      <c r="A235" s="1" t="s">
        <v>457</v>
      </c>
      <c r="B235" s="2" t="s">
        <v>458</v>
      </c>
      <c r="C235" s="3">
        <v>350</v>
      </c>
      <c r="D235" s="3">
        <f t="shared" si="6"/>
        <v>5.833333333333333</v>
      </c>
      <c r="E235" s="4">
        <f t="shared" si="7"/>
        <v>1063.825</v>
      </c>
    </row>
    <row r="236" spans="1:5" x14ac:dyDescent="0.2">
      <c r="A236" s="1" t="s">
        <v>459</v>
      </c>
      <c r="B236" s="2" t="s">
        <v>460</v>
      </c>
      <c r="C236" s="3">
        <v>120</v>
      </c>
      <c r="D236" s="3">
        <f t="shared" si="6"/>
        <v>2</v>
      </c>
      <c r="E236" s="4">
        <f t="shared" si="7"/>
        <v>364.74</v>
      </c>
    </row>
    <row r="237" spans="1:5" x14ac:dyDescent="0.2">
      <c r="A237" s="1" t="s">
        <v>461</v>
      </c>
      <c r="B237" s="2" t="s">
        <v>462</v>
      </c>
      <c r="C237" s="3">
        <v>100</v>
      </c>
      <c r="D237" s="3">
        <f t="shared" si="6"/>
        <v>1.6666666666666667</v>
      </c>
      <c r="E237" s="4">
        <f t="shared" si="7"/>
        <v>303.95000000000005</v>
      </c>
    </row>
    <row r="238" spans="1:5" x14ac:dyDescent="0.2">
      <c r="A238" s="1" t="s">
        <v>463</v>
      </c>
      <c r="B238" s="2" t="s">
        <v>464</v>
      </c>
      <c r="C238" s="3">
        <v>178</v>
      </c>
      <c r="D238" s="3">
        <f t="shared" si="6"/>
        <v>2.9666666666666668</v>
      </c>
      <c r="E238" s="4">
        <f t="shared" si="7"/>
        <v>541.03100000000006</v>
      </c>
    </row>
    <row r="239" spans="1:5" x14ac:dyDescent="0.2">
      <c r="A239" s="1" t="s">
        <v>465</v>
      </c>
      <c r="B239" s="2" t="s">
        <v>466</v>
      </c>
      <c r="C239" s="3">
        <v>120</v>
      </c>
      <c r="D239" s="3">
        <f t="shared" si="6"/>
        <v>2</v>
      </c>
      <c r="E239" s="4">
        <f t="shared" si="7"/>
        <v>364.74</v>
      </c>
    </row>
    <row r="240" spans="1:5" x14ac:dyDescent="0.2">
      <c r="A240" s="1" t="s">
        <v>467</v>
      </c>
      <c r="B240" s="2" t="s">
        <v>468</v>
      </c>
      <c r="C240" s="3">
        <v>15</v>
      </c>
      <c r="D240" s="3">
        <f t="shared" si="6"/>
        <v>0.25</v>
      </c>
      <c r="E240" s="4">
        <f t="shared" si="7"/>
        <v>45.592500000000001</v>
      </c>
    </row>
    <row r="241" spans="1:5" x14ac:dyDescent="0.2">
      <c r="A241" s="1" t="s">
        <v>469</v>
      </c>
      <c r="B241" s="2" t="s">
        <v>470</v>
      </c>
      <c r="C241" s="3">
        <v>117.5</v>
      </c>
      <c r="D241" s="3">
        <f t="shared" si="6"/>
        <v>1.9583333333333333</v>
      </c>
      <c r="E241" s="4">
        <f t="shared" si="7"/>
        <v>357.14125000000001</v>
      </c>
    </row>
    <row r="242" spans="1:5" x14ac:dyDescent="0.2">
      <c r="A242" s="1" t="s">
        <v>471</v>
      </c>
      <c r="B242" s="2" t="s">
        <v>472</v>
      </c>
      <c r="C242" s="3">
        <v>7.4</v>
      </c>
      <c r="D242" s="3">
        <f t="shared" si="6"/>
        <v>0.12333333333333334</v>
      </c>
      <c r="E242" s="4">
        <f t="shared" si="7"/>
        <v>22.4923</v>
      </c>
    </row>
    <row r="243" spans="1:5" x14ac:dyDescent="0.2">
      <c r="A243" s="17" t="s">
        <v>1231</v>
      </c>
      <c r="B243" s="2" t="s">
        <v>1232</v>
      </c>
      <c r="C243" s="3">
        <v>7.4</v>
      </c>
      <c r="D243" s="3">
        <f t="shared" si="6"/>
        <v>0.12333333333333334</v>
      </c>
      <c r="E243" s="4">
        <f t="shared" si="7"/>
        <v>22.4923</v>
      </c>
    </row>
    <row r="244" spans="1:5" x14ac:dyDescent="0.2">
      <c r="A244" s="1" t="s">
        <v>473</v>
      </c>
      <c r="B244" s="2" t="s">
        <v>474</v>
      </c>
      <c r="C244" s="3">
        <v>76.099999999999994</v>
      </c>
      <c r="D244" s="3">
        <f t="shared" si="6"/>
        <v>1.2683333333333333</v>
      </c>
      <c r="E244" s="4">
        <f t="shared" si="7"/>
        <v>231.30595</v>
      </c>
    </row>
    <row r="245" spans="1:5" x14ac:dyDescent="0.2">
      <c r="A245" s="1" t="s">
        <v>475</v>
      </c>
      <c r="B245" s="2" t="s">
        <v>476</v>
      </c>
      <c r="C245" s="3">
        <v>15.700000000000001</v>
      </c>
      <c r="D245" s="3">
        <f t="shared" si="6"/>
        <v>0.26166666666666666</v>
      </c>
      <c r="E245" s="4">
        <f t="shared" si="7"/>
        <v>47.720149999999997</v>
      </c>
    </row>
    <row r="246" spans="1:5" x14ac:dyDescent="0.2">
      <c r="A246" s="1" t="s">
        <v>477</v>
      </c>
      <c r="B246" s="2" t="s">
        <v>478</v>
      </c>
      <c r="C246" s="3">
        <v>60</v>
      </c>
      <c r="D246" s="3">
        <f t="shared" si="6"/>
        <v>1</v>
      </c>
      <c r="E246" s="4">
        <f t="shared" si="7"/>
        <v>182.37</v>
      </c>
    </row>
    <row r="247" spans="1:5" x14ac:dyDescent="0.2">
      <c r="A247" s="1" t="s">
        <v>479</v>
      </c>
      <c r="B247" s="2" t="s">
        <v>480</v>
      </c>
      <c r="C247" s="3">
        <v>37</v>
      </c>
      <c r="D247" s="3">
        <f t="shared" si="6"/>
        <v>0.6166666666666667</v>
      </c>
      <c r="E247" s="4">
        <f t="shared" si="7"/>
        <v>112.46150000000002</v>
      </c>
    </row>
    <row r="248" spans="1:5" x14ac:dyDescent="0.2">
      <c r="A248" s="1" t="s">
        <v>481</v>
      </c>
      <c r="B248" s="2" t="s">
        <v>482</v>
      </c>
      <c r="C248" s="3">
        <v>20</v>
      </c>
      <c r="D248" s="3">
        <f t="shared" si="6"/>
        <v>0.33333333333333331</v>
      </c>
      <c r="E248" s="4">
        <f t="shared" si="7"/>
        <v>60.79</v>
      </c>
    </row>
    <row r="249" spans="1:5" x14ac:dyDescent="0.2">
      <c r="A249" s="1" t="s">
        <v>483</v>
      </c>
      <c r="B249" s="2" t="s">
        <v>484</v>
      </c>
      <c r="C249" s="3">
        <v>31.7</v>
      </c>
      <c r="D249" s="3">
        <f t="shared" si="6"/>
        <v>0.52833333333333332</v>
      </c>
      <c r="E249" s="4">
        <f t="shared" si="7"/>
        <v>96.352149999999995</v>
      </c>
    </row>
    <row r="250" spans="1:5" x14ac:dyDescent="0.2">
      <c r="A250" s="1" t="s">
        <v>485</v>
      </c>
      <c r="B250" s="2" t="s">
        <v>486</v>
      </c>
      <c r="C250" s="3">
        <v>41.6</v>
      </c>
      <c r="D250" s="3">
        <f t="shared" si="6"/>
        <v>0.69333333333333336</v>
      </c>
      <c r="E250" s="4">
        <f t="shared" si="7"/>
        <v>126.4432</v>
      </c>
    </row>
    <row r="251" spans="1:5" x14ac:dyDescent="0.2">
      <c r="A251" s="1" t="s">
        <v>487</v>
      </c>
      <c r="B251" s="2" t="s">
        <v>488</v>
      </c>
      <c r="C251" s="3">
        <v>45.3</v>
      </c>
      <c r="D251" s="3">
        <f t="shared" si="6"/>
        <v>0.755</v>
      </c>
      <c r="E251" s="4">
        <f t="shared" si="7"/>
        <v>137.68934999999999</v>
      </c>
    </row>
    <row r="252" spans="1:5" x14ac:dyDescent="0.2">
      <c r="A252" s="1" t="s">
        <v>489</v>
      </c>
      <c r="B252" s="2" t="s">
        <v>490</v>
      </c>
      <c r="C252" s="3">
        <v>28</v>
      </c>
      <c r="D252" s="3">
        <f t="shared" si="6"/>
        <v>0.46666666666666667</v>
      </c>
      <c r="E252" s="4">
        <f t="shared" si="7"/>
        <v>85.106000000000009</v>
      </c>
    </row>
    <row r="253" spans="1:5" x14ac:dyDescent="0.2">
      <c r="A253" s="1" t="s">
        <v>491</v>
      </c>
      <c r="B253" s="2" t="s">
        <v>492</v>
      </c>
      <c r="C253" s="3">
        <v>31.7</v>
      </c>
      <c r="D253" s="3">
        <f t="shared" si="6"/>
        <v>0.52833333333333332</v>
      </c>
      <c r="E253" s="4">
        <f t="shared" si="7"/>
        <v>96.352149999999995</v>
      </c>
    </row>
    <row r="254" spans="1:5" x14ac:dyDescent="0.2">
      <c r="A254" s="1" t="s">
        <v>493</v>
      </c>
      <c r="B254" s="2" t="s">
        <v>494</v>
      </c>
      <c r="C254" s="3">
        <v>45.3</v>
      </c>
      <c r="D254" s="3">
        <f t="shared" si="6"/>
        <v>0.755</v>
      </c>
      <c r="E254" s="4">
        <f t="shared" si="7"/>
        <v>137.68934999999999</v>
      </c>
    </row>
    <row r="255" spans="1:5" x14ac:dyDescent="0.2">
      <c r="A255" s="1" t="s">
        <v>495</v>
      </c>
      <c r="B255" s="2" t="s">
        <v>496</v>
      </c>
      <c r="C255" s="3">
        <v>45.9</v>
      </c>
      <c r="D255" s="3">
        <f t="shared" si="6"/>
        <v>0.76500000000000001</v>
      </c>
      <c r="E255" s="4">
        <f t="shared" si="7"/>
        <v>139.51304999999999</v>
      </c>
    </row>
    <row r="256" spans="1:5" x14ac:dyDescent="0.2">
      <c r="A256" s="1" t="s">
        <v>497</v>
      </c>
      <c r="B256" s="2" t="s">
        <v>498</v>
      </c>
      <c r="C256" s="3">
        <v>3.7</v>
      </c>
      <c r="D256" s="3">
        <f t="shared" si="6"/>
        <v>6.1666666666666668E-2</v>
      </c>
      <c r="E256" s="4">
        <f t="shared" si="7"/>
        <v>11.24615</v>
      </c>
    </row>
    <row r="257" spans="1:5" x14ac:dyDescent="0.2">
      <c r="A257" s="1" t="s">
        <v>499</v>
      </c>
      <c r="B257" s="2" t="s">
        <v>500</v>
      </c>
      <c r="C257" s="3">
        <v>3.7</v>
      </c>
      <c r="D257" s="3">
        <f t="shared" si="6"/>
        <v>6.1666666666666668E-2</v>
      </c>
      <c r="E257" s="4">
        <f t="shared" si="7"/>
        <v>11.24615</v>
      </c>
    </row>
    <row r="258" spans="1:5" x14ac:dyDescent="0.2">
      <c r="A258" s="1" t="s">
        <v>1233</v>
      </c>
      <c r="B258" s="2" t="s">
        <v>1234</v>
      </c>
      <c r="C258" s="3">
        <v>15.7</v>
      </c>
      <c r="D258" s="3">
        <f t="shared" si="6"/>
        <v>0.26166666666666666</v>
      </c>
      <c r="E258" s="4">
        <f t="shared" si="7"/>
        <v>47.720149999999997</v>
      </c>
    </row>
    <row r="259" spans="1:5" x14ac:dyDescent="0.2">
      <c r="A259" s="1" t="s">
        <v>501</v>
      </c>
      <c r="B259" s="2" t="s">
        <v>502</v>
      </c>
      <c r="C259" s="3">
        <v>15.700000000000001</v>
      </c>
      <c r="D259" s="3">
        <f t="shared" si="6"/>
        <v>0.26166666666666666</v>
      </c>
      <c r="E259" s="4">
        <f t="shared" si="7"/>
        <v>47.720149999999997</v>
      </c>
    </row>
    <row r="260" spans="1:5" x14ac:dyDescent="0.2">
      <c r="A260" s="1" t="s">
        <v>503</v>
      </c>
      <c r="B260" s="2" t="s">
        <v>504</v>
      </c>
      <c r="C260" s="3">
        <v>22.2</v>
      </c>
      <c r="D260" s="3">
        <f t="shared" si="6"/>
        <v>0.37</v>
      </c>
      <c r="E260" s="4">
        <f t="shared" si="7"/>
        <v>67.476900000000001</v>
      </c>
    </row>
    <row r="261" spans="1:5" x14ac:dyDescent="0.2">
      <c r="A261" s="1" t="s">
        <v>505</v>
      </c>
      <c r="B261" s="2" t="s">
        <v>506</v>
      </c>
      <c r="C261" s="3">
        <v>41.6</v>
      </c>
      <c r="D261" s="3">
        <f t="shared" si="6"/>
        <v>0.69333333333333336</v>
      </c>
      <c r="E261" s="4">
        <f t="shared" si="7"/>
        <v>126.4432</v>
      </c>
    </row>
    <row r="262" spans="1:5" x14ac:dyDescent="0.2">
      <c r="A262" s="1" t="s">
        <v>507</v>
      </c>
      <c r="B262" s="2" t="s">
        <v>508</v>
      </c>
      <c r="C262" s="3">
        <v>29.6</v>
      </c>
      <c r="D262" s="3">
        <f t="shared" si="6"/>
        <v>0.49333333333333335</v>
      </c>
      <c r="E262" s="4">
        <f t="shared" si="7"/>
        <v>89.969200000000001</v>
      </c>
    </row>
    <row r="263" spans="1:5" x14ac:dyDescent="0.2">
      <c r="A263" s="1" t="s">
        <v>509</v>
      </c>
      <c r="B263" s="2" t="s">
        <v>510</v>
      </c>
      <c r="C263" s="3">
        <v>30.5</v>
      </c>
      <c r="D263" s="3">
        <f t="shared" si="6"/>
        <v>0.5083333333333333</v>
      </c>
      <c r="E263" s="4">
        <f t="shared" si="7"/>
        <v>92.70474999999999</v>
      </c>
    </row>
    <row r="264" spans="1:5" x14ac:dyDescent="0.2">
      <c r="A264" s="1" t="s">
        <v>511</v>
      </c>
      <c r="B264" s="2" t="s">
        <v>512</v>
      </c>
      <c r="C264" s="3">
        <v>12</v>
      </c>
      <c r="D264" s="3">
        <f t="shared" si="6"/>
        <v>0.2</v>
      </c>
      <c r="E264" s="4">
        <f t="shared" si="7"/>
        <v>36.474000000000004</v>
      </c>
    </row>
    <row r="265" spans="1:5" x14ac:dyDescent="0.2">
      <c r="A265" s="1" t="s">
        <v>513</v>
      </c>
      <c r="B265" s="2" t="s">
        <v>514</v>
      </c>
      <c r="C265" s="3">
        <v>39</v>
      </c>
      <c r="D265" s="3">
        <f t="shared" si="6"/>
        <v>0.65</v>
      </c>
      <c r="E265" s="4">
        <f t="shared" si="7"/>
        <v>118.54050000000001</v>
      </c>
    </row>
    <row r="266" spans="1:5" x14ac:dyDescent="0.2">
      <c r="A266" s="1" t="s">
        <v>515</v>
      </c>
      <c r="B266" s="2" t="s">
        <v>516</v>
      </c>
      <c r="C266" s="3">
        <v>60.7</v>
      </c>
      <c r="D266" s="3">
        <f t="shared" si="6"/>
        <v>1.0116666666666667</v>
      </c>
      <c r="E266" s="4">
        <f t="shared" si="7"/>
        <v>184.49765000000002</v>
      </c>
    </row>
    <row r="267" spans="1:5" x14ac:dyDescent="0.2">
      <c r="A267" s="1" t="s">
        <v>517</v>
      </c>
      <c r="B267" s="2" t="s">
        <v>518</v>
      </c>
      <c r="C267" s="3">
        <v>12</v>
      </c>
      <c r="D267" s="3">
        <f t="shared" ref="D267:D330" si="8">C267/60</f>
        <v>0.2</v>
      </c>
      <c r="E267" s="4">
        <f t="shared" ref="E267:E330" si="9">E$4*D267</f>
        <v>36.474000000000004</v>
      </c>
    </row>
    <row r="268" spans="1:5" x14ac:dyDescent="0.2">
      <c r="A268" s="1" t="s">
        <v>519</v>
      </c>
      <c r="B268" s="2" t="s">
        <v>520</v>
      </c>
      <c r="C268" s="3">
        <v>15</v>
      </c>
      <c r="D268" s="3">
        <f t="shared" si="8"/>
        <v>0.25</v>
      </c>
      <c r="E268" s="4">
        <f t="shared" si="9"/>
        <v>45.592500000000001</v>
      </c>
    </row>
    <row r="269" spans="1:5" x14ac:dyDescent="0.2">
      <c r="A269" s="1" t="s">
        <v>521</v>
      </c>
      <c r="B269" s="2" t="s">
        <v>522</v>
      </c>
      <c r="C269" s="3">
        <v>14.4</v>
      </c>
      <c r="D269" s="3">
        <f t="shared" si="8"/>
        <v>0.24000000000000002</v>
      </c>
      <c r="E269" s="4">
        <f t="shared" si="9"/>
        <v>43.768800000000006</v>
      </c>
    </row>
    <row r="270" spans="1:5" x14ac:dyDescent="0.2">
      <c r="A270" s="1" t="s">
        <v>523</v>
      </c>
      <c r="B270" s="2" t="s">
        <v>524</v>
      </c>
      <c r="C270" s="3">
        <v>45.3</v>
      </c>
      <c r="D270" s="3">
        <f t="shared" si="8"/>
        <v>0.755</v>
      </c>
      <c r="E270" s="4">
        <f t="shared" si="9"/>
        <v>137.68934999999999</v>
      </c>
    </row>
    <row r="271" spans="1:5" x14ac:dyDescent="0.2">
      <c r="A271" s="1" t="s">
        <v>525</v>
      </c>
      <c r="B271" s="2" t="s">
        <v>526</v>
      </c>
      <c r="C271" s="3">
        <v>61.3</v>
      </c>
      <c r="D271" s="3">
        <f t="shared" si="8"/>
        <v>1.0216666666666667</v>
      </c>
      <c r="E271" s="4">
        <f t="shared" si="9"/>
        <v>186.32135000000002</v>
      </c>
    </row>
    <row r="272" spans="1:5" x14ac:dyDescent="0.2">
      <c r="A272" s="1" t="s">
        <v>527</v>
      </c>
      <c r="B272" s="2" t="s">
        <v>528</v>
      </c>
      <c r="C272" s="3">
        <v>33.299999999999997</v>
      </c>
      <c r="D272" s="3">
        <f t="shared" si="8"/>
        <v>0.55499999999999994</v>
      </c>
      <c r="E272" s="4">
        <f t="shared" si="9"/>
        <v>101.21534999999999</v>
      </c>
    </row>
    <row r="273" spans="1:5" x14ac:dyDescent="0.2">
      <c r="A273" s="1" t="s">
        <v>529</v>
      </c>
      <c r="B273" s="2" t="s">
        <v>530</v>
      </c>
      <c r="C273" s="3">
        <v>53.3</v>
      </c>
      <c r="D273" s="3">
        <f t="shared" si="8"/>
        <v>0.88833333333333331</v>
      </c>
      <c r="E273" s="4">
        <f t="shared" si="9"/>
        <v>162.00534999999999</v>
      </c>
    </row>
    <row r="274" spans="1:5" x14ac:dyDescent="0.2">
      <c r="A274" s="1" t="s">
        <v>531</v>
      </c>
      <c r="B274" s="2" t="s">
        <v>532</v>
      </c>
      <c r="C274" s="3">
        <v>131.1</v>
      </c>
      <c r="D274" s="3">
        <f t="shared" si="8"/>
        <v>2.1850000000000001</v>
      </c>
      <c r="E274" s="4">
        <f t="shared" si="9"/>
        <v>398.47845000000001</v>
      </c>
    </row>
    <row r="275" spans="1:5" x14ac:dyDescent="0.2">
      <c r="A275" s="1" t="s">
        <v>533</v>
      </c>
      <c r="B275" s="2" t="s">
        <v>534</v>
      </c>
      <c r="C275" s="3">
        <v>153</v>
      </c>
      <c r="D275" s="3">
        <f t="shared" si="8"/>
        <v>2.5499999999999998</v>
      </c>
      <c r="E275" s="4">
        <f t="shared" si="9"/>
        <v>465.04349999999999</v>
      </c>
    </row>
    <row r="276" spans="1:5" x14ac:dyDescent="0.2">
      <c r="A276" s="1" t="s">
        <v>535</v>
      </c>
      <c r="B276" s="2" t="s">
        <v>536</v>
      </c>
      <c r="C276" s="3">
        <v>39.5</v>
      </c>
      <c r="D276" s="3">
        <f t="shared" si="8"/>
        <v>0.65833333333333333</v>
      </c>
      <c r="E276" s="4">
        <f t="shared" si="9"/>
        <v>120.06025</v>
      </c>
    </row>
    <row r="277" spans="1:5" x14ac:dyDescent="0.2">
      <c r="A277" s="1" t="s">
        <v>537</v>
      </c>
      <c r="B277" s="2" t="s">
        <v>538</v>
      </c>
      <c r="C277" s="3">
        <v>226</v>
      </c>
      <c r="D277" s="3">
        <f t="shared" si="8"/>
        <v>3.7666666666666666</v>
      </c>
      <c r="E277" s="4">
        <f t="shared" si="9"/>
        <v>686.92700000000002</v>
      </c>
    </row>
    <row r="278" spans="1:5" x14ac:dyDescent="0.2">
      <c r="A278" s="1" t="s">
        <v>539</v>
      </c>
      <c r="B278" s="2" t="s">
        <v>540</v>
      </c>
      <c r="C278" s="3">
        <v>93.8</v>
      </c>
      <c r="D278" s="3">
        <f t="shared" si="8"/>
        <v>1.5633333333333332</v>
      </c>
      <c r="E278" s="4">
        <f t="shared" si="9"/>
        <v>285.10509999999999</v>
      </c>
    </row>
    <row r="279" spans="1:5" x14ac:dyDescent="0.2">
      <c r="A279" s="1" t="s">
        <v>541</v>
      </c>
      <c r="B279" s="2" t="s">
        <v>542</v>
      </c>
      <c r="C279" s="3">
        <v>14.1</v>
      </c>
      <c r="D279" s="3">
        <f t="shared" si="8"/>
        <v>0.23499999999999999</v>
      </c>
      <c r="E279" s="4">
        <f t="shared" si="9"/>
        <v>42.856949999999998</v>
      </c>
    </row>
    <row r="280" spans="1:5" x14ac:dyDescent="0.2">
      <c r="A280" s="1" t="s">
        <v>543</v>
      </c>
      <c r="B280" s="2" t="s">
        <v>544</v>
      </c>
      <c r="C280" s="3">
        <v>57.9</v>
      </c>
      <c r="D280" s="3">
        <f t="shared" si="8"/>
        <v>0.96499999999999997</v>
      </c>
      <c r="E280" s="4">
        <f t="shared" si="9"/>
        <v>175.98705000000001</v>
      </c>
    </row>
    <row r="281" spans="1:5" x14ac:dyDescent="0.2">
      <c r="A281" s="1" t="s">
        <v>545</v>
      </c>
      <c r="B281" s="2" t="s">
        <v>546</v>
      </c>
      <c r="C281" s="3">
        <v>59.4</v>
      </c>
      <c r="D281" s="3">
        <f t="shared" si="8"/>
        <v>0.99</v>
      </c>
      <c r="E281" s="4">
        <f t="shared" si="9"/>
        <v>180.5463</v>
      </c>
    </row>
    <row r="282" spans="1:5" x14ac:dyDescent="0.2">
      <c r="A282" s="1" t="s">
        <v>547</v>
      </c>
      <c r="B282" s="2" t="s">
        <v>548</v>
      </c>
      <c r="C282" s="3">
        <v>89</v>
      </c>
      <c r="D282" s="3">
        <f t="shared" si="8"/>
        <v>1.4833333333333334</v>
      </c>
      <c r="E282" s="4">
        <f t="shared" si="9"/>
        <v>270.51550000000003</v>
      </c>
    </row>
    <row r="283" spans="1:5" x14ac:dyDescent="0.2">
      <c r="A283" s="1" t="s">
        <v>549</v>
      </c>
      <c r="B283" s="2" t="s">
        <v>550</v>
      </c>
      <c r="C283" s="3">
        <v>24.9</v>
      </c>
      <c r="D283" s="3">
        <f t="shared" si="8"/>
        <v>0.41499999999999998</v>
      </c>
      <c r="E283" s="4">
        <f t="shared" si="9"/>
        <v>75.683549999999997</v>
      </c>
    </row>
    <row r="284" spans="1:5" x14ac:dyDescent="0.2">
      <c r="A284" s="1" t="s">
        <v>551</v>
      </c>
      <c r="B284" s="2" t="s">
        <v>552</v>
      </c>
      <c r="C284" s="3">
        <v>92</v>
      </c>
      <c r="D284" s="3">
        <f t="shared" si="8"/>
        <v>1.5333333333333334</v>
      </c>
      <c r="E284" s="4">
        <f t="shared" si="9"/>
        <v>279.63400000000001</v>
      </c>
    </row>
    <row r="285" spans="1:5" x14ac:dyDescent="0.2">
      <c r="A285" s="1" t="s">
        <v>553</v>
      </c>
      <c r="B285" s="2" t="s">
        <v>554</v>
      </c>
      <c r="C285" s="3">
        <v>32.6</v>
      </c>
      <c r="D285" s="3">
        <f t="shared" si="8"/>
        <v>0.54333333333333333</v>
      </c>
      <c r="E285" s="4">
        <f t="shared" si="9"/>
        <v>99.087699999999998</v>
      </c>
    </row>
    <row r="286" spans="1:5" x14ac:dyDescent="0.2">
      <c r="A286" s="1" t="s">
        <v>555</v>
      </c>
      <c r="B286" s="2" t="s">
        <v>556</v>
      </c>
      <c r="C286" s="3">
        <v>33.299999999999997</v>
      </c>
      <c r="D286" s="3">
        <f t="shared" si="8"/>
        <v>0.55499999999999994</v>
      </c>
      <c r="E286" s="4">
        <f t="shared" si="9"/>
        <v>101.21534999999999</v>
      </c>
    </row>
    <row r="287" spans="1:5" x14ac:dyDescent="0.2">
      <c r="A287" s="1" t="s">
        <v>557</v>
      </c>
      <c r="B287" s="2" t="s">
        <v>558</v>
      </c>
      <c r="C287" s="3">
        <v>192.6</v>
      </c>
      <c r="D287" s="3">
        <f t="shared" si="8"/>
        <v>3.21</v>
      </c>
      <c r="E287" s="4">
        <f t="shared" si="9"/>
        <v>585.40769999999998</v>
      </c>
    </row>
    <row r="288" spans="1:5" x14ac:dyDescent="0.2">
      <c r="A288" s="1" t="s">
        <v>559</v>
      </c>
      <c r="B288" s="2" t="s">
        <v>560</v>
      </c>
      <c r="C288" s="3">
        <v>76</v>
      </c>
      <c r="D288" s="3">
        <f t="shared" si="8"/>
        <v>1.2666666666666666</v>
      </c>
      <c r="E288" s="4">
        <f t="shared" si="9"/>
        <v>231.00199999999998</v>
      </c>
    </row>
    <row r="289" spans="1:5" x14ac:dyDescent="0.2">
      <c r="A289" s="1" t="s">
        <v>561</v>
      </c>
      <c r="B289" s="2" t="s">
        <v>562</v>
      </c>
      <c r="C289" s="3">
        <v>205</v>
      </c>
      <c r="D289" s="3">
        <f t="shared" si="8"/>
        <v>3.4166666666666665</v>
      </c>
      <c r="E289" s="4">
        <f t="shared" si="9"/>
        <v>623.09749999999997</v>
      </c>
    </row>
    <row r="290" spans="1:5" x14ac:dyDescent="0.2">
      <c r="A290" s="1" t="s">
        <v>563</v>
      </c>
      <c r="B290" s="2" t="s">
        <v>564</v>
      </c>
      <c r="C290" s="3">
        <v>66.5</v>
      </c>
      <c r="D290" s="3">
        <f t="shared" si="8"/>
        <v>1.1083333333333334</v>
      </c>
      <c r="E290" s="4">
        <f t="shared" si="9"/>
        <v>202.12675000000002</v>
      </c>
    </row>
    <row r="291" spans="1:5" x14ac:dyDescent="0.2">
      <c r="A291" s="1" t="s">
        <v>565</v>
      </c>
      <c r="B291" s="2" t="s">
        <v>566</v>
      </c>
      <c r="C291" s="3">
        <v>68.3</v>
      </c>
      <c r="D291" s="3">
        <f t="shared" si="8"/>
        <v>1.1383333333333332</v>
      </c>
      <c r="E291" s="4">
        <f t="shared" si="9"/>
        <v>207.59784999999999</v>
      </c>
    </row>
    <row r="292" spans="1:5" x14ac:dyDescent="0.2">
      <c r="A292" s="1" t="s">
        <v>567</v>
      </c>
      <c r="B292" s="2" t="s">
        <v>568</v>
      </c>
      <c r="C292" s="3">
        <v>180.5</v>
      </c>
      <c r="D292" s="3">
        <f t="shared" si="8"/>
        <v>3.0083333333333333</v>
      </c>
      <c r="E292" s="4">
        <f t="shared" si="9"/>
        <v>548.62975000000006</v>
      </c>
    </row>
    <row r="293" spans="1:5" x14ac:dyDescent="0.2">
      <c r="A293" s="1" t="s">
        <v>569</v>
      </c>
      <c r="B293" s="2" t="s">
        <v>570</v>
      </c>
      <c r="C293" s="3">
        <v>32.6</v>
      </c>
      <c r="D293" s="3">
        <f t="shared" si="8"/>
        <v>0.54333333333333333</v>
      </c>
      <c r="E293" s="4">
        <f t="shared" si="9"/>
        <v>99.087699999999998</v>
      </c>
    </row>
    <row r="294" spans="1:5" x14ac:dyDescent="0.2">
      <c r="A294" s="1" t="s">
        <v>571</v>
      </c>
      <c r="B294" s="2" t="s">
        <v>572</v>
      </c>
      <c r="C294" s="3">
        <v>14.8</v>
      </c>
      <c r="D294" s="3">
        <f t="shared" si="8"/>
        <v>0.24666666666666667</v>
      </c>
      <c r="E294" s="4">
        <f t="shared" si="9"/>
        <v>44.9846</v>
      </c>
    </row>
    <row r="295" spans="1:5" x14ac:dyDescent="0.2">
      <c r="A295" s="1" t="s">
        <v>573</v>
      </c>
      <c r="B295" s="2" t="s">
        <v>574</v>
      </c>
      <c r="C295" s="3">
        <v>32.6</v>
      </c>
      <c r="D295" s="3">
        <f t="shared" si="8"/>
        <v>0.54333333333333333</v>
      </c>
      <c r="E295" s="4">
        <f t="shared" si="9"/>
        <v>99.087699999999998</v>
      </c>
    </row>
    <row r="296" spans="1:5" x14ac:dyDescent="0.2">
      <c r="A296" s="1" t="s">
        <v>575</v>
      </c>
      <c r="B296" s="2" t="s">
        <v>576</v>
      </c>
      <c r="C296" s="3">
        <v>33.6</v>
      </c>
      <c r="D296" s="3">
        <f t="shared" si="8"/>
        <v>0.56000000000000005</v>
      </c>
      <c r="E296" s="4">
        <f t="shared" si="9"/>
        <v>102.12720000000002</v>
      </c>
    </row>
    <row r="297" spans="1:5" x14ac:dyDescent="0.2">
      <c r="A297" s="1" t="s">
        <v>577</v>
      </c>
      <c r="B297" s="2" t="s">
        <v>578</v>
      </c>
      <c r="C297" s="3">
        <v>36.4</v>
      </c>
      <c r="D297" s="3">
        <f t="shared" si="8"/>
        <v>0.60666666666666669</v>
      </c>
      <c r="E297" s="4">
        <f t="shared" si="9"/>
        <v>110.63780000000001</v>
      </c>
    </row>
    <row r="298" spans="1:5" x14ac:dyDescent="0.2">
      <c r="A298" s="1" t="s">
        <v>579</v>
      </c>
      <c r="B298" s="2" t="s">
        <v>580</v>
      </c>
      <c r="C298" s="3">
        <v>28.6</v>
      </c>
      <c r="D298" s="3">
        <f t="shared" si="8"/>
        <v>0.47666666666666668</v>
      </c>
      <c r="E298" s="4">
        <f t="shared" si="9"/>
        <v>86.929700000000011</v>
      </c>
    </row>
    <row r="299" spans="1:5" x14ac:dyDescent="0.2">
      <c r="A299" s="1" t="s">
        <v>581</v>
      </c>
      <c r="B299" s="2" t="s">
        <v>582</v>
      </c>
      <c r="C299" s="3">
        <v>37.6</v>
      </c>
      <c r="D299" s="3">
        <f t="shared" si="8"/>
        <v>0.62666666666666671</v>
      </c>
      <c r="E299" s="4">
        <f t="shared" si="9"/>
        <v>114.2852</v>
      </c>
    </row>
    <row r="300" spans="1:5" x14ac:dyDescent="0.2">
      <c r="A300" s="1" t="s">
        <v>583</v>
      </c>
      <c r="B300" s="2" t="s">
        <v>584</v>
      </c>
      <c r="C300" s="3">
        <v>32.6</v>
      </c>
      <c r="D300" s="3">
        <f t="shared" si="8"/>
        <v>0.54333333333333333</v>
      </c>
      <c r="E300" s="4">
        <f t="shared" si="9"/>
        <v>99.087699999999998</v>
      </c>
    </row>
    <row r="301" spans="1:5" x14ac:dyDescent="0.2">
      <c r="A301" s="1" t="s">
        <v>585</v>
      </c>
      <c r="B301" s="2" t="s">
        <v>586</v>
      </c>
      <c r="C301" s="3">
        <v>437.9</v>
      </c>
      <c r="D301" s="3">
        <f t="shared" si="8"/>
        <v>7.2983333333333329</v>
      </c>
      <c r="E301" s="4">
        <f t="shared" si="9"/>
        <v>1330.9970499999999</v>
      </c>
    </row>
    <row r="302" spans="1:5" x14ac:dyDescent="0.2">
      <c r="A302" s="1" t="s">
        <v>587</v>
      </c>
      <c r="B302" s="2" t="s">
        <v>588</v>
      </c>
      <c r="C302" s="3">
        <v>38.700000000000003</v>
      </c>
      <c r="D302" s="3">
        <f t="shared" si="8"/>
        <v>0.64500000000000002</v>
      </c>
      <c r="E302" s="4">
        <f t="shared" si="9"/>
        <v>117.62865000000001</v>
      </c>
    </row>
    <row r="303" spans="1:5" x14ac:dyDescent="0.2">
      <c r="A303" s="1" t="s">
        <v>589</v>
      </c>
      <c r="B303" s="2" t="s">
        <v>590</v>
      </c>
      <c r="C303" s="3">
        <v>36.700000000000003</v>
      </c>
      <c r="D303" s="3">
        <f t="shared" si="8"/>
        <v>0.61166666666666669</v>
      </c>
      <c r="E303" s="4">
        <f t="shared" si="9"/>
        <v>111.54965000000001</v>
      </c>
    </row>
    <row r="304" spans="1:5" x14ac:dyDescent="0.2">
      <c r="A304" s="1" t="s">
        <v>591</v>
      </c>
      <c r="B304" s="2" t="s">
        <v>592</v>
      </c>
      <c r="C304" s="3">
        <v>46.3</v>
      </c>
      <c r="D304" s="3">
        <f t="shared" si="8"/>
        <v>0.77166666666666661</v>
      </c>
      <c r="E304" s="4">
        <f t="shared" si="9"/>
        <v>140.72884999999999</v>
      </c>
    </row>
    <row r="305" spans="1:5" x14ac:dyDescent="0.2">
      <c r="A305" s="1" t="s">
        <v>593</v>
      </c>
      <c r="B305" s="2" t="s">
        <v>594</v>
      </c>
      <c r="C305" s="3">
        <v>84.6</v>
      </c>
      <c r="D305" s="3">
        <f t="shared" si="8"/>
        <v>1.41</v>
      </c>
      <c r="E305" s="4">
        <f t="shared" si="9"/>
        <v>257.14170000000001</v>
      </c>
    </row>
    <row r="306" spans="1:5" x14ac:dyDescent="0.2">
      <c r="A306" s="1" t="s">
        <v>595</v>
      </c>
      <c r="B306" s="2" t="s">
        <v>596</v>
      </c>
      <c r="C306" s="3">
        <v>103.9</v>
      </c>
      <c r="D306" s="3">
        <f t="shared" si="8"/>
        <v>1.7316666666666667</v>
      </c>
      <c r="E306" s="4">
        <f t="shared" si="9"/>
        <v>315.80405000000002</v>
      </c>
    </row>
    <row r="307" spans="1:5" x14ac:dyDescent="0.2">
      <c r="A307" s="1" t="s">
        <v>597</v>
      </c>
      <c r="B307" s="2" t="s">
        <v>598</v>
      </c>
      <c r="C307" s="3">
        <v>33.5</v>
      </c>
      <c r="D307" s="3">
        <f t="shared" si="8"/>
        <v>0.55833333333333335</v>
      </c>
      <c r="E307" s="4">
        <f t="shared" si="9"/>
        <v>101.82325</v>
      </c>
    </row>
    <row r="308" spans="1:5" x14ac:dyDescent="0.2">
      <c r="A308" s="1" t="s">
        <v>599</v>
      </c>
      <c r="B308" s="2" t="s">
        <v>600</v>
      </c>
      <c r="C308" s="3">
        <v>85.3</v>
      </c>
      <c r="D308" s="3">
        <f t="shared" si="8"/>
        <v>1.4216666666666666</v>
      </c>
      <c r="E308" s="4">
        <f t="shared" si="9"/>
        <v>259.26934999999997</v>
      </c>
    </row>
    <row r="309" spans="1:5" x14ac:dyDescent="0.2">
      <c r="A309" s="1" t="s">
        <v>601</v>
      </c>
      <c r="B309" s="2" t="s">
        <v>602</v>
      </c>
      <c r="C309" s="3">
        <v>80.7</v>
      </c>
      <c r="D309" s="3">
        <f t="shared" si="8"/>
        <v>1.345</v>
      </c>
      <c r="E309" s="4">
        <f t="shared" si="9"/>
        <v>245.28765000000001</v>
      </c>
    </row>
    <row r="310" spans="1:5" x14ac:dyDescent="0.2">
      <c r="A310" s="1" t="s">
        <v>603</v>
      </c>
      <c r="B310" s="2" t="s">
        <v>604</v>
      </c>
      <c r="C310" s="3">
        <v>33</v>
      </c>
      <c r="D310" s="3">
        <f t="shared" si="8"/>
        <v>0.55000000000000004</v>
      </c>
      <c r="E310" s="4">
        <f t="shared" si="9"/>
        <v>100.30350000000001</v>
      </c>
    </row>
    <row r="311" spans="1:5" x14ac:dyDescent="0.2">
      <c r="A311" s="1" t="s">
        <v>605</v>
      </c>
      <c r="B311" s="2" t="s">
        <v>606</v>
      </c>
      <c r="C311" s="3">
        <v>98.5</v>
      </c>
      <c r="D311" s="3">
        <f t="shared" si="8"/>
        <v>1.6416666666666666</v>
      </c>
      <c r="E311" s="4">
        <f t="shared" si="9"/>
        <v>299.39074999999997</v>
      </c>
    </row>
    <row r="312" spans="1:5" x14ac:dyDescent="0.2">
      <c r="A312" s="1" t="s">
        <v>607</v>
      </c>
      <c r="B312" s="2" t="s">
        <v>608</v>
      </c>
      <c r="C312" s="3">
        <v>90</v>
      </c>
      <c r="D312" s="3">
        <f t="shared" si="8"/>
        <v>1.5</v>
      </c>
      <c r="E312" s="4">
        <f t="shared" si="9"/>
        <v>273.55500000000001</v>
      </c>
    </row>
    <row r="313" spans="1:5" x14ac:dyDescent="0.2">
      <c r="A313" s="1" t="s">
        <v>609</v>
      </c>
      <c r="B313" s="2" t="s">
        <v>610</v>
      </c>
      <c r="C313" s="3">
        <v>46.4</v>
      </c>
      <c r="D313" s="3">
        <f t="shared" si="8"/>
        <v>0.77333333333333332</v>
      </c>
      <c r="E313" s="4">
        <f t="shared" si="9"/>
        <v>141.03280000000001</v>
      </c>
    </row>
    <row r="314" spans="1:5" x14ac:dyDescent="0.2">
      <c r="A314" s="1" t="s">
        <v>611</v>
      </c>
      <c r="B314" s="2" t="s">
        <v>612</v>
      </c>
      <c r="C314" s="3">
        <v>64.8</v>
      </c>
      <c r="D314" s="3">
        <f t="shared" si="8"/>
        <v>1.0799999999999998</v>
      </c>
      <c r="E314" s="4">
        <f t="shared" si="9"/>
        <v>196.95959999999997</v>
      </c>
    </row>
    <row r="315" spans="1:5" x14ac:dyDescent="0.2">
      <c r="A315" s="1" t="s">
        <v>613</v>
      </c>
      <c r="B315" s="2" t="s">
        <v>614</v>
      </c>
      <c r="C315" s="3">
        <v>136.5</v>
      </c>
      <c r="D315" s="3">
        <f t="shared" si="8"/>
        <v>2.2749999999999999</v>
      </c>
      <c r="E315" s="4">
        <f t="shared" si="9"/>
        <v>414.89175</v>
      </c>
    </row>
    <row r="316" spans="1:5" x14ac:dyDescent="0.2">
      <c r="A316" s="1" t="s">
        <v>615</v>
      </c>
      <c r="B316" s="2" t="s">
        <v>616</v>
      </c>
      <c r="C316" s="3">
        <v>29.6</v>
      </c>
      <c r="D316" s="3">
        <f t="shared" si="8"/>
        <v>0.49333333333333335</v>
      </c>
      <c r="E316" s="4">
        <f t="shared" si="9"/>
        <v>89.969200000000001</v>
      </c>
    </row>
    <row r="317" spans="1:5" x14ac:dyDescent="0.2">
      <c r="A317" s="1" t="s">
        <v>617</v>
      </c>
      <c r="B317" s="2" t="s">
        <v>618</v>
      </c>
      <c r="C317" s="3">
        <v>43.4</v>
      </c>
      <c r="D317" s="3">
        <f t="shared" si="8"/>
        <v>0.72333333333333327</v>
      </c>
      <c r="E317" s="4">
        <f t="shared" si="9"/>
        <v>131.9143</v>
      </c>
    </row>
    <row r="318" spans="1:5" x14ac:dyDescent="0.2">
      <c r="A318" s="1" t="s">
        <v>619</v>
      </c>
      <c r="B318" s="2" t="s">
        <v>620</v>
      </c>
      <c r="C318" s="3">
        <v>50.2</v>
      </c>
      <c r="D318" s="3">
        <f t="shared" si="8"/>
        <v>0.83666666666666667</v>
      </c>
      <c r="E318" s="4">
        <f t="shared" si="9"/>
        <v>152.5829</v>
      </c>
    </row>
    <row r="319" spans="1:5" x14ac:dyDescent="0.2">
      <c r="A319" s="1" t="s">
        <v>621</v>
      </c>
      <c r="B319" s="2" t="s">
        <v>622</v>
      </c>
      <c r="C319" s="3">
        <v>80.7</v>
      </c>
      <c r="D319" s="3">
        <f t="shared" si="8"/>
        <v>1.345</v>
      </c>
      <c r="E319" s="4">
        <f t="shared" si="9"/>
        <v>245.28765000000001</v>
      </c>
    </row>
    <row r="320" spans="1:5" x14ac:dyDescent="0.2">
      <c r="A320" s="1" t="s">
        <v>623</v>
      </c>
      <c r="B320" s="2" t="s">
        <v>624</v>
      </c>
      <c r="C320" s="3">
        <v>40</v>
      </c>
      <c r="D320" s="3">
        <f t="shared" si="8"/>
        <v>0.66666666666666663</v>
      </c>
      <c r="E320" s="4">
        <f t="shared" si="9"/>
        <v>121.58</v>
      </c>
    </row>
    <row r="321" spans="1:5" x14ac:dyDescent="0.2">
      <c r="A321" s="1" t="s">
        <v>625</v>
      </c>
      <c r="B321" s="2" t="s">
        <v>626</v>
      </c>
      <c r="C321" s="3">
        <v>44.5</v>
      </c>
      <c r="D321" s="3">
        <f t="shared" si="8"/>
        <v>0.7416666666666667</v>
      </c>
      <c r="E321" s="4">
        <f t="shared" si="9"/>
        <v>135.25775000000002</v>
      </c>
    </row>
    <row r="322" spans="1:5" x14ac:dyDescent="0.2">
      <c r="A322" s="1" t="s">
        <v>627</v>
      </c>
      <c r="B322" s="2" t="s">
        <v>628</v>
      </c>
      <c r="C322" s="3">
        <v>35.6</v>
      </c>
      <c r="D322" s="3">
        <f t="shared" si="8"/>
        <v>0.59333333333333338</v>
      </c>
      <c r="E322" s="4">
        <f t="shared" si="9"/>
        <v>108.20620000000001</v>
      </c>
    </row>
    <row r="323" spans="1:5" x14ac:dyDescent="0.2">
      <c r="A323" s="1" t="s">
        <v>629</v>
      </c>
      <c r="B323" s="2" t="s">
        <v>630</v>
      </c>
      <c r="C323" s="3">
        <v>145.69999999999999</v>
      </c>
      <c r="D323" s="3">
        <f t="shared" si="8"/>
        <v>2.4283333333333332</v>
      </c>
      <c r="E323" s="4">
        <f t="shared" si="9"/>
        <v>442.85514999999998</v>
      </c>
    </row>
    <row r="324" spans="1:5" x14ac:dyDescent="0.2">
      <c r="A324" s="1" t="s">
        <v>631</v>
      </c>
      <c r="B324" s="2" t="s">
        <v>632</v>
      </c>
      <c r="C324" s="3">
        <v>81.599999999999994</v>
      </c>
      <c r="D324" s="3">
        <f t="shared" si="8"/>
        <v>1.3599999999999999</v>
      </c>
      <c r="E324" s="4">
        <f t="shared" si="9"/>
        <v>248.02319999999997</v>
      </c>
    </row>
    <row r="325" spans="1:5" x14ac:dyDescent="0.2">
      <c r="A325" s="1" t="s">
        <v>633</v>
      </c>
      <c r="B325" s="2" t="s">
        <v>634</v>
      </c>
      <c r="C325" s="3">
        <v>32.1</v>
      </c>
      <c r="D325" s="3">
        <f t="shared" si="8"/>
        <v>0.53500000000000003</v>
      </c>
      <c r="E325" s="4">
        <f t="shared" si="9"/>
        <v>97.56795000000001</v>
      </c>
    </row>
    <row r="326" spans="1:5" x14ac:dyDescent="0.2">
      <c r="A326" s="1" t="s">
        <v>635</v>
      </c>
      <c r="B326" s="2" t="s">
        <v>636</v>
      </c>
      <c r="C326" s="3">
        <v>32.1</v>
      </c>
      <c r="D326" s="3">
        <f t="shared" si="8"/>
        <v>0.53500000000000003</v>
      </c>
      <c r="E326" s="4">
        <f t="shared" si="9"/>
        <v>97.56795000000001</v>
      </c>
    </row>
    <row r="327" spans="1:5" x14ac:dyDescent="0.2">
      <c r="A327" s="1" t="s">
        <v>637</v>
      </c>
      <c r="B327" s="2" t="s">
        <v>638</v>
      </c>
      <c r="C327" s="3">
        <v>83.3</v>
      </c>
      <c r="D327" s="3">
        <f t="shared" si="8"/>
        <v>1.3883333333333332</v>
      </c>
      <c r="E327" s="4">
        <f t="shared" si="9"/>
        <v>253.19035</v>
      </c>
    </row>
    <row r="328" spans="1:5" x14ac:dyDescent="0.2">
      <c r="A328" s="1" t="s">
        <v>639</v>
      </c>
      <c r="B328" s="2" t="s">
        <v>640</v>
      </c>
      <c r="C328" s="3">
        <v>87</v>
      </c>
      <c r="D328" s="3">
        <f t="shared" si="8"/>
        <v>1.45</v>
      </c>
      <c r="E328" s="4">
        <f t="shared" si="9"/>
        <v>264.43650000000002</v>
      </c>
    </row>
    <row r="329" spans="1:5" x14ac:dyDescent="0.2">
      <c r="A329" s="1" t="s">
        <v>641</v>
      </c>
      <c r="B329" s="2" t="s">
        <v>642</v>
      </c>
      <c r="C329" s="3">
        <v>33.700000000000003</v>
      </c>
      <c r="D329" s="3">
        <f t="shared" si="8"/>
        <v>0.56166666666666676</v>
      </c>
      <c r="E329" s="4">
        <f t="shared" si="9"/>
        <v>102.43115000000002</v>
      </c>
    </row>
    <row r="330" spans="1:5" x14ac:dyDescent="0.2">
      <c r="A330" s="1" t="s">
        <v>643</v>
      </c>
      <c r="B330" s="2" t="s">
        <v>644</v>
      </c>
      <c r="C330" s="3">
        <v>151.80000000000001</v>
      </c>
      <c r="D330" s="3">
        <f t="shared" si="8"/>
        <v>2.5300000000000002</v>
      </c>
      <c r="E330" s="4">
        <f t="shared" si="9"/>
        <v>461.39610000000005</v>
      </c>
    </row>
    <row r="331" spans="1:5" x14ac:dyDescent="0.2">
      <c r="A331" s="1" t="s">
        <v>645</v>
      </c>
      <c r="B331" s="2" t="s">
        <v>646</v>
      </c>
      <c r="C331" s="3">
        <v>77.099999999999994</v>
      </c>
      <c r="D331" s="3">
        <f t="shared" ref="D331:D396" si="10">C331/60</f>
        <v>1.2849999999999999</v>
      </c>
      <c r="E331" s="4">
        <f t="shared" ref="E331:E396" si="11">E$4*D331</f>
        <v>234.34545</v>
      </c>
    </row>
    <row r="332" spans="1:5" x14ac:dyDescent="0.2">
      <c r="A332" s="1" t="s">
        <v>647</v>
      </c>
      <c r="B332" s="2" t="s">
        <v>648</v>
      </c>
      <c r="C332" s="3">
        <v>123.7</v>
      </c>
      <c r="D332" s="3">
        <f t="shared" si="10"/>
        <v>2.0616666666666665</v>
      </c>
      <c r="E332" s="4">
        <f t="shared" si="11"/>
        <v>375.98615000000001</v>
      </c>
    </row>
    <row r="333" spans="1:5" x14ac:dyDescent="0.2">
      <c r="A333" s="1" t="s">
        <v>649</v>
      </c>
      <c r="B333" s="2" t="s">
        <v>650</v>
      </c>
      <c r="C333" s="3">
        <v>102.3</v>
      </c>
      <c r="D333" s="3">
        <f t="shared" si="10"/>
        <v>1.7049999999999998</v>
      </c>
      <c r="E333" s="4">
        <f t="shared" si="11"/>
        <v>310.94084999999995</v>
      </c>
    </row>
    <row r="334" spans="1:5" x14ac:dyDescent="0.2">
      <c r="A334" s="1" t="s">
        <v>651</v>
      </c>
      <c r="B334" s="2" t="s">
        <v>652</v>
      </c>
      <c r="C334" s="3">
        <v>124.7</v>
      </c>
      <c r="D334" s="3">
        <f t="shared" si="10"/>
        <v>2.0783333333333336</v>
      </c>
      <c r="E334" s="4">
        <f t="shared" si="11"/>
        <v>379.02565000000004</v>
      </c>
    </row>
    <row r="335" spans="1:5" x14ac:dyDescent="0.2">
      <c r="A335" s="1" t="s">
        <v>653</v>
      </c>
      <c r="B335" s="2" t="s">
        <v>654</v>
      </c>
      <c r="C335" s="3">
        <v>65.3</v>
      </c>
      <c r="D335" s="3">
        <f t="shared" si="10"/>
        <v>1.0883333333333334</v>
      </c>
      <c r="E335" s="4">
        <f t="shared" si="11"/>
        <v>198.47935000000001</v>
      </c>
    </row>
    <row r="336" spans="1:5" x14ac:dyDescent="0.2">
      <c r="A336" s="1" t="s">
        <v>655</v>
      </c>
      <c r="B336" s="2" t="s">
        <v>656</v>
      </c>
      <c r="C336" s="3">
        <v>32.6</v>
      </c>
      <c r="D336" s="3">
        <f t="shared" si="10"/>
        <v>0.54333333333333333</v>
      </c>
      <c r="E336" s="4">
        <f t="shared" si="11"/>
        <v>99.087699999999998</v>
      </c>
    </row>
    <row r="337" spans="1:5" x14ac:dyDescent="0.2">
      <c r="A337" s="1" t="s">
        <v>657</v>
      </c>
      <c r="B337" s="2" t="s">
        <v>658</v>
      </c>
      <c r="C337" s="3">
        <v>100.3</v>
      </c>
      <c r="D337" s="3">
        <f t="shared" si="10"/>
        <v>1.6716666666666666</v>
      </c>
      <c r="E337" s="4">
        <f t="shared" si="11"/>
        <v>304.86185</v>
      </c>
    </row>
    <row r="338" spans="1:5" x14ac:dyDescent="0.2">
      <c r="A338" s="1" t="s">
        <v>659</v>
      </c>
      <c r="B338" s="2" t="s">
        <v>660</v>
      </c>
      <c r="C338" s="3">
        <v>77</v>
      </c>
      <c r="D338" s="3">
        <f t="shared" si="10"/>
        <v>1.2833333333333334</v>
      </c>
      <c r="E338" s="4">
        <f t="shared" si="11"/>
        <v>234.04150000000001</v>
      </c>
    </row>
    <row r="339" spans="1:5" x14ac:dyDescent="0.2">
      <c r="A339" s="1" t="s">
        <v>661</v>
      </c>
      <c r="B339" s="2" t="s">
        <v>662</v>
      </c>
      <c r="C339" s="3">
        <v>21.1</v>
      </c>
      <c r="D339" s="3">
        <f t="shared" si="10"/>
        <v>0.35166666666666668</v>
      </c>
      <c r="E339" s="4">
        <f t="shared" si="11"/>
        <v>64.133450000000011</v>
      </c>
    </row>
    <row r="340" spans="1:5" x14ac:dyDescent="0.2">
      <c r="A340" s="1" t="s">
        <v>663</v>
      </c>
      <c r="B340" s="2" t="s">
        <v>664</v>
      </c>
      <c r="C340" s="3">
        <v>77.2</v>
      </c>
      <c r="D340" s="3">
        <f t="shared" si="10"/>
        <v>1.2866666666666666</v>
      </c>
      <c r="E340" s="4">
        <f t="shared" si="11"/>
        <v>234.64939999999999</v>
      </c>
    </row>
    <row r="341" spans="1:5" x14ac:dyDescent="0.2">
      <c r="A341" s="1" t="s">
        <v>665</v>
      </c>
      <c r="B341" s="2" t="s">
        <v>666</v>
      </c>
      <c r="C341" s="3">
        <v>135.80000000000001</v>
      </c>
      <c r="D341" s="3">
        <f t="shared" si="10"/>
        <v>2.2633333333333336</v>
      </c>
      <c r="E341" s="4">
        <f t="shared" si="11"/>
        <v>412.76410000000004</v>
      </c>
    </row>
    <row r="342" spans="1:5" x14ac:dyDescent="0.2">
      <c r="A342" s="1" t="s">
        <v>667</v>
      </c>
      <c r="B342" s="2" t="s">
        <v>668</v>
      </c>
      <c r="C342" s="3">
        <v>157.9</v>
      </c>
      <c r="D342" s="3">
        <f t="shared" si="10"/>
        <v>2.6316666666666668</v>
      </c>
      <c r="E342" s="4">
        <f t="shared" si="11"/>
        <v>479.93705000000006</v>
      </c>
    </row>
    <row r="343" spans="1:5" x14ac:dyDescent="0.2">
      <c r="A343" s="1" t="s">
        <v>669</v>
      </c>
      <c r="B343" s="2" t="s">
        <v>670</v>
      </c>
      <c r="C343" s="3">
        <v>190.8</v>
      </c>
      <c r="D343" s="3">
        <f t="shared" si="10"/>
        <v>3.18</v>
      </c>
      <c r="E343" s="4">
        <f t="shared" si="11"/>
        <v>579.9366</v>
      </c>
    </row>
    <row r="344" spans="1:5" x14ac:dyDescent="0.2">
      <c r="A344" s="1" t="s">
        <v>671</v>
      </c>
      <c r="B344" s="2" t="s">
        <v>672</v>
      </c>
      <c r="C344" s="3">
        <v>118.7</v>
      </c>
      <c r="D344" s="3">
        <f t="shared" si="10"/>
        <v>1.9783333333333333</v>
      </c>
      <c r="E344" s="4">
        <f t="shared" si="11"/>
        <v>360.78865000000002</v>
      </c>
    </row>
    <row r="345" spans="1:5" x14ac:dyDescent="0.2">
      <c r="A345" s="1" t="s">
        <v>673</v>
      </c>
      <c r="B345" s="2" t="s">
        <v>674</v>
      </c>
      <c r="C345" s="3">
        <v>91.4</v>
      </c>
      <c r="D345" s="3">
        <f t="shared" si="10"/>
        <v>1.5233333333333334</v>
      </c>
      <c r="E345" s="4">
        <f t="shared" si="11"/>
        <v>277.81030000000004</v>
      </c>
    </row>
    <row r="346" spans="1:5" x14ac:dyDescent="0.2">
      <c r="A346" s="1" t="s">
        <v>675</v>
      </c>
      <c r="B346" s="2" t="s">
        <v>676</v>
      </c>
      <c r="C346" s="3">
        <v>47.4</v>
      </c>
      <c r="D346" s="3">
        <f t="shared" si="10"/>
        <v>0.78999999999999992</v>
      </c>
      <c r="E346" s="4">
        <f t="shared" si="11"/>
        <v>144.07229999999998</v>
      </c>
    </row>
    <row r="347" spans="1:5" x14ac:dyDescent="0.2">
      <c r="A347" s="1" t="s">
        <v>677</v>
      </c>
      <c r="B347" s="2" t="s">
        <v>678</v>
      </c>
      <c r="C347" s="3">
        <v>129.4</v>
      </c>
      <c r="D347" s="3">
        <f t="shared" si="10"/>
        <v>2.1566666666666667</v>
      </c>
      <c r="E347" s="4">
        <f t="shared" si="11"/>
        <v>393.31130000000002</v>
      </c>
    </row>
    <row r="348" spans="1:5" x14ac:dyDescent="0.2">
      <c r="A348" s="1" t="s">
        <v>679</v>
      </c>
      <c r="B348" s="2" t="s">
        <v>680</v>
      </c>
      <c r="C348" s="3">
        <v>54.4</v>
      </c>
      <c r="D348" s="3">
        <f t="shared" si="10"/>
        <v>0.90666666666666662</v>
      </c>
      <c r="E348" s="4">
        <f t="shared" si="11"/>
        <v>165.34879999999998</v>
      </c>
    </row>
    <row r="349" spans="1:5" x14ac:dyDescent="0.2">
      <c r="A349" s="1" t="s">
        <v>681</v>
      </c>
      <c r="B349" s="2" t="s">
        <v>682</v>
      </c>
      <c r="C349" s="3">
        <v>77.2</v>
      </c>
      <c r="D349" s="3">
        <f t="shared" si="10"/>
        <v>1.2866666666666666</v>
      </c>
      <c r="E349" s="4">
        <f t="shared" si="11"/>
        <v>234.64939999999999</v>
      </c>
    </row>
    <row r="350" spans="1:5" x14ac:dyDescent="0.2">
      <c r="A350" s="1" t="s">
        <v>683</v>
      </c>
      <c r="B350" s="2" t="s">
        <v>684</v>
      </c>
      <c r="C350" s="3">
        <v>71.7</v>
      </c>
      <c r="D350" s="3">
        <f t="shared" si="10"/>
        <v>1.1950000000000001</v>
      </c>
      <c r="E350" s="4">
        <f t="shared" si="11"/>
        <v>217.93215000000001</v>
      </c>
    </row>
    <row r="351" spans="1:5" x14ac:dyDescent="0.2">
      <c r="A351" s="1" t="s">
        <v>685</v>
      </c>
      <c r="B351" s="2" t="s">
        <v>686</v>
      </c>
      <c r="C351" s="3">
        <v>98.2</v>
      </c>
      <c r="D351" s="3">
        <f t="shared" si="10"/>
        <v>1.6366666666666667</v>
      </c>
      <c r="E351" s="4">
        <f t="shared" si="11"/>
        <v>298.47890000000001</v>
      </c>
    </row>
    <row r="352" spans="1:5" x14ac:dyDescent="0.2">
      <c r="A352" s="1" t="s">
        <v>687</v>
      </c>
      <c r="B352" s="2" t="s">
        <v>688</v>
      </c>
      <c r="C352" s="3">
        <v>157.4</v>
      </c>
      <c r="D352" s="3">
        <f t="shared" si="10"/>
        <v>2.6233333333333335</v>
      </c>
      <c r="E352" s="4">
        <f t="shared" si="11"/>
        <v>478.41730000000007</v>
      </c>
    </row>
    <row r="353" spans="1:5" x14ac:dyDescent="0.2">
      <c r="A353" s="1" t="s">
        <v>689</v>
      </c>
      <c r="B353" s="2" t="s">
        <v>690</v>
      </c>
      <c r="C353" s="3">
        <v>58.1</v>
      </c>
      <c r="D353" s="3">
        <f t="shared" si="10"/>
        <v>0.96833333333333338</v>
      </c>
      <c r="E353" s="4">
        <f t="shared" si="11"/>
        <v>176.59495000000001</v>
      </c>
    </row>
    <row r="354" spans="1:5" x14ac:dyDescent="0.2">
      <c r="A354" s="1" t="s">
        <v>691</v>
      </c>
      <c r="B354" s="2" t="s">
        <v>692</v>
      </c>
      <c r="C354" s="3">
        <v>75.8</v>
      </c>
      <c r="D354" s="3">
        <f t="shared" si="10"/>
        <v>1.2633333333333332</v>
      </c>
      <c r="E354" s="4">
        <f t="shared" si="11"/>
        <v>230.39409999999998</v>
      </c>
    </row>
    <row r="355" spans="1:5" x14ac:dyDescent="0.2">
      <c r="A355" s="1" t="s">
        <v>693</v>
      </c>
      <c r="B355" s="2" t="s">
        <v>694</v>
      </c>
      <c r="C355" s="3">
        <v>672.3</v>
      </c>
      <c r="D355" s="3">
        <f t="shared" si="10"/>
        <v>11.205</v>
      </c>
      <c r="E355" s="4">
        <f t="shared" si="11"/>
        <v>2043.4558500000001</v>
      </c>
    </row>
    <row r="356" spans="1:5" x14ac:dyDescent="0.2">
      <c r="A356" s="1" t="s">
        <v>695</v>
      </c>
      <c r="B356" s="2" t="s">
        <v>696</v>
      </c>
      <c r="C356" s="3">
        <v>301.3</v>
      </c>
      <c r="D356" s="3">
        <f t="shared" si="10"/>
        <v>5.0216666666666665</v>
      </c>
      <c r="E356" s="4">
        <f t="shared" si="11"/>
        <v>915.80134999999996</v>
      </c>
    </row>
    <row r="357" spans="1:5" x14ac:dyDescent="0.2">
      <c r="A357" s="1" t="s">
        <v>697</v>
      </c>
      <c r="B357" s="2" t="s">
        <v>698</v>
      </c>
      <c r="C357" s="3">
        <v>324.3</v>
      </c>
      <c r="D357" s="3">
        <f t="shared" si="10"/>
        <v>5.4050000000000002</v>
      </c>
      <c r="E357" s="4">
        <f t="shared" si="11"/>
        <v>985.70985000000007</v>
      </c>
    </row>
    <row r="358" spans="1:5" x14ac:dyDescent="0.2">
      <c r="A358" s="1" t="s">
        <v>699</v>
      </c>
      <c r="B358" s="2" t="s">
        <v>700</v>
      </c>
      <c r="C358" s="3">
        <v>40.700000000000003</v>
      </c>
      <c r="D358" s="3">
        <f t="shared" si="10"/>
        <v>0.67833333333333334</v>
      </c>
      <c r="E358" s="4">
        <f t="shared" si="11"/>
        <v>123.70765</v>
      </c>
    </row>
    <row r="359" spans="1:5" x14ac:dyDescent="0.2">
      <c r="A359" s="1" t="s">
        <v>701</v>
      </c>
      <c r="B359" s="2" t="s">
        <v>702</v>
      </c>
      <c r="C359" s="3">
        <v>38</v>
      </c>
      <c r="D359" s="3">
        <f t="shared" si="10"/>
        <v>0.6333333333333333</v>
      </c>
      <c r="E359" s="4">
        <f t="shared" si="11"/>
        <v>115.50099999999999</v>
      </c>
    </row>
    <row r="360" spans="1:5" x14ac:dyDescent="0.2">
      <c r="A360" s="1" t="s">
        <v>703</v>
      </c>
      <c r="B360" s="2" t="s">
        <v>704</v>
      </c>
      <c r="C360" s="3">
        <v>55.8</v>
      </c>
      <c r="D360" s="3">
        <f t="shared" si="10"/>
        <v>0.92999999999999994</v>
      </c>
      <c r="E360" s="4">
        <f t="shared" si="11"/>
        <v>169.60409999999999</v>
      </c>
    </row>
    <row r="361" spans="1:5" x14ac:dyDescent="0.2">
      <c r="A361" s="1" t="s">
        <v>705</v>
      </c>
      <c r="B361" s="2" t="s">
        <v>706</v>
      </c>
      <c r="C361" s="3">
        <v>37.700000000000003</v>
      </c>
      <c r="D361" s="3">
        <f t="shared" si="10"/>
        <v>0.62833333333333341</v>
      </c>
      <c r="E361" s="4">
        <f t="shared" si="11"/>
        <v>114.58915000000002</v>
      </c>
    </row>
    <row r="362" spans="1:5" x14ac:dyDescent="0.2">
      <c r="A362" s="1" t="s">
        <v>707</v>
      </c>
      <c r="B362" s="2" t="s">
        <v>708</v>
      </c>
      <c r="C362" s="3">
        <v>99.9</v>
      </c>
      <c r="D362" s="3">
        <f t="shared" si="10"/>
        <v>1.665</v>
      </c>
      <c r="E362" s="4">
        <f t="shared" si="11"/>
        <v>303.64605</v>
      </c>
    </row>
    <row r="363" spans="1:5" x14ac:dyDescent="0.2">
      <c r="A363" s="1" t="s">
        <v>709</v>
      </c>
      <c r="B363" s="2" t="s">
        <v>710</v>
      </c>
      <c r="C363" s="3">
        <v>88.8</v>
      </c>
      <c r="D363" s="3">
        <f t="shared" si="10"/>
        <v>1.48</v>
      </c>
      <c r="E363" s="4">
        <f t="shared" si="11"/>
        <v>269.9076</v>
      </c>
    </row>
    <row r="364" spans="1:5" x14ac:dyDescent="0.2">
      <c r="A364" s="1" t="s">
        <v>711</v>
      </c>
      <c r="B364" s="2" t="s">
        <v>712</v>
      </c>
      <c r="C364" s="3">
        <v>88.8</v>
      </c>
      <c r="D364" s="3">
        <f t="shared" si="10"/>
        <v>1.48</v>
      </c>
      <c r="E364" s="4">
        <f t="shared" si="11"/>
        <v>269.9076</v>
      </c>
    </row>
    <row r="365" spans="1:5" x14ac:dyDescent="0.2">
      <c r="A365" s="1" t="s">
        <v>713</v>
      </c>
      <c r="B365" s="2" t="s">
        <v>714</v>
      </c>
      <c r="C365" s="3">
        <v>127.8</v>
      </c>
      <c r="D365" s="3">
        <f t="shared" si="10"/>
        <v>2.13</v>
      </c>
      <c r="E365" s="4">
        <f t="shared" si="11"/>
        <v>388.44810000000001</v>
      </c>
    </row>
    <row r="366" spans="1:5" x14ac:dyDescent="0.2">
      <c r="A366" s="1" t="s">
        <v>715</v>
      </c>
      <c r="B366" s="2" t="s">
        <v>716</v>
      </c>
      <c r="C366" s="3">
        <v>133.80000000000001</v>
      </c>
      <c r="D366" s="3">
        <f t="shared" si="10"/>
        <v>2.23</v>
      </c>
      <c r="E366" s="4">
        <f t="shared" si="11"/>
        <v>406.68510000000003</v>
      </c>
    </row>
    <row r="367" spans="1:5" x14ac:dyDescent="0.2">
      <c r="A367" s="1" t="s">
        <v>717</v>
      </c>
      <c r="B367" s="2" t="s">
        <v>718</v>
      </c>
      <c r="C367" s="3">
        <v>42</v>
      </c>
      <c r="D367" s="3">
        <f t="shared" si="10"/>
        <v>0.7</v>
      </c>
      <c r="E367" s="4">
        <f t="shared" si="11"/>
        <v>127.65899999999999</v>
      </c>
    </row>
    <row r="368" spans="1:5" x14ac:dyDescent="0.2">
      <c r="A368" s="1" t="s">
        <v>719</v>
      </c>
      <c r="B368" s="2" t="s">
        <v>720</v>
      </c>
      <c r="C368" s="3">
        <v>64.099999999999994</v>
      </c>
      <c r="D368" s="3">
        <f t="shared" si="10"/>
        <v>1.0683333333333331</v>
      </c>
      <c r="E368" s="4">
        <f t="shared" si="11"/>
        <v>194.83194999999998</v>
      </c>
    </row>
    <row r="369" spans="1:5" x14ac:dyDescent="0.2">
      <c r="A369" s="1" t="s">
        <v>721</v>
      </c>
      <c r="B369" s="2" t="s">
        <v>722</v>
      </c>
      <c r="C369" s="3">
        <v>29</v>
      </c>
      <c r="D369" s="3">
        <f t="shared" si="10"/>
        <v>0.48333333333333334</v>
      </c>
      <c r="E369" s="4">
        <f t="shared" si="11"/>
        <v>88.145499999999998</v>
      </c>
    </row>
    <row r="370" spans="1:5" x14ac:dyDescent="0.2">
      <c r="A370" s="1" t="s">
        <v>723</v>
      </c>
      <c r="B370" s="2" t="s">
        <v>724</v>
      </c>
      <c r="C370" s="3">
        <v>98.8</v>
      </c>
      <c r="D370" s="3">
        <f t="shared" si="10"/>
        <v>1.6466666666666667</v>
      </c>
      <c r="E370" s="4">
        <f t="shared" si="11"/>
        <v>300.30260000000004</v>
      </c>
    </row>
    <row r="371" spans="1:5" x14ac:dyDescent="0.2">
      <c r="A371" s="1" t="s">
        <v>725</v>
      </c>
      <c r="B371" s="2" t="s">
        <v>726</v>
      </c>
      <c r="C371" s="3">
        <v>6.2</v>
      </c>
      <c r="D371" s="3">
        <f t="shared" si="10"/>
        <v>0.10333333333333333</v>
      </c>
      <c r="E371" s="4">
        <f t="shared" si="11"/>
        <v>18.844899999999999</v>
      </c>
    </row>
    <row r="372" spans="1:5" x14ac:dyDescent="0.2">
      <c r="A372" s="1" t="s">
        <v>727</v>
      </c>
      <c r="B372" s="2" t="s">
        <v>728</v>
      </c>
      <c r="C372" s="3">
        <v>22.9</v>
      </c>
      <c r="D372" s="3">
        <f t="shared" si="10"/>
        <v>0.38166666666666665</v>
      </c>
      <c r="E372" s="4">
        <f t="shared" si="11"/>
        <v>69.604550000000003</v>
      </c>
    </row>
    <row r="373" spans="1:5" x14ac:dyDescent="0.2">
      <c r="A373" s="1" t="s">
        <v>729</v>
      </c>
      <c r="B373" s="2" t="s">
        <v>730</v>
      </c>
      <c r="C373" s="3">
        <v>45</v>
      </c>
      <c r="D373" s="3">
        <f t="shared" si="10"/>
        <v>0.75</v>
      </c>
      <c r="E373" s="4">
        <f t="shared" si="11"/>
        <v>136.7775</v>
      </c>
    </row>
    <row r="374" spans="1:5" x14ac:dyDescent="0.2">
      <c r="A374" s="1" t="s">
        <v>731</v>
      </c>
      <c r="B374" s="2" t="s">
        <v>732</v>
      </c>
      <c r="C374" s="3">
        <v>45</v>
      </c>
      <c r="D374" s="3">
        <f t="shared" si="10"/>
        <v>0.75</v>
      </c>
      <c r="E374" s="4">
        <f t="shared" si="11"/>
        <v>136.7775</v>
      </c>
    </row>
    <row r="375" spans="1:5" x14ac:dyDescent="0.2">
      <c r="A375" s="1" t="s">
        <v>733</v>
      </c>
      <c r="B375" s="2" t="s">
        <v>734</v>
      </c>
      <c r="C375" s="3">
        <v>222</v>
      </c>
      <c r="D375" s="3">
        <f t="shared" si="10"/>
        <v>3.7</v>
      </c>
      <c r="E375" s="4">
        <f t="shared" si="11"/>
        <v>674.76900000000001</v>
      </c>
    </row>
    <row r="376" spans="1:5" x14ac:dyDescent="0.2">
      <c r="A376" s="1" t="s">
        <v>735</v>
      </c>
      <c r="B376" s="2" t="s">
        <v>736</v>
      </c>
      <c r="C376" s="3">
        <v>126.8</v>
      </c>
      <c r="D376" s="3">
        <f t="shared" si="10"/>
        <v>2.1133333333333333</v>
      </c>
      <c r="E376" s="4">
        <f t="shared" si="11"/>
        <v>385.40859999999998</v>
      </c>
    </row>
    <row r="377" spans="1:5" x14ac:dyDescent="0.2">
      <c r="A377" s="1" t="s">
        <v>737</v>
      </c>
      <c r="B377" s="2" t="s">
        <v>738</v>
      </c>
      <c r="C377" s="3">
        <v>126.8</v>
      </c>
      <c r="D377" s="3">
        <f t="shared" si="10"/>
        <v>2.1133333333333333</v>
      </c>
      <c r="E377" s="4">
        <f t="shared" si="11"/>
        <v>385.40859999999998</v>
      </c>
    </row>
    <row r="378" spans="1:5" x14ac:dyDescent="0.2">
      <c r="A378" s="1" t="s">
        <v>739</v>
      </c>
      <c r="B378" s="2" t="s">
        <v>740</v>
      </c>
      <c r="C378" s="3">
        <v>318.2</v>
      </c>
      <c r="D378" s="3">
        <f t="shared" si="10"/>
        <v>5.3033333333333328</v>
      </c>
      <c r="E378" s="4">
        <f t="shared" si="11"/>
        <v>967.16889999999989</v>
      </c>
    </row>
    <row r="379" spans="1:5" x14ac:dyDescent="0.2">
      <c r="A379" s="1" t="s">
        <v>741</v>
      </c>
      <c r="B379" s="2" t="s">
        <v>742</v>
      </c>
      <c r="C379" s="3">
        <v>184.4</v>
      </c>
      <c r="D379" s="3">
        <f t="shared" si="10"/>
        <v>3.0733333333333333</v>
      </c>
      <c r="E379" s="4">
        <f t="shared" si="11"/>
        <v>560.48379999999997</v>
      </c>
    </row>
    <row r="380" spans="1:5" x14ac:dyDescent="0.2">
      <c r="A380" s="1" t="s">
        <v>743</v>
      </c>
      <c r="B380" s="2" t="s">
        <v>744</v>
      </c>
      <c r="C380" s="3">
        <v>100.1</v>
      </c>
      <c r="D380" s="3">
        <f t="shared" si="10"/>
        <v>1.6683333333333332</v>
      </c>
      <c r="E380" s="4">
        <f t="shared" si="11"/>
        <v>304.25394999999997</v>
      </c>
    </row>
    <row r="381" spans="1:5" x14ac:dyDescent="0.2">
      <c r="A381" s="1" t="s">
        <v>745</v>
      </c>
      <c r="B381" s="2" t="s">
        <v>746</v>
      </c>
      <c r="C381" s="3">
        <v>43.5</v>
      </c>
      <c r="D381" s="3">
        <f t="shared" si="10"/>
        <v>0.72499999999999998</v>
      </c>
      <c r="E381" s="4">
        <f t="shared" si="11"/>
        <v>132.21825000000001</v>
      </c>
    </row>
    <row r="382" spans="1:5" x14ac:dyDescent="0.2">
      <c r="A382" s="1" t="s">
        <v>747</v>
      </c>
      <c r="B382" s="2" t="s">
        <v>748</v>
      </c>
      <c r="C382" s="3">
        <v>50.1</v>
      </c>
      <c r="D382" s="3">
        <f t="shared" si="10"/>
        <v>0.83500000000000008</v>
      </c>
      <c r="E382" s="4">
        <f t="shared" si="11"/>
        <v>152.27895000000001</v>
      </c>
    </row>
    <row r="383" spans="1:5" x14ac:dyDescent="0.2">
      <c r="A383" s="1" t="s">
        <v>749</v>
      </c>
      <c r="B383" s="2" t="s">
        <v>750</v>
      </c>
      <c r="C383" s="3">
        <v>40.6</v>
      </c>
      <c r="D383" s="3">
        <f t="shared" si="10"/>
        <v>0.67666666666666664</v>
      </c>
      <c r="E383" s="4">
        <f t="shared" si="11"/>
        <v>123.4037</v>
      </c>
    </row>
    <row r="384" spans="1:5" x14ac:dyDescent="0.2">
      <c r="A384" s="1" t="s">
        <v>751</v>
      </c>
      <c r="B384" s="2" t="s">
        <v>752</v>
      </c>
      <c r="C384" s="3">
        <v>14.5</v>
      </c>
      <c r="D384" s="3">
        <f t="shared" si="10"/>
        <v>0.24166666666666667</v>
      </c>
      <c r="E384" s="4">
        <f t="shared" si="11"/>
        <v>44.072749999999999</v>
      </c>
    </row>
    <row r="385" spans="1:5" x14ac:dyDescent="0.2">
      <c r="A385" s="1" t="s">
        <v>753</v>
      </c>
      <c r="B385" s="2" t="s">
        <v>754</v>
      </c>
      <c r="C385" s="3">
        <v>30.6</v>
      </c>
      <c r="D385" s="3">
        <f t="shared" si="10"/>
        <v>0.51</v>
      </c>
      <c r="E385" s="4">
        <f t="shared" si="11"/>
        <v>93.008700000000005</v>
      </c>
    </row>
    <row r="386" spans="1:5" x14ac:dyDescent="0.2">
      <c r="A386" s="1" t="s">
        <v>755</v>
      </c>
      <c r="B386" s="2" t="s">
        <v>756</v>
      </c>
      <c r="C386" s="3">
        <v>21</v>
      </c>
      <c r="D386" s="3">
        <f t="shared" si="10"/>
        <v>0.35</v>
      </c>
      <c r="E386" s="4">
        <f t="shared" si="11"/>
        <v>63.829499999999996</v>
      </c>
    </row>
    <row r="387" spans="1:5" x14ac:dyDescent="0.2">
      <c r="A387" s="1" t="s">
        <v>757</v>
      </c>
      <c r="B387" s="2" t="s">
        <v>758</v>
      </c>
      <c r="C387" s="3">
        <v>134.9</v>
      </c>
      <c r="D387" s="3">
        <f t="shared" si="10"/>
        <v>2.2483333333333335</v>
      </c>
      <c r="E387" s="4">
        <f t="shared" si="11"/>
        <v>410.02855000000005</v>
      </c>
    </row>
    <row r="388" spans="1:5" x14ac:dyDescent="0.2">
      <c r="A388" s="1" t="s">
        <v>759</v>
      </c>
      <c r="B388" s="2" t="s">
        <v>760</v>
      </c>
      <c r="C388" s="3">
        <v>170.6</v>
      </c>
      <c r="D388" s="3">
        <f t="shared" si="10"/>
        <v>2.8433333333333333</v>
      </c>
      <c r="E388" s="4">
        <f t="shared" si="11"/>
        <v>518.53869999999995</v>
      </c>
    </row>
    <row r="389" spans="1:5" x14ac:dyDescent="0.2">
      <c r="A389" s="1" t="s">
        <v>761</v>
      </c>
      <c r="B389" s="2" t="s">
        <v>762</v>
      </c>
      <c r="C389" s="3">
        <v>182.9</v>
      </c>
      <c r="D389" s="3">
        <f t="shared" si="10"/>
        <v>3.0483333333333333</v>
      </c>
      <c r="E389" s="4">
        <f t="shared" si="11"/>
        <v>555.92455000000007</v>
      </c>
    </row>
    <row r="390" spans="1:5" x14ac:dyDescent="0.2">
      <c r="A390" s="17" t="s">
        <v>1236</v>
      </c>
      <c r="B390" s="2" t="s">
        <v>1237</v>
      </c>
      <c r="C390" s="3">
        <v>33.700000000000003</v>
      </c>
      <c r="D390" s="3">
        <f t="shared" si="10"/>
        <v>0.56166666666666676</v>
      </c>
      <c r="E390" s="4">
        <f t="shared" si="11"/>
        <v>102.43115000000002</v>
      </c>
    </row>
    <row r="391" spans="1:5" x14ac:dyDescent="0.2">
      <c r="A391" s="17" t="s">
        <v>1235</v>
      </c>
      <c r="B391" s="2" t="s">
        <v>1238</v>
      </c>
      <c r="C391" s="3">
        <v>40.799999999999997</v>
      </c>
      <c r="D391" s="3">
        <f t="shared" si="10"/>
        <v>0.67999999999999994</v>
      </c>
      <c r="E391" s="4">
        <f t="shared" si="11"/>
        <v>124.01159999999999</v>
      </c>
    </row>
    <row r="392" spans="1:5" x14ac:dyDescent="0.2">
      <c r="A392" s="1" t="s">
        <v>763</v>
      </c>
      <c r="B392" s="2" t="s">
        <v>764</v>
      </c>
      <c r="C392" s="3">
        <v>22.2</v>
      </c>
      <c r="D392" s="3">
        <f t="shared" si="10"/>
        <v>0.37</v>
      </c>
      <c r="E392" s="4">
        <f t="shared" si="11"/>
        <v>67.476900000000001</v>
      </c>
    </row>
    <row r="393" spans="1:5" x14ac:dyDescent="0.2">
      <c r="A393" s="1" t="s">
        <v>765</v>
      </c>
      <c r="B393" s="2" t="s">
        <v>766</v>
      </c>
      <c r="C393" s="3">
        <v>41.8</v>
      </c>
      <c r="D393" s="3">
        <f t="shared" si="10"/>
        <v>0.69666666666666666</v>
      </c>
      <c r="E393" s="4">
        <f t="shared" si="11"/>
        <v>127.05110000000001</v>
      </c>
    </row>
    <row r="394" spans="1:5" x14ac:dyDescent="0.2">
      <c r="A394" s="1" t="s">
        <v>767</v>
      </c>
      <c r="B394" s="2" t="s">
        <v>768</v>
      </c>
      <c r="C394" s="3">
        <v>18.3</v>
      </c>
      <c r="D394" s="3">
        <f t="shared" si="10"/>
        <v>0.30499999999999999</v>
      </c>
      <c r="E394" s="4">
        <f t="shared" si="11"/>
        <v>55.62285</v>
      </c>
    </row>
    <row r="395" spans="1:5" x14ac:dyDescent="0.2">
      <c r="A395" s="1" t="s">
        <v>769</v>
      </c>
      <c r="B395" s="2" t="s">
        <v>770</v>
      </c>
      <c r="C395" s="3">
        <v>28.9</v>
      </c>
      <c r="D395" s="3">
        <f t="shared" si="10"/>
        <v>0.48166666666666663</v>
      </c>
      <c r="E395" s="4">
        <f t="shared" si="11"/>
        <v>87.841549999999998</v>
      </c>
    </row>
    <row r="396" spans="1:5" x14ac:dyDescent="0.2">
      <c r="A396" s="1" t="s">
        <v>771</v>
      </c>
      <c r="B396" s="2" t="s">
        <v>772</v>
      </c>
      <c r="C396" s="3">
        <v>50.4</v>
      </c>
      <c r="D396" s="3">
        <f t="shared" si="10"/>
        <v>0.84</v>
      </c>
      <c r="E396" s="4">
        <f t="shared" si="11"/>
        <v>153.1908</v>
      </c>
    </row>
    <row r="397" spans="1:5" x14ac:dyDescent="0.2">
      <c r="A397" s="1" t="s">
        <v>773</v>
      </c>
      <c r="B397" s="2" t="s">
        <v>774</v>
      </c>
      <c r="C397" s="3">
        <v>55.7</v>
      </c>
      <c r="D397" s="3">
        <f t="shared" ref="D397:D462" si="12">C397/60</f>
        <v>0.92833333333333334</v>
      </c>
      <c r="E397" s="4">
        <f t="shared" ref="E397:E462" si="13">E$4*D397</f>
        <v>169.30015</v>
      </c>
    </row>
    <row r="398" spans="1:5" x14ac:dyDescent="0.2">
      <c r="A398" s="1" t="s">
        <v>775</v>
      </c>
      <c r="B398" s="2" t="s">
        <v>776</v>
      </c>
      <c r="C398" s="3">
        <v>82.9</v>
      </c>
      <c r="D398" s="3">
        <f t="shared" si="12"/>
        <v>1.3816666666666668</v>
      </c>
      <c r="E398" s="4">
        <f t="shared" si="13"/>
        <v>251.97455000000002</v>
      </c>
    </row>
    <row r="399" spans="1:5" x14ac:dyDescent="0.2">
      <c r="A399" s="1" t="s">
        <v>777</v>
      </c>
      <c r="B399" s="2" t="s">
        <v>778</v>
      </c>
      <c r="C399" s="3">
        <v>94.1</v>
      </c>
      <c r="D399" s="3">
        <f t="shared" si="12"/>
        <v>1.5683333333333331</v>
      </c>
      <c r="E399" s="4">
        <f t="shared" si="13"/>
        <v>286.01694999999995</v>
      </c>
    </row>
    <row r="400" spans="1:5" x14ac:dyDescent="0.2">
      <c r="A400" s="1" t="s">
        <v>779</v>
      </c>
      <c r="B400" s="2" t="s">
        <v>780</v>
      </c>
      <c r="C400" s="3">
        <v>170.4</v>
      </c>
      <c r="D400" s="3">
        <f t="shared" si="12"/>
        <v>2.8400000000000003</v>
      </c>
      <c r="E400" s="4">
        <f t="shared" si="13"/>
        <v>517.93080000000009</v>
      </c>
    </row>
    <row r="401" spans="1:5" x14ac:dyDescent="0.2">
      <c r="A401" s="1" t="s">
        <v>781</v>
      </c>
      <c r="B401" s="2" t="s">
        <v>782</v>
      </c>
      <c r="C401" s="3">
        <v>119.9</v>
      </c>
      <c r="D401" s="3">
        <f t="shared" si="12"/>
        <v>1.9983333333333335</v>
      </c>
      <c r="E401" s="4">
        <f t="shared" si="13"/>
        <v>364.43605000000002</v>
      </c>
    </row>
    <row r="402" spans="1:5" x14ac:dyDescent="0.2">
      <c r="A402" s="1" t="s">
        <v>783</v>
      </c>
      <c r="B402" s="2" t="s">
        <v>784</v>
      </c>
      <c r="C402" s="3">
        <v>31.2</v>
      </c>
      <c r="D402" s="3">
        <f t="shared" si="12"/>
        <v>0.52</v>
      </c>
      <c r="E402" s="4">
        <f t="shared" si="13"/>
        <v>94.832400000000007</v>
      </c>
    </row>
    <row r="403" spans="1:5" x14ac:dyDescent="0.2">
      <c r="A403" s="1" t="s">
        <v>785</v>
      </c>
      <c r="B403" s="2" t="s">
        <v>786</v>
      </c>
      <c r="C403" s="3">
        <v>87</v>
      </c>
      <c r="D403" s="3">
        <f t="shared" si="12"/>
        <v>1.45</v>
      </c>
      <c r="E403" s="4">
        <f t="shared" si="13"/>
        <v>264.43650000000002</v>
      </c>
    </row>
    <row r="404" spans="1:5" x14ac:dyDescent="0.2">
      <c r="A404" s="1" t="s">
        <v>787</v>
      </c>
      <c r="B404" s="2" t="s">
        <v>788</v>
      </c>
      <c r="C404" s="3">
        <v>47.9</v>
      </c>
      <c r="D404" s="3">
        <f t="shared" si="12"/>
        <v>0.79833333333333334</v>
      </c>
      <c r="E404" s="4">
        <f t="shared" si="13"/>
        <v>145.59205</v>
      </c>
    </row>
    <row r="405" spans="1:5" x14ac:dyDescent="0.2">
      <c r="A405" s="1" t="s">
        <v>789</v>
      </c>
      <c r="B405" s="2" t="s">
        <v>790</v>
      </c>
      <c r="C405" s="3">
        <v>106</v>
      </c>
      <c r="D405" s="3">
        <f t="shared" si="12"/>
        <v>1.7666666666666666</v>
      </c>
      <c r="E405" s="4">
        <f t="shared" si="13"/>
        <v>322.18700000000001</v>
      </c>
    </row>
    <row r="406" spans="1:5" x14ac:dyDescent="0.2">
      <c r="A406" s="1" t="s">
        <v>791</v>
      </c>
      <c r="B406" s="2" t="s">
        <v>792</v>
      </c>
      <c r="C406" s="3">
        <v>4.9000000000000004</v>
      </c>
      <c r="D406" s="3">
        <f t="shared" si="12"/>
        <v>8.1666666666666679E-2</v>
      </c>
      <c r="E406" s="4">
        <f t="shared" si="13"/>
        <v>14.893550000000003</v>
      </c>
    </row>
    <row r="407" spans="1:5" x14ac:dyDescent="0.2">
      <c r="A407" s="1" t="s">
        <v>793</v>
      </c>
      <c r="B407" s="2" t="s">
        <v>794</v>
      </c>
      <c r="C407" s="3">
        <v>55</v>
      </c>
      <c r="D407" s="3">
        <f t="shared" si="12"/>
        <v>0.91666666666666663</v>
      </c>
      <c r="E407" s="4">
        <f t="shared" si="13"/>
        <v>167.17249999999999</v>
      </c>
    </row>
    <row r="408" spans="1:5" x14ac:dyDescent="0.2">
      <c r="A408" s="1" t="s">
        <v>795</v>
      </c>
      <c r="B408" s="2" t="s">
        <v>796</v>
      </c>
      <c r="C408" s="3">
        <v>96.6</v>
      </c>
      <c r="D408" s="3">
        <f t="shared" si="12"/>
        <v>1.6099999999999999</v>
      </c>
      <c r="E408" s="4">
        <f t="shared" si="13"/>
        <v>293.6157</v>
      </c>
    </row>
    <row r="409" spans="1:5" x14ac:dyDescent="0.2">
      <c r="A409" s="1" t="s">
        <v>797</v>
      </c>
      <c r="B409" s="2" t="s">
        <v>798</v>
      </c>
      <c r="C409" s="3">
        <v>85.9</v>
      </c>
      <c r="D409" s="3">
        <f t="shared" si="12"/>
        <v>1.4316666666666669</v>
      </c>
      <c r="E409" s="4">
        <f t="shared" si="13"/>
        <v>261.09305000000006</v>
      </c>
    </row>
    <row r="410" spans="1:5" x14ac:dyDescent="0.2">
      <c r="A410" s="1" t="s">
        <v>799</v>
      </c>
      <c r="B410" s="2" t="s">
        <v>800</v>
      </c>
      <c r="C410" s="3">
        <v>30.400000000000002</v>
      </c>
      <c r="D410" s="3">
        <f t="shared" si="12"/>
        <v>0.50666666666666671</v>
      </c>
      <c r="E410" s="4">
        <f t="shared" si="13"/>
        <v>92.400800000000004</v>
      </c>
    </row>
    <row r="411" spans="1:5" x14ac:dyDescent="0.2">
      <c r="A411" s="1" t="s">
        <v>801</v>
      </c>
      <c r="B411" s="2" t="s">
        <v>802</v>
      </c>
      <c r="C411" s="3">
        <v>35.700000000000003</v>
      </c>
      <c r="D411" s="3">
        <f t="shared" si="12"/>
        <v>0.59500000000000008</v>
      </c>
      <c r="E411" s="4">
        <f t="shared" si="13"/>
        <v>108.51015000000002</v>
      </c>
    </row>
    <row r="412" spans="1:5" x14ac:dyDescent="0.2">
      <c r="A412" s="1" t="s">
        <v>803</v>
      </c>
      <c r="B412" s="2" t="s">
        <v>804</v>
      </c>
      <c r="C412" s="3">
        <v>59.5</v>
      </c>
      <c r="D412" s="3">
        <f t="shared" si="12"/>
        <v>0.9916666666666667</v>
      </c>
      <c r="E412" s="4">
        <f t="shared" si="13"/>
        <v>180.85025000000002</v>
      </c>
    </row>
    <row r="413" spans="1:5" x14ac:dyDescent="0.2">
      <c r="A413" s="1" t="s">
        <v>805</v>
      </c>
      <c r="B413" s="2" t="s">
        <v>806</v>
      </c>
      <c r="C413" s="3">
        <v>85.6</v>
      </c>
      <c r="D413" s="3">
        <f t="shared" si="12"/>
        <v>1.4266666666666665</v>
      </c>
      <c r="E413" s="4">
        <f t="shared" si="13"/>
        <v>260.18119999999999</v>
      </c>
    </row>
    <row r="414" spans="1:5" x14ac:dyDescent="0.2">
      <c r="A414" s="1" t="s">
        <v>807</v>
      </c>
      <c r="B414" s="2" t="s">
        <v>808</v>
      </c>
      <c r="C414" s="3">
        <v>23.3</v>
      </c>
      <c r="D414" s="3">
        <f t="shared" si="12"/>
        <v>0.38833333333333336</v>
      </c>
      <c r="E414" s="4">
        <f t="shared" si="13"/>
        <v>70.820350000000005</v>
      </c>
    </row>
    <row r="415" spans="1:5" x14ac:dyDescent="0.2">
      <c r="A415" s="1" t="s">
        <v>809</v>
      </c>
      <c r="B415" s="2" t="s">
        <v>810</v>
      </c>
      <c r="C415" s="3">
        <v>81.8</v>
      </c>
      <c r="D415" s="3">
        <f t="shared" si="12"/>
        <v>1.3633333333333333</v>
      </c>
      <c r="E415" s="4">
        <f t="shared" si="13"/>
        <v>248.6311</v>
      </c>
    </row>
    <row r="416" spans="1:5" x14ac:dyDescent="0.2">
      <c r="A416" s="1" t="s">
        <v>811</v>
      </c>
      <c r="B416" s="2" t="s">
        <v>812</v>
      </c>
      <c r="C416" s="3">
        <v>18.5</v>
      </c>
      <c r="D416" s="3">
        <f t="shared" si="12"/>
        <v>0.30833333333333335</v>
      </c>
      <c r="E416" s="4">
        <f t="shared" si="13"/>
        <v>56.230750000000008</v>
      </c>
    </row>
    <row r="417" spans="1:5" x14ac:dyDescent="0.2">
      <c r="A417" s="1" t="s">
        <v>813</v>
      </c>
      <c r="B417" s="2" t="s">
        <v>814</v>
      </c>
      <c r="C417" s="3">
        <v>179.2</v>
      </c>
      <c r="D417" s="3">
        <f t="shared" si="12"/>
        <v>2.9866666666666664</v>
      </c>
      <c r="E417" s="4">
        <f t="shared" si="13"/>
        <v>544.67840000000001</v>
      </c>
    </row>
    <row r="418" spans="1:5" x14ac:dyDescent="0.2">
      <c r="A418" s="1" t="s">
        <v>815</v>
      </c>
      <c r="B418" s="2" t="s">
        <v>816</v>
      </c>
      <c r="C418" s="3">
        <v>21.6</v>
      </c>
      <c r="D418" s="3">
        <f t="shared" si="12"/>
        <v>0.36000000000000004</v>
      </c>
      <c r="E418" s="4">
        <f t="shared" si="13"/>
        <v>65.653200000000012</v>
      </c>
    </row>
    <row r="419" spans="1:5" x14ac:dyDescent="0.2">
      <c r="A419" s="1" t="s">
        <v>817</v>
      </c>
      <c r="B419" s="2" t="s">
        <v>818</v>
      </c>
      <c r="C419" s="3">
        <v>40.4</v>
      </c>
      <c r="D419" s="3">
        <f t="shared" si="12"/>
        <v>0.67333333333333334</v>
      </c>
      <c r="E419" s="4">
        <f t="shared" si="13"/>
        <v>122.7958</v>
      </c>
    </row>
    <row r="420" spans="1:5" x14ac:dyDescent="0.2">
      <c r="A420" s="1" t="s">
        <v>819</v>
      </c>
      <c r="B420" s="2" t="s">
        <v>820</v>
      </c>
      <c r="C420" s="3">
        <v>10.5</v>
      </c>
      <c r="D420" s="3">
        <f t="shared" si="12"/>
        <v>0.17499999999999999</v>
      </c>
      <c r="E420" s="4">
        <f t="shared" si="13"/>
        <v>31.914749999999998</v>
      </c>
    </row>
    <row r="421" spans="1:5" x14ac:dyDescent="0.2">
      <c r="A421" s="1" t="s">
        <v>821</v>
      </c>
      <c r="B421" s="2" t="s">
        <v>822</v>
      </c>
      <c r="C421" s="3">
        <v>1</v>
      </c>
      <c r="D421" s="3">
        <f t="shared" si="12"/>
        <v>1.6666666666666666E-2</v>
      </c>
      <c r="E421" s="4">
        <f t="shared" si="13"/>
        <v>3.0394999999999999</v>
      </c>
    </row>
    <row r="422" spans="1:5" x14ac:dyDescent="0.2">
      <c r="A422" s="1" t="s">
        <v>823</v>
      </c>
      <c r="B422" s="2" t="s">
        <v>824</v>
      </c>
      <c r="C422" s="3">
        <v>37.200000000000003</v>
      </c>
      <c r="D422" s="3">
        <f t="shared" si="12"/>
        <v>0.62</v>
      </c>
      <c r="E422" s="4">
        <f t="shared" si="13"/>
        <v>113.0694</v>
      </c>
    </row>
    <row r="423" spans="1:5" x14ac:dyDescent="0.2">
      <c r="A423" s="1" t="s">
        <v>825</v>
      </c>
      <c r="B423" s="2" t="s">
        <v>826</v>
      </c>
      <c r="C423" s="3">
        <v>36.4</v>
      </c>
      <c r="D423" s="3">
        <f t="shared" si="12"/>
        <v>0.60666666666666669</v>
      </c>
      <c r="E423" s="4">
        <f t="shared" si="13"/>
        <v>110.63780000000001</v>
      </c>
    </row>
    <row r="424" spans="1:5" x14ac:dyDescent="0.2">
      <c r="A424" s="1" t="s">
        <v>827</v>
      </c>
      <c r="B424" s="2" t="s">
        <v>828</v>
      </c>
      <c r="C424" s="3">
        <v>79</v>
      </c>
      <c r="D424" s="3">
        <f t="shared" si="12"/>
        <v>1.3166666666666667</v>
      </c>
      <c r="E424" s="4">
        <f t="shared" si="13"/>
        <v>240.12049999999999</v>
      </c>
    </row>
    <row r="425" spans="1:5" x14ac:dyDescent="0.2">
      <c r="A425" s="1" t="s">
        <v>829</v>
      </c>
      <c r="B425" s="2" t="s">
        <v>830</v>
      </c>
      <c r="C425" s="3">
        <v>110.1</v>
      </c>
      <c r="D425" s="3">
        <f t="shared" si="12"/>
        <v>1.835</v>
      </c>
      <c r="E425" s="4">
        <f t="shared" si="13"/>
        <v>334.64895000000001</v>
      </c>
    </row>
    <row r="426" spans="1:5" x14ac:dyDescent="0.2">
      <c r="A426" s="1" t="s">
        <v>831</v>
      </c>
      <c r="B426" s="2" t="s">
        <v>832</v>
      </c>
      <c r="C426" s="3">
        <v>61.7</v>
      </c>
      <c r="D426" s="3">
        <f t="shared" si="12"/>
        <v>1.0283333333333333</v>
      </c>
      <c r="E426" s="4">
        <f t="shared" si="13"/>
        <v>187.53715</v>
      </c>
    </row>
    <row r="427" spans="1:5" x14ac:dyDescent="0.2">
      <c r="A427" s="1" t="s">
        <v>833</v>
      </c>
      <c r="B427" s="2" t="s">
        <v>834</v>
      </c>
      <c r="C427" s="3">
        <v>74</v>
      </c>
      <c r="D427" s="3">
        <f t="shared" si="12"/>
        <v>1.2333333333333334</v>
      </c>
      <c r="E427" s="4">
        <f t="shared" si="13"/>
        <v>224.92300000000003</v>
      </c>
    </row>
    <row r="428" spans="1:5" x14ac:dyDescent="0.2">
      <c r="A428" s="1" t="s">
        <v>835</v>
      </c>
      <c r="B428" s="2" t="s">
        <v>836</v>
      </c>
      <c r="C428" s="3">
        <v>17.100000000000001</v>
      </c>
      <c r="D428" s="3">
        <f t="shared" si="12"/>
        <v>0.28500000000000003</v>
      </c>
      <c r="E428" s="4">
        <f t="shared" si="13"/>
        <v>51.975450000000009</v>
      </c>
    </row>
    <row r="429" spans="1:5" x14ac:dyDescent="0.2">
      <c r="A429" s="1" t="s">
        <v>837</v>
      </c>
      <c r="B429" s="2" t="s">
        <v>838</v>
      </c>
      <c r="C429" s="3">
        <v>161.69999999999999</v>
      </c>
      <c r="D429" s="3">
        <f t="shared" si="12"/>
        <v>2.6949999999999998</v>
      </c>
      <c r="E429" s="4">
        <f t="shared" si="13"/>
        <v>491.48714999999999</v>
      </c>
    </row>
    <row r="430" spans="1:5" x14ac:dyDescent="0.2">
      <c r="A430" s="17" t="s">
        <v>1239</v>
      </c>
      <c r="B430" s="2" t="s">
        <v>1240</v>
      </c>
      <c r="C430" s="3">
        <v>42.4</v>
      </c>
      <c r="D430" s="3">
        <f t="shared" si="12"/>
        <v>0.70666666666666667</v>
      </c>
      <c r="E430" s="4">
        <f t="shared" si="13"/>
        <v>128.87479999999999</v>
      </c>
    </row>
    <row r="431" spans="1:5" x14ac:dyDescent="0.2">
      <c r="A431" s="1" t="s">
        <v>839</v>
      </c>
      <c r="B431" s="2" t="s">
        <v>840</v>
      </c>
      <c r="C431" s="3">
        <v>55.3</v>
      </c>
      <c r="D431" s="3">
        <f t="shared" si="12"/>
        <v>0.92166666666666663</v>
      </c>
      <c r="E431" s="4">
        <f t="shared" si="13"/>
        <v>168.08435</v>
      </c>
    </row>
    <row r="432" spans="1:5" x14ac:dyDescent="0.2">
      <c r="A432" s="1" t="s">
        <v>841</v>
      </c>
      <c r="B432" s="2" t="s">
        <v>842</v>
      </c>
      <c r="C432" s="3">
        <v>94.4</v>
      </c>
      <c r="D432" s="3">
        <f t="shared" si="12"/>
        <v>1.5733333333333335</v>
      </c>
      <c r="E432" s="4">
        <f t="shared" si="13"/>
        <v>286.92880000000002</v>
      </c>
    </row>
    <row r="433" spans="1:5" x14ac:dyDescent="0.2">
      <c r="A433" s="1" t="s">
        <v>843</v>
      </c>
      <c r="B433" s="2" t="s">
        <v>844</v>
      </c>
      <c r="C433" s="3">
        <v>19.100000000000001</v>
      </c>
      <c r="D433" s="3">
        <f t="shared" si="12"/>
        <v>0.31833333333333336</v>
      </c>
      <c r="E433" s="4">
        <f t="shared" si="13"/>
        <v>58.054450000000003</v>
      </c>
    </row>
    <row r="434" spans="1:5" x14ac:dyDescent="0.2">
      <c r="A434" s="1" t="s">
        <v>845</v>
      </c>
      <c r="B434" s="2" t="s">
        <v>846</v>
      </c>
      <c r="C434" s="3">
        <v>14.4</v>
      </c>
      <c r="D434" s="3">
        <f t="shared" si="12"/>
        <v>0.24000000000000002</v>
      </c>
      <c r="E434" s="4">
        <f t="shared" si="13"/>
        <v>43.768800000000006</v>
      </c>
    </row>
    <row r="435" spans="1:5" x14ac:dyDescent="0.2">
      <c r="A435" s="1" t="s">
        <v>847</v>
      </c>
      <c r="B435" s="2" t="s">
        <v>848</v>
      </c>
      <c r="C435" s="3">
        <v>54.1</v>
      </c>
      <c r="D435" s="3">
        <f t="shared" si="12"/>
        <v>0.90166666666666673</v>
      </c>
      <c r="E435" s="4">
        <f t="shared" si="13"/>
        <v>164.43695000000002</v>
      </c>
    </row>
    <row r="436" spans="1:5" x14ac:dyDescent="0.2">
      <c r="A436" s="1" t="s">
        <v>849</v>
      </c>
      <c r="B436" s="2" t="s">
        <v>850</v>
      </c>
      <c r="C436" s="3">
        <v>36.299999999999997</v>
      </c>
      <c r="D436" s="3">
        <f t="shared" si="12"/>
        <v>0.60499999999999998</v>
      </c>
      <c r="E436" s="4">
        <f t="shared" si="13"/>
        <v>110.33385</v>
      </c>
    </row>
    <row r="437" spans="1:5" x14ac:dyDescent="0.2">
      <c r="A437" s="1" t="s">
        <v>851</v>
      </c>
      <c r="B437" s="2" t="s">
        <v>852</v>
      </c>
      <c r="C437" s="3">
        <v>38.200000000000003</v>
      </c>
      <c r="D437" s="3">
        <f t="shared" si="12"/>
        <v>0.63666666666666671</v>
      </c>
      <c r="E437" s="4">
        <f t="shared" si="13"/>
        <v>116.10890000000001</v>
      </c>
    </row>
    <row r="438" spans="1:5" x14ac:dyDescent="0.2">
      <c r="A438" s="1" t="s">
        <v>853</v>
      </c>
      <c r="B438" s="2" t="s">
        <v>854</v>
      </c>
      <c r="C438" s="3">
        <v>44.3</v>
      </c>
      <c r="D438" s="3">
        <f t="shared" si="12"/>
        <v>0.73833333333333329</v>
      </c>
      <c r="E438" s="4">
        <f t="shared" si="13"/>
        <v>134.64984999999999</v>
      </c>
    </row>
    <row r="439" spans="1:5" x14ac:dyDescent="0.2">
      <c r="A439" s="1" t="s">
        <v>855</v>
      </c>
      <c r="B439" s="2" t="s">
        <v>856</v>
      </c>
      <c r="C439" s="3">
        <v>47.4</v>
      </c>
      <c r="D439" s="3">
        <f t="shared" si="12"/>
        <v>0.78999999999999992</v>
      </c>
      <c r="E439" s="4">
        <f t="shared" si="13"/>
        <v>144.07229999999998</v>
      </c>
    </row>
    <row r="440" spans="1:5" x14ac:dyDescent="0.2">
      <c r="A440" s="1" t="s">
        <v>857</v>
      </c>
      <c r="B440" s="2" t="s">
        <v>858</v>
      </c>
      <c r="C440" s="3">
        <v>27.7</v>
      </c>
      <c r="D440" s="3">
        <f t="shared" si="12"/>
        <v>0.46166666666666667</v>
      </c>
      <c r="E440" s="4">
        <f t="shared" si="13"/>
        <v>84.194150000000008</v>
      </c>
    </row>
    <row r="441" spans="1:5" x14ac:dyDescent="0.2">
      <c r="A441" s="1" t="s">
        <v>859</v>
      </c>
      <c r="B441" s="2" t="s">
        <v>860</v>
      </c>
      <c r="C441" s="3">
        <v>19.8</v>
      </c>
      <c r="D441" s="3">
        <f t="shared" si="12"/>
        <v>0.33</v>
      </c>
      <c r="E441" s="4">
        <f t="shared" si="13"/>
        <v>60.182100000000005</v>
      </c>
    </row>
    <row r="442" spans="1:5" x14ac:dyDescent="0.2">
      <c r="A442" s="1" t="s">
        <v>861</v>
      </c>
      <c r="B442" s="2" t="s">
        <v>862</v>
      </c>
      <c r="C442" s="3">
        <v>7.4</v>
      </c>
      <c r="D442" s="3">
        <f t="shared" si="12"/>
        <v>0.12333333333333334</v>
      </c>
      <c r="E442" s="4">
        <f t="shared" si="13"/>
        <v>22.4923</v>
      </c>
    </row>
    <row r="443" spans="1:5" x14ac:dyDescent="0.2">
      <c r="A443" s="1" t="s">
        <v>863</v>
      </c>
      <c r="B443" s="2" t="s">
        <v>864</v>
      </c>
      <c r="C443" s="3">
        <v>29.1</v>
      </c>
      <c r="D443" s="3">
        <f t="shared" si="12"/>
        <v>0.48500000000000004</v>
      </c>
      <c r="E443" s="4">
        <f t="shared" si="13"/>
        <v>88.449450000000013</v>
      </c>
    </row>
    <row r="444" spans="1:5" x14ac:dyDescent="0.2">
      <c r="A444" s="1" t="s">
        <v>865</v>
      </c>
      <c r="B444" s="2" t="s">
        <v>866</v>
      </c>
      <c r="C444" s="3">
        <v>24.3</v>
      </c>
      <c r="D444" s="3">
        <f t="shared" si="12"/>
        <v>0.40500000000000003</v>
      </c>
      <c r="E444" s="4">
        <f t="shared" si="13"/>
        <v>73.859850000000009</v>
      </c>
    </row>
    <row r="445" spans="1:5" x14ac:dyDescent="0.2">
      <c r="A445" s="1" t="s">
        <v>867</v>
      </c>
      <c r="B445" s="2" t="s">
        <v>868</v>
      </c>
      <c r="C445" s="3">
        <v>53.7</v>
      </c>
      <c r="D445" s="3">
        <f t="shared" si="12"/>
        <v>0.89500000000000002</v>
      </c>
      <c r="E445" s="4">
        <f t="shared" si="13"/>
        <v>163.22114999999999</v>
      </c>
    </row>
    <row r="446" spans="1:5" x14ac:dyDescent="0.2">
      <c r="A446" s="1" t="s">
        <v>869</v>
      </c>
      <c r="B446" s="2" t="s">
        <v>870</v>
      </c>
      <c r="C446" s="3">
        <v>56</v>
      </c>
      <c r="D446" s="3">
        <f t="shared" si="12"/>
        <v>0.93333333333333335</v>
      </c>
      <c r="E446" s="4">
        <f t="shared" si="13"/>
        <v>170.21200000000002</v>
      </c>
    </row>
    <row r="447" spans="1:5" x14ac:dyDescent="0.2">
      <c r="A447" s="1" t="s">
        <v>871</v>
      </c>
      <c r="B447" s="2" t="s">
        <v>872</v>
      </c>
      <c r="C447" s="3">
        <v>56</v>
      </c>
      <c r="D447" s="3">
        <f t="shared" si="12"/>
        <v>0.93333333333333335</v>
      </c>
      <c r="E447" s="4">
        <f t="shared" si="13"/>
        <v>170.21200000000002</v>
      </c>
    </row>
    <row r="448" spans="1:5" x14ac:dyDescent="0.2">
      <c r="A448" s="1" t="s">
        <v>873</v>
      </c>
      <c r="B448" s="2" t="s">
        <v>874</v>
      </c>
      <c r="C448" s="3">
        <v>77.5</v>
      </c>
      <c r="D448" s="3">
        <f t="shared" si="12"/>
        <v>1.2916666666666667</v>
      </c>
      <c r="E448" s="4">
        <f t="shared" si="13"/>
        <v>235.56125000000003</v>
      </c>
    </row>
    <row r="449" spans="1:5" x14ac:dyDescent="0.2">
      <c r="A449" s="1" t="s">
        <v>875</v>
      </c>
      <c r="B449" s="2" t="s">
        <v>876</v>
      </c>
      <c r="C449" s="3">
        <v>226</v>
      </c>
      <c r="D449" s="3">
        <f t="shared" si="12"/>
        <v>3.7666666666666666</v>
      </c>
      <c r="E449" s="4">
        <f t="shared" si="13"/>
        <v>686.92700000000002</v>
      </c>
    </row>
    <row r="450" spans="1:5" x14ac:dyDescent="0.2">
      <c r="A450" s="1" t="s">
        <v>877</v>
      </c>
      <c r="B450" s="2" t="s">
        <v>878</v>
      </c>
      <c r="C450" s="3">
        <v>81.2</v>
      </c>
      <c r="D450" s="3">
        <f t="shared" si="12"/>
        <v>1.3533333333333333</v>
      </c>
      <c r="E450" s="4">
        <f t="shared" si="13"/>
        <v>246.8074</v>
      </c>
    </row>
    <row r="451" spans="1:5" x14ac:dyDescent="0.2">
      <c r="A451" s="1" t="s">
        <v>879</v>
      </c>
      <c r="B451" s="2" t="s">
        <v>880</v>
      </c>
      <c r="C451" s="3">
        <v>241.3</v>
      </c>
      <c r="D451" s="3">
        <f t="shared" si="12"/>
        <v>4.0216666666666665</v>
      </c>
      <c r="E451" s="4">
        <f t="shared" si="13"/>
        <v>733.43134999999995</v>
      </c>
    </row>
    <row r="452" spans="1:5" x14ac:dyDescent="0.2">
      <c r="A452" s="1" t="s">
        <v>881</v>
      </c>
      <c r="B452" s="2" t="s">
        <v>882</v>
      </c>
      <c r="C452" s="3">
        <v>32.1</v>
      </c>
      <c r="D452" s="3">
        <f t="shared" si="12"/>
        <v>0.53500000000000003</v>
      </c>
      <c r="E452" s="4">
        <f t="shared" si="13"/>
        <v>97.56795000000001</v>
      </c>
    </row>
    <row r="453" spans="1:5" x14ac:dyDescent="0.2">
      <c r="A453" s="1" t="s">
        <v>883</v>
      </c>
      <c r="B453" s="2" t="s">
        <v>884</v>
      </c>
      <c r="C453" s="3">
        <v>32.1</v>
      </c>
      <c r="D453" s="3">
        <f t="shared" si="12"/>
        <v>0.53500000000000003</v>
      </c>
      <c r="E453" s="4">
        <f t="shared" si="13"/>
        <v>97.56795000000001</v>
      </c>
    </row>
    <row r="454" spans="1:5" x14ac:dyDescent="0.2">
      <c r="A454" s="1" t="s">
        <v>885</v>
      </c>
      <c r="B454" s="2" t="s">
        <v>886</v>
      </c>
      <c r="C454" s="3">
        <v>129.6</v>
      </c>
      <c r="D454" s="3">
        <f t="shared" si="12"/>
        <v>2.1599999999999997</v>
      </c>
      <c r="E454" s="4">
        <f t="shared" si="13"/>
        <v>393.91919999999993</v>
      </c>
    </row>
    <row r="455" spans="1:5" x14ac:dyDescent="0.2">
      <c r="A455" s="1" t="s">
        <v>887</v>
      </c>
      <c r="B455" s="2" t="s">
        <v>888</v>
      </c>
      <c r="C455" s="3">
        <v>129.6</v>
      </c>
      <c r="D455" s="3">
        <f t="shared" si="12"/>
        <v>2.1599999999999997</v>
      </c>
      <c r="E455" s="4">
        <f t="shared" si="13"/>
        <v>393.91919999999993</v>
      </c>
    </row>
    <row r="456" spans="1:5" x14ac:dyDescent="0.2">
      <c r="A456" s="1" t="s">
        <v>889</v>
      </c>
      <c r="B456" s="2" t="s">
        <v>890</v>
      </c>
      <c r="C456" s="3">
        <v>191.2</v>
      </c>
      <c r="D456" s="3">
        <f t="shared" si="12"/>
        <v>3.1866666666666665</v>
      </c>
      <c r="E456" s="4">
        <f t="shared" si="13"/>
        <v>581.15239999999994</v>
      </c>
    </row>
    <row r="457" spans="1:5" x14ac:dyDescent="0.2">
      <c r="A457" s="1" t="s">
        <v>891</v>
      </c>
      <c r="B457" s="2" t="s">
        <v>892</v>
      </c>
      <c r="C457" s="3">
        <v>68.2</v>
      </c>
      <c r="D457" s="3">
        <f t="shared" si="12"/>
        <v>1.1366666666666667</v>
      </c>
      <c r="E457" s="4">
        <f t="shared" si="13"/>
        <v>207.29390000000001</v>
      </c>
    </row>
    <row r="458" spans="1:5" x14ac:dyDescent="0.2">
      <c r="A458" s="1" t="s">
        <v>893</v>
      </c>
      <c r="B458" s="2" t="s">
        <v>894</v>
      </c>
      <c r="C458" s="3">
        <v>117.3</v>
      </c>
      <c r="D458" s="3">
        <f t="shared" si="12"/>
        <v>1.9549999999999998</v>
      </c>
      <c r="E458" s="4">
        <f t="shared" si="13"/>
        <v>356.53334999999998</v>
      </c>
    </row>
    <row r="459" spans="1:5" x14ac:dyDescent="0.2">
      <c r="A459" s="1" t="s">
        <v>895</v>
      </c>
      <c r="B459" s="2" t="s">
        <v>896</v>
      </c>
      <c r="C459" s="3">
        <v>189.2</v>
      </c>
      <c r="D459" s="3">
        <f t="shared" si="12"/>
        <v>3.1533333333333333</v>
      </c>
      <c r="E459" s="4">
        <f t="shared" si="13"/>
        <v>575.07339999999999</v>
      </c>
    </row>
    <row r="460" spans="1:5" x14ac:dyDescent="0.2">
      <c r="A460" s="1" t="s">
        <v>897</v>
      </c>
      <c r="B460" s="2" t="s">
        <v>898</v>
      </c>
      <c r="C460" s="3">
        <v>23.6</v>
      </c>
      <c r="D460" s="3">
        <f t="shared" si="12"/>
        <v>0.39333333333333337</v>
      </c>
      <c r="E460" s="4">
        <f t="shared" si="13"/>
        <v>71.732200000000006</v>
      </c>
    </row>
    <row r="461" spans="1:5" x14ac:dyDescent="0.2">
      <c r="A461" s="1" t="s">
        <v>899</v>
      </c>
      <c r="B461" s="2" t="s">
        <v>900</v>
      </c>
      <c r="C461" s="3">
        <v>178.2</v>
      </c>
      <c r="D461" s="3">
        <f t="shared" si="12"/>
        <v>2.9699999999999998</v>
      </c>
      <c r="E461" s="4">
        <f t="shared" si="13"/>
        <v>541.63889999999992</v>
      </c>
    </row>
    <row r="462" spans="1:5" x14ac:dyDescent="0.2">
      <c r="A462" s="17" t="s">
        <v>1241</v>
      </c>
      <c r="B462" s="2" t="s">
        <v>1242</v>
      </c>
      <c r="C462" s="3">
        <v>41.5</v>
      </c>
      <c r="D462" s="3">
        <f t="shared" si="12"/>
        <v>0.69166666666666665</v>
      </c>
      <c r="E462" s="4">
        <f t="shared" si="13"/>
        <v>126.13925</v>
      </c>
    </row>
    <row r="463" spans="1:5" x14ac:dyDescent="0.2">
      <c r="A463" s="1" t="s">
        <v>901</v>
      </c>
      <c r="B463" s="2" t="s">
        <v>902</v>
      </c>
      <c r="C463" s="3">
        <v>22.6</v>
      </c>
      <c r="D463" s="3">
        <f t="shared" ref="D463:D526" si="14">C463/60</f>
        <v>0.37666666666666671</v>
      </c>
      <c r="E463" s="4">
        <f t="shared" ref="E463:E526" si="15">E$4*D463</f>
        <v>68.692700000000002</v>
      </c>
    </row>
    <row r="464" spans="1:5" x14ac:dyDescent="0.2">
      <c r="A464" s="1" t="s">
        <v>903</v>
      </c>
      <c r="B464" s="2" t="s">
        <v>904</v>
      </c>
      <c r="C464" s="3">
        <v>46.7</v>
      </c>
      <c r="D464" s="3">
        <f t="shared" si="14"/>
        <v>0.77833333333333343</v>
      </c>
      <c r="E464" s="4">
        <f t="shared" si="15"/>
        <v>141.94465000000002</v>
      </c>
    </row>
    <row r="465" spans="1:5" x14ac:dyDescent="0.2">
      <c r="A465" s="1" t="s">
        <v>905</v>
      </c>
      <c r="B465" s="2" t="s">
        <v>906</v>
      </c>
      <c r="C465" s="3">
        <v>5</v>
      </c>
      <c r="D465" s="3">
        <f t="shared" si="14"/>
        <v>8.3333333333333329E-2</v>
      </c>
      <c r="E465" s="4">
        <f t="shared" si="15"/>
        <v>15.1975</v>
      </c>
    </row>
    <row r="466" spans="1:5" x14ac:dyDescent="0.2">
      <c r="A466" s="1" t="s">
        <v>907</v>
      </c>
      <c r="B466" s="2" t="s">
        <v>908</v>
      </c>
      <c r="C466" s="3">
        <v>37.200000000000003</v>
      </c>
      <c r="D466" s="3">
        <f t="shared" si="14"/>
        <v>0.62</v>
      </c>
      <c r="E466" s="4">
        <f t="shared" si="15"/>
        <v>113.0694</v>
      </c>
    </row>
    <row r="467" spans="1:5" x14ac:dyDescent="0.2">
      <c r="A467" s="1" t="s">
        <v>909</v>
      </c>
      <c r="B467" s="2" t="s">
        <v>910</v>
      </c>
      <c r="C467" s="3">
        <v>56.5</v>
      </c>
      <c r="D467" s="3">
        <f t="shared" si="14"/>
        <v>0.94166666666666665</v>
      </c>
      <c r="E467" s="4">
        <f t="shared" si="15"/>
        <v>171.73175000000001</v>
      </c>
    </row>
    <row r="468" spans="1:5" x14ac:dyDescent="0.2">
      <c r="A468" s="1" t="s">
        <v>911</v>
      </c>
      <c r="B468" s="2" t="s">
        <v>912</v>
      </c>
      <c r="C468" s="3">
        <v>121</v>
      </c>
      <c r="D468" s="3">
        <f t="shared" si="14"/>
        <v>2.0166666666666666</v>
      </c>
      <c r="E468" s="4">
        <f t="shared" si="15"/>
        <v>367.77949999999998</v>
      </c>
    </row>
    <row r="469" spans="1:5" x14ac:dyDescent="0.2">
      <c r="A469" s="1" t="s">
        <v>913</v>
      </c>
      <c r="B469" s="2" t="s">
        <v>914</v>
      </c>
      <c r="C469" s="3">
        <v>17.5</v>
      </c>
      <c r="D469" s="3">
        <f t="shared" si="14"/>
        <v>0.29166666666666669</v>
      </c>
      <c r="E469" s="4">
        <f t="shared" si="15"/>
        <v>53.191250000000004</v>
      </c>
    </row>
    <row r="470" spans="1:5" x14ac:dyDescent="0.2">
      <c r="A470" s="1" t="s">
        <v>915</v>
      </c>
      <c r="B470" s="2" t="s">
        <v>916</v>
      </c>
      <c r="C470" s="3">
        <v>7.4</v>
      </c>
      <c r="D470" s="3">
        <f t="shared" si="14"/>
        <v>0.12333333333333334</v>
      </c>
      <c r="E470" s="4">
        <f t="shared" si="15"/>
        <v>22.4923</v>
      </c>
    </row>
    <row r="471" spans="1:5" x14ac:dyDescent="0.2">
      <c r="A471" s="1" t="s">
        <v>917</v>
      </c>
      <c r="B471" s="2" t="s">
        <v>918</v>
      </c>
      <c r="C471" s="3">
        <v>6.2</v>
      </c>
      <c r="D471" s="3">
        <f t="shared" si="14"/>
        <v>0.10333333333333333</v>
      </c>
      <c r="E471" s="4">
        <f t="shared" si="15"/>
        <v>18.844899999999999</v>
      </c>
    </row>
    <row r="472" spans="1:5" x14ac:dyDescent="0.2">
      <c r="A472" s="1" t="s">
        <v>919</v>
      </c>
      <c r="B472" s="2" t="s">
        <v>920</v>
      </c>
      <c r="C472" s="3">
        <v>13.8</v>
      </c>
      <c r="D472" s="3">
        <f t="shared" si="14"/>
        <v>0.23</v>
      </c>
      <c r="E472" s="4">
        <f t="shared" si="15"/>
        <v>41.945100000000004</v>
      </c>
    </row>
    <row r="473" spans="1:5" x14ac:dyDescent="0.2">
      <c r="A473" s="1" t="s">
        <v>921</v>
      </c>
      <c r="B473" s="2" t="s">
        <v>922</v>
      </c>
      <c r="C473" s="3">
        <v>19.3</v>
      </c>
      <c r="D473" s="3">
        <f t="shared" si="14"/>
        <v>0.32166666666666666</v>
      </c>
      <c r="E473" s="4">
        <f t="shared" si="15"/>
        <v>58.662349999999996</v>
      </c>
    </row>
    <row r="474" spans="1:5" x14ac:dyDescent="0.2">
      <c r="A474" s="1" t="s">
        <v>923</v>
      </c>
      <c r="B474" s="2" t="s">
        <v>924</v>
      </c>
      <c r="C474" s="3">
        <v>20.5</v>
      </c>
      <c r="D474" s="3">
        <f t="shared" si="14"/>
        <v>0.34166666666666667</v>
      </c>
      <c r="E474" s="4">
        <f t="shared" si="15"/>
        <v>62.309750000000001</v>
      </c>
    </row>
    <row r="475" spans="1:5" x14ac:dyDescent="0.2">
      <c r="A475" s="1" t="s">
        <v>925</v>
      </c>
      <c r="B475" s="2" t="s">
        <v>926</v>
      </c>
      <c r="C475" s="3">
        <v>28.6</v>
      </c>
      <c r="D475" s="3">
        <f t="shared" si="14"/>
        <v>0.47666666666666668</v>
      </c>
      <c r="E475" s="4">
        <f t="shared" si="15"/>
        <v>86.929700000000011</v>
      </c>
    </row>
    <row r="476" spans="1:5" x14ac:dyDescent="0.2">
      <c r="A476" s="1" t="s">
        <v>927</v>
      </c>
      <c r="B476" s="2" t="s">
        <v>928</v>
      </c>
      <c r="C476" s="3">
        <v>61.8</v>
      </c>
      <c r="D476" s="3">
        <f t="shared" si="14"/>
        <v>1.03</v>
      </c>
      <c r="E476" s="4">
        <f t="shared" si="15"/>
        <v>187.84110000000001</v>
      </c>
    </row>
    <row r="477" spans="1:5" x14ac:dyDescent="0.2">
      <c r="A477" s="1" t="s">
        <v>929</v>
      </c>
      <c r="B477" s="2" t="s">
        <v>930</v>
      </c>
      <c r="C477" s="3">
        <v>219.2</v>
      </c>
      <c r="D477" s="3">
        <f t="shared" si="14"/>
        <v>3.6533333333333333</v>
      </c>
      <c r="E477" s="4">
        <f t="shared" si="15"/>
        <v>666.25840000000005</v>
      </c>
    </row>
    <row r="478" spans="1:5" x14ac:dyDescent="0.2">
      <c r="A478" s="1" t="s">
        <v>931</v>
      </c>
      <c r="B478" s="2" t="s">
        <v>932</v>
      </c>
      <c r="C478" s="3">
        <v>26.2</v>
      </c>
      <c r="D478" s="3">
        <f t="shared" si="14"/>
        <v>0.43666666666666665</v>
      </c>
      <c r="E478" s="4">
        <f t="shared" si="15"/>
        <v>79.634900000000002</v>
      </c>
    </row>
    <row r="479" spans="1:5" x14ac:dyDescent="0.2">
      <c r="A479" s="1" t="s">
        <v>933</v>
      </c>
      <c r="B479" s="2" t="s">
        <v>934</v>
      </c>
      <c r="C479" s="3">
        <v>28.4</v>
      </c>
      <c r="D479" s="3">
        <f t="shared" si="14"/>
        <v>0.47333333333333333</v>
      </c>
      <c r="E479" s="4">
        <f t="shared" si="15"/>
        <v>86.321799999999996</v>
      </c>
    </row>
    <row r="480" spans="1:5" x14ac:dyDescent="0.2">
      <c r="A480" s="1" t="s">
        <v>935</v>
      </c>
      <c r="B480" s="2" t="s">
        <v>936</v>
      </c>
      <c r="C480" s="3">
        <v>12.3</v>
      </c>
      <c r="D480" s="3">
        <f t="shared" si="14"/>
        <v>0.20500000000000002</v>
      </c>
      <c r="E480" s="4">
        <f t="shared" si="15"/>
        <v>37.385850000000005</v>
      </c>
    </row>
    <row r="481" spans="1:5" x14ac:dyDescent="0.2">
      <c r="A481" s="1" t="s">
        <v>937</v>
      </c>
      <c r="B481" s="2" t="s">
        <v>938</v>
      </c>
      <c r="C481" s="3">
        <v>94.4</v>
      </c>
      <c r="D481" s="3">
        <f t="shared" si="14"/>
        <v>1.5733333333333335</v>
      </c>
      <c r="E481" s="4">
        <f t="shared" si="15"/>
        <v>286.92880000000002</v>
      </c>
    </row>
    <row r="482" spans="1:5" x14ac:dyDescent="0.2">
      <c r="A482" s="1" t="s">
        <v>939</v>
      </c>
      <c r="B482" s="2" t="s">
        <v>940</v>
      </c>
      <c r="C482" s="3">
        <v>6.2</v>
      </c>
      <c r="D482" s="3">
        <f t="shared" si="14"/>
        <v>0.10333333333333333</v>
      </c>
      <c r="E482" s="4">
        <f t="shared" si="15"/>
        <v>18.844899999999999</v>
      </c>
    </row>
    <row r="483" spans="1:5" x14ac:dyDescent="0.2">
      <c r="A483" s="1" t="s">
        <v>941</v>
      </c>
      <c r="B483" s="2" t="s">
        <v>942</v>
      </c>
      <c r="C483" s="3">
        <v>65.2</v>
      </c>
      <c r="D483" s="3">
        <f t="shared" si="14"/>
        <v>1.0866666666666667</v>
      </c>
      <c r="E483" s="4">
        <f t="shared" si="15"/>
        <v>198.1754</v>
      </c>
    </row>
    <row r="484" spans="1:5" x14ac:dyDescent="0.2">
      <c r="A484" s="1" t="s">
        <v>943</v>
      </c>
      <c r="B484" s="2" t="s">
        <v>944</v>
      </c>
      <c r="C484" s="3">
        <v>42.9</v>
      </c>
      <c r="D484" s="3">
        <f t="shared" si="14"/>
        <v>0.71499999999999997</v>
      </c>
      <c r="E484" s="4">
        <f t="shared" si="15"/>
        <v>130.39455000000001</v>
      </c>
    </row>
    <row r="485" spans="1:5" x14ac:dyDescent="0.2">
      <c r="A485" s="1" t="s">
        <v>945</v>
      </c>
      <c r="B485" s="2" t="s">
        <v>946</v>
      </c>
      <c r="C485" s="3">
        <v>557</v>
      </c>
      <c r="D485" s="3">
        <f t="shared" si="14"/>
        <v>9.2833333333333332</v>
      </c>
      <c r="E485" s="4">
        <f t="shared" si="15"/>
        <v>1693.0015000000001</v>
      </c>
    </row>
    <row r="486" spans="1:5" x14ac:dyDescent="0.2">
      <c r="A486" s="1" t="s">
        <v>947</v>
      </c>
      <c r="B486" s="2" t="s">
        <v>948</v>
      </c>
      <c r="C486" s="3">
        <v>45</v>
      </c>
      <c r="D486" s="3">
        <f t="shared" si="14"/>
        <v>0.75</v>
      </c>
      <c r="E486" s="4">
        <f t="shared" si="15"/>
        <v>136.7775</v>
      </c>
    </row>
    <row r="487" spans="1:5" x14ac:dyDescent="0.2">
      <c r="A487" s="1" t="s">
        <v>949</v>
      </c>
      <c r="B487" s="2" t="s">
        <v>950</v>
      </c>
      <c r="C487" s="3">
        <v>91</v>
      </c>
      <c r="D487" s="3">
        <f t="shared" si="14"/>
        <v>1.5166666666666666</v>
      </c>
      <c r="E487" s="4">
        <f t="shared" si="15"/>
        <v>276.59449999999998</v>
      </c>
    </row>
    <row r="488" spans="1:5" x14ac:dyDescent="0.2">
      <c r="A488" s="1" t="s">
        <v>951</v>
      </c>
      <c r="B488" s="2" t="s">
        <v>952</v>
      </c>
      <c r="C488" s="3">
        <v>22.5</v>
      </c>
      <c r="D488" s="3">
        <f t="shared" si="14"/>
        <v>0.375</v>
      </c>
      <c r="E488" s="4">
        <f t="shared" si="15"/>
        <v>68.388750000000002</v>
      </c>
    </row>
    <row r="489" spans="1:5" x14ac:dyDescent="0.2">
      <c r="A489" s="1" t="s">
        <v>953</v>
      </c>
      <c r="B489" s="2" t="s">
        <v>954</v>
      </c>
      <c r="C489" s="3">
        <v>31.5</v>
      </c>
      <c r="D489" s="3">
        <f t="shared" si="14"/>
        <v>0.52500000000000002</v>
      </c>
      <c r="E489" s="4">
        <f t="shared" si="15"/>
        <v>95.744250000000008</v>
      </c>
    </row>
    <row r="490" spans="1:5" x14ac:dyDescent="0.2">
      <c r="A490" s="1" t="s">
        <v>955</v>
      </c>
      <c r="B490" s="2" t="s">
        <v>956</v>
      </c>
      <c r="C490" s="3">
        <v>38.799999999999997</v>
      </c>
      <c r="D490" s="3">
        <f t="shared" si="14"/>
        <v>0.64666666666666661</v>
      </c>
      <c r="E490" s="4">
        <f t="shared" si="15"/>
        <v>117.93259999999999</v>
      </c>
    </row>
    <row r="491" spans="1:5" x14ac:dyDescent="0.2">
      <c r="A491" s="1" t="s">
        <v>957</v>
      </c>
      <c r="B491" s="2" t="s">
        <v>958</v>
      </c>
      <c r="C491" s="3">
        <v>38.6</v>
      </c>
      <c r="D491" s="3">
        <f t="shared" si="14"/>
        <v>0.64333333333333331</v>
      </c>
      <c r="E491" s="4">
        <f t="shared" si="15"/>
        <v>117.32469999999999</v>
      </c>
    </row>
    <row r="492" spans="1:5" x14ac:dyDescent="0.2">
      <c r="A492" s="1" t="s">
        <v>959</v>
      </c>
      <c r="B492" s="2" t="s">
        <v>960</v>
      </c>
      <c r="C492" s="3">
        <v>41.8</v>
      </c>
      <c r="D492" s="3">
        <f t="shared" si="14"/>
        <v>0.69666666666666666</v>
      </c>
      <c r="E492" s="4">
        <f t="shared" si="15"/>
        <v>127.05110000000001</v>
      </c>
    </row>
    <row r="493" spans="1:5" x14ac:dyDescent="0.2">
      <c r="A493" s="1" t="s">
        <v>961</v>
      </c>
      <c r="B493" s="2" t="s">
        <v>962</v>
      </c>
      <c r="C493" s="3">
        <v>40</v>
      </c>
      <c r="D493" s="3">
        <f t="shared" si="14"/>
        <v>0.66666666666666663</v>
      </c>
      <c r="E493" s="4">
        <f t="shared" si="15"/>
        <v>121.58</v>
      </c>
    </row>
    <row r="494" spans="1:5" x14ac:dyDescent="0.2">
      <c r="A494" s="1" t="s">
        <v>963</v>
      </c>
      <c r="B494" s="2" t="s">
        <v>964</v>
      </c>
      <c r="C494" s="3">
        <v>66.400000000000006</v>
      </c>
      <c r="D494" s="3">
        <f t="shared" si="14"/>
        <v>1.1066666666666667</v>
      </c>
      <c r="E494" s="4">
        <f t="shared" si="15"/>
        <v>201.8228</v>
      </c>
    </row>
    <row r="495" spans="1:5" x14ac:dyDescent="0.2">
      <c r="A495" s="1" t="s">
        <v>965</v>
      </c>
      <c r="B495" s="2" t="s">
        <v>966</v>
      </c>
      <c r="C495" s="3">
        <v>92.7</v>
      </c>
      <c r="D495" s="3">
        <f t="shared" si="14"/>
        <v>1.5450000000000002</v>
      </c>
      <c r="E495" s="4">
        <f t="shared" si="15"/>
        <v>281.76165000000003</v>
      </c>
    </row>
    <row r="496" spans="1:5" x14ac:dyDescent="0.2">
      <c r="A496" s="1" t="s">
        <v>967</v>
      </c>
      <c r="B496" s="2" t="s">
        <v>968</v>
      </c>
      <c r="C496" s="3">
        <v>57.8</v>
      </c>
      <c r="D496" s="3">
        <f t="shared" si="14"/>
        <v>0.96333333333333326</v>
      </c>
      <c r="E496" s="4">
        <f t="shared" si="15"/>
        <v>175.6831</v>
      </c>
    </row>
    <row r="497" spans="1:5" x14ac:dyDescent="0.2">
      <c r="A497" s="1" t="s">
        <v>969</v>
      </c>
      <c r="B497" s="2" t="s">
        <v>970</v>
      </c>
      <c r="C497" s="3">
        <v>82.8</v>
      </c>
      <c r="D497" s="3">
        <f t="shared" si="14"/>
        <v>1.38</v>
      </c>
      <c r="E497" s="4">
        <f t="shared" si="15"/>
        <v>251.67059999999998</v>
      </c>
    </row>
    <row r="498" spans="1:5" x14ac:dyDescent="0.2">
      <c r="A498" s="1" t="s">
        <v>971</v>
      </c>
      <c r="B498" s="2" t="s">
        <v>972</v>
      </c>
      <c r="C498" s="3">
        <v>34.799999999999997</v>
      </c>
      <c r="D498" s="3">
        <f t="shared" si="14"/>
        <v>0.57999999999999996</v>
      </c>
      <c r="E498" s="4">
        <f t="shared" si="15"/>
        <v>105.77459999999999</v>
      </c>
    </row>
    <row r="499" spans="1:5" x14ac:dyDescent="0.2">
      <c r="A499" s="1" t="s">
        <v>973</v>
      </c>
      <c r="B499" s="2" t="s">
        <v>974</v>
      </c>
      <c r="C499" s="3">
        <v>51</v>
      </c>
      <c r="D499" s="3">
        <f t="shared" si="14"/>
        <v>0.85</v>
      </c>
      <c r="E499" s="4">
        <f t="shared" si="15"/>
        <v>155.0145</v>
      </c>
    </row>
    <row r="500" spans="1:5" x14ac:dyDescent="0.2">
      <c r="A500" s="1" t="s">
        <v>975</v>
      </c>
      <c r="B500" s="2" t="s">
        <v>976</v>
      </c>
      <c r="C500" s="3">
        <v>109.3</v>
      </c>
      <c r="D500" s="3">
        <f t="shared" si="14"/>
        <v>1.8216666666666665</v>
      </c>
      <c r="E500" s="4">
        <f t="shared" si="15"/>
        <v>332.21735000000001</v>
      </c>
    </row>
    <row r="501" spans="1:5" x14ac:dyDescent="0.2">
      <c r="A501" s="1" t="s">
        <v>977</v>
      </c>
      <c r="B501" s="2" t="s">
        <v>978</v>
      </c>
      <c r="C501" s="3">
        <v>128.6</v>
      </c>
      <c r="D501" s="3">
        <f t="shared" si="14"/>
        <v>2.1433333333333331</v>
      </c>
      <c r="E501" s="4">
        <f t="shared" si="15"/>
        <v>390.87969999999996</v>
      </c>
    </row>
    <row r="502" spans="1:5" x14ac:dyDescent="0.2">
      <c r="A502" s="1" t="s">
        <v>979</v>
      </c>
      <c r="B502" s="2" t="s">
        <v>980</v>
      </c>
      <c r="C502" s="3">
        <v>153.69999999999999</v>
      </c>
      <c r="D502" s="3">
        <f t="shared" si="14"/>
        <v>2.5616666666666665</v>
      </c>
      <c r="E502" s="4">
        <f t="shared" si="15"/>
        <v>467.17115000000001</v>
      </c>
    </row>
    <row r="503" spans="1:5" x14ac:dyDescent="0.2">
      <c r="A503" s="1" t="s">
        <v>981</v>
      </c>
      <c r="B503" s="2" t="s">
        <v>982</v>
      </c>
      <c r="C503" s="3">
        <v>183.2</v>
      </c>
      <c r="D503" s="3">
        <f t="shared" si="14"/>
        <v>3.0533333333333332</v>
      </c>
      <c r="E503" s="4">
        <f t="shared" si="15"/>
        <v>556.83640000000003</v>
      </c>
    </row>
    <row r="504" spans="1:5" x14ac:dyDescent="0.2">
      <c r="A504" s="1" t="s">
        <v>983</v>
      </c>
      <c r="B504" s="2" t="s">
        <v>984</v>
      </c>
      <c r="C504" s="3">
        <v>29.8</v>
      </c>
      <c r="D504" s="3">
        <f t="shared" si="14"/>
        <v>0.4966666666666667</v>
      </c>
      <c r="E504" s="4">
        <f t="shared" si="15"/>
        <v>90.577100000000002</v>
      </c>
    </row>
    <row r="505" spans="1:5" x14ac:dyDescent="0.2">
      <c r="A505" s="1" t="s">
        <v>985</v>
      </c>
      <c r="B505" s="2" t="s">
        <v>986</v>
      </c>
      <c r="C505" s="3">
        <v>47.4</v>
      </c>
      <c r="D505" s="3">
        <f t="shared" si="14"/>
        <v>0.78999999999999992</v>
      </c>
      <c r="E505" s="4">
        <f t="shared" si="15"/>
        <v>144.07229999999998</v>
      </c>
    </row>
    <row r="506" spans="1:5" x14ac:dyDescent="0.2">
      <c r="A506" s="1" t="s">
        <v>987</v>
      </c>
      <c r="B506" s="2" t="s">
        <v>988</v>
      </c>
      <c r="C506" s="3">
        <v>42.9</v>
      </c>
      <c r="D506" s="3">
        <f t="shared" si="14"/>
        <v>0.71499999999999997</v>
      </c>
      <c r="E506" s="4">
        <f t="shared" si="15"/>
        <v>130.39455000000001</v>
      </c>
    </row>
    <row r="507" spans="1:5" x14ac:dyDescent="0.2">
      <c r="A507" s="1" t="s">
        <v>989</v>
      </c>
      <c r="B507" s="2" t="s">
        <v>990</v>
      </c>
      <c r="C507" s="3">
        <v>67.900000000000006</v>
      </c>
      <c r="D507" s="3">
        <f t="shared" si="14"/>
        <v>1.1316666666666668</v>
      </c>
      <c r="E507" s="4">
        <f t="shared" si="15"/>
        <v>206.38205000000002</v>
      </c>
    </row>
    <row r="508" spans="1:5" x14ac:dyDescent="0.2">
      <c r="A508" s="1" t="s">
        <v>991</v>
      </c>
      <c r="B508" s="2" t="s">
        <v>992</v>
      </c>
      <c r="C508" s="3">
        <v>26.1</v>
      </c>
      <c r="D508" s="3">
        <f t="shared" si="14"/>
        <v>0.435</v>
      </c>
      <c r="E508" s="4">
        <f t="shared" si="15"/>
        <v>79.330950000000001</v>
      </c>
    </row>
    <row r="509" spans="1:5" x14ac:dyDescent="0.2">
      <c r="A509" s="1" t="s">
        <v>993</v>
      </c>
      <c r="B509" s="2" t="s">
        <v>994</v>
      </c>
      <c r="C509" s="3">
        <v>47.4</v>
      </c>
      <c r="D509" s="3">
        <f t="shared" si="14"/>
        <v>0.78999999999999992</v>
      </c>
      <c r="E509" s="4">
        <f t="shared" si="15"/>
        <v>144.07229999999998</v>
      </c>
    </row>
    <row r="510" spans="1:5" x14ac:dyDescent="0.2">
      <c r="A510" s="1" t="s">
        <v>995</v>
      </c>
      <c r="B510" s="2" t="s">
        <v>996</v>
      </c>
      <c r="C510" s="3">
        <v>104.9</v>
      </c>
      <c r="D510" s="3">
        <f t="shared" si="14"/>
        <v>1.7483333333333335</v>
      </c>
      <c r="E510" s="4">
        <f t="shared" si="15"/>
        <v>318.84355000000005</v>
      </c>
    </row>
    <row r="511" spans="1:5" x14ac:dyDescent="0.2">
      <c r="A511" s="1" t="s">
        <v>997</v>
      </c>
      <c r="B511" s="2" t="s">
        <v>998</v>
      </c>
      <c r="C511" s="3">
        <v>47.7</v>
      </c>
      <c r="D511" s="3">
        <f t="shared" si="14"/>
        <v>0.79500000000000004</v>
      </c>
      <c r="E511" s="4">
        <f t="shared" si="15"/>
        <v>144.98415</v>
      </c>
    </row>
    <row r="512" spans="1:5" x14ac:dyDescent="0.2">
      <c r="A512" s="1" t="s">
        <v>999</v>
      </c>
      <c r="B512" s="2" t="s">
        <v>1000</v>
      </c>
      <c r="C512" s="3">
        <v>61.5</v>
      </c>
      <c r="D512" s="3">
        <f t="shared" si="14"/>
        <v>1.0249999999999999</v>
      </c>
      <c r="E512" s="4">
        <f t="shared" si="15"/>
        <v>186.92925</v>
      </c>
    </row>
    <row r="513" spans="1:5" x14ac:dyDescent="0.2">
      <c r="A513" s="1" t="s">
        <v>1001</v>
      </c>
      <c r="B513" s="2" t="s">
        <v>1002</v>
      </c>
      <c r="C513" s="3">
        <v>22.4</v>
      </c>
      <c r="D513" s="3">
        <f t="shared" si="14"/>
        <v>0.37333333333333329</v>
      </c>
      <c r="E513" s="4">
        <f t="shared" si="15"/>
        <v>68.084800000000001</v>
      </c>
    </row>
    <row r="514" spans="1:5" x14ac:dyDescent="0.2">
      <c r="A514" s="1" t="s">
        <v>1003</v>
      </c>
      <c r="B514" s="2" t="s">
        <v>1004</v>
      </c>
      <c r="C514" s="3">
        <v>32.6</v>
      </c>
      <c r="D514" s="3">
        <f t="shared" si="14"/>
        <v>0.54333333333333333</v>
      </c>
      <c r="E514" s="4">
        <f t="shared" si="15"/>
        <v>99.087699999999998</v>
      </c>
    </row>
    <row r="515" spans="1:5" x14ac:dyDescent="0.2">
      <c r="A515" s="1" t="s">
        <v>1005</v>
      </c>
      <c r="B515" s="2" t="s">
        <v>1006</v>
      </c>
      <c r="C515" s="3">
        <v>128.9</v>
      </c>
      <c r="D515" s="3">
        <f t="shared" si="14"/>
        <v>2.1483333333333334</v>
      </c>
      <c r="E515" s="4">
        <f t="shared" si="15"/>
        <v>391.79155000000003</v>
      </c>
    </row>
    <row r="516" spans="1:5" x14ac:dyDescent="0.2">
      <c r="A516" s="1" t="s">
        <v>1007</v>
      </c>
      <c r="B516" s="2" t="s">
        <v>1008</v>
      </c>
      <c r="C516" s="3">
        <v>64.599999999999994</v>
      </c>
      <c r="D516" s="3">
        <f t="shared" si="14"/>
        <v>1.0766666666666667</v>
      </c>
      <c r="E516" s="4">
        <f t="shared" si="15"/>
        <v>196.35169999999999</v>
      </c>
    </row>
    <row r="517" spans="1:5" x14ac:dyDescent="0.2">
      <c r="A517" s="1" t="s">
        <v>1009</v>
      </c>
      <c r="B517" s="2" t="s">
        <v>1010</v>
      </c>
      <c r="C517" s="3">
        <v>44.7</v>
      </c>
      <c r="D517" s="3">
        <f t="shared" si="14"/>
        <v>0.745</v>
      </c>
      <c r="E517" s="4">
        <f t="shared" si="15"/>
        <v>135.86565000000002</v>
      </c>
    </row>
    <row r="518" spans="1:5" x14ac:dyDescent="0.2">
      <c r="A518" s="1" t="s">
        <v>1011</v>
      </c>
      <c r="B518" s="2" t="s">
        <v>1012</v>
      </c>
      <c r="C518" s="3">
        <v>29.6</v>
      </c>
      <c r="D518" s="3">
        <f t="shared" si="14"/>
        <v>0.49333333333333335</v>
      </c>
      <c r="E518" s="4">
        <f t="shared" si="15"/>
        <v>89.969200000000001</v>
      </c>
    </row>
    <row r="519" spans="1:5" x14ac:dyDescent="0.2">
      <c r="A519" s="1" t="s">
        <v>1013</v>
      </c>
      <c r="B519" s="2" t="s">
        <v>1014</v>
      </c>
      <c r="C519" s="3">
        <v>44.4</v>
      </c>
      <c r="D519" s="3">
        <f t="shared" si="14"/>
        <v>0.74</v>
      </c>
      <c r="E519" s="4">
        <f t="shared" si="15"/>
        <v>134.9538</v>
      </c>
    </row>
    <row r="520" spans="1:5" x14ac:dyDescent="0.2">
      <c r="A520" s="1" t="s">
        <v>1015</v>
      </c>
      <c r="B520" s="2" t="s">
        <v>1016</v>
      </c>
      <c r="C520" s="3">
        <v>153</v>
      </c>
      <c r="D520" s="3">
        <f t="shared" si="14"/>
        <v>2.5499999999999998</v>
      </c>
      <c r="E520" s="4">
        <f t="shared" si="15"/>
        <v>465.04349999999999</v>
      </c>
    </row>
    <row r="521" spans="1:5" x14ac:dyDescent="0.2">
      <c r="A521" s="1" t="s">
        <v>1017</v>
      </c>
      <c r="B521" s="2" t="s">
        <v>1018</v>
      </c>
      <c r="C521" s="3">
        <v>262</v>
      </c>
      <c r="D521" s="3">
        <f t="shared" si="14"/>
        <v>4.3666666666666663</v>
      </c>
      <c r="E521" s="4">
        <f t="shared" si="15"/>
        <v>796.34899999999993</v>
      </c>
    </row>
    <row r="522" spans="1:5" x14ac:dyDescent="0.2">
      <c r="A522" s="1" t="s">
        <v>1019</v>
      </c>
      <c r="B522" s="2" t="s">
        <v>1020</v>
      </c>
      <c r="C522" s="3">
        <v>64.099999999999994</v>
      </c>
      <c r="D522" s="3">
        <f t="shared" si="14"/>
        <v>1.0683333333333331</v>
      </c>
      <c r="E522" s="4">
        <f t="shared" si="15"/>
        <v>194.83194999999998</v>
      </c>
    </row>
    <row r="523" spans="1:5" x14ac:dyDescent="0.2">
      <c r="A523" s="1" t="s">
        <v>1021</v>
      </c>
      <c r="B523" s="2" t="s">
        <v>1022</v>
      </c>
      <c r="C523" s="3">
        <v>78.8</v>
      </c>
      <c r="D523" s="3">
        <f t="shared" si="14"/>
        <v>1.3133333333333332</v>
      </c>
      <c r="E523" s="4">
        <f t="shared" si="15"/>
        <v>239.51259999999999</v>
      </c>
    </row>
    <row r="524" spans="1:5" x14ac:dyDescent="0.2">
      <c r="A524" s="1" t="s">
        <v>1023</v>
      </c>
      <c r="B524" s="2" t="s">
        <v>1024</v>
      </c>
      <c r="C524" s="3">
        <v>29.4</v>
      </c>
      <c r="D524" s="3">
        <f t="shared" si="14"/>
        <v>0.49</v>
      </c>
      <c r="E524" s="4">
        <f t="shared" si="15"/>
        <v>89.3613</v>
      </c>
    </row>
    <row r="525" spans="1:5" x14ac:dyDescent="0.2">
      <c r="A525" s="1" t="s">
        <v>1025</v>
      </c>
      <c r="B525" s="2" t="s">
        <v>1026</v>
      </c>
      <c r="C525" s="3">
        <v>161.30000000000001</v>
      </c>
      <c r="D525" s="3">
        <f t="shared" si="14"/>
        <v>2.6883333333333335</v>
      </c>
      <c r="E525" s="4">
        <f t="shared" si="15"/>
        <v>490.27135000000004</v>
      </c>
    </row>
    <row r="526" spans="1:5" x14ac:dyDescent="0.2">
      <c r="A526" s="1" t="s">
        <v>1027</v>
      </c>
      <c r="B526" s="2" t="s">
        <v>1028</v>
      </c>
      <c r="C526" s="3">
        <v>25</v>
      </c>
      <c r="D526" s="3">
        <f t="shared" si="14"/>
        <v>0.41666666666666669</v>
      </c>
      <c r="E526" s="4">
        <f t="shared" si="15"/>
        <v>75.987500000000011</v>
      </c>
    </row>
    <row r="527" spans="1:5" x14ac:dyDescent="0.2">
      <c r="A527" s="1" t="s">
        <v>1029</v>
      </c>
      <c r="B527" s="2" t="s">
        <v>1030</v>
      </c>
      <c r="C527" s="3">
        <v>74.2</v>
      </c>
      <c r="D527" s="3">
        <f t="shared" ref="D527:D602" si="16">C527/60</f>
        <v>1.2366666666666668</v>
      </c>
      <c r="E527" s="4">
        <f t="shared" ref="E527:E602" si="17">E$4*D527</f>
        <v>225.53090000000003</v>
      </c>
    </row>
    <row r="528" spans="1:5" x14ac:dyDescent="0.2">
      <c r="A528" s="1" t="s">
        <v>1031</v>
      </c>
      <c r="B528" s="2" t="s">
        <v>1032</v>
      </c>
      <c r="C528" s="3">
        <v>99.7</v>
      </c>
      <c r="D528" s="3">
        <f t="shared" si="16"/>
        <v>1.6616666666666666</v>
      </c>
      <c r="E528" s="4">
        <f t="shared" si="17"/>
        <v>303.03814999999997</v>
      </c>
    </row>
    <row r="529" spans="1:5" x14ac:dyDescent="0.2">
      <c r="A529" s="1" t="s">
        <v>1033</v>
      </c>
      <c r="B529" s="2" t="s">
        <v>1034</v>
      </c>
      <c r="C529" s="3">
        <v>217.1</v>
      </c>
      <c r="D529" s="3">
        <f t="shared" si="16"/>
        <v>3.6183333333333332</v>
      </c>
      <c r="E529" s="4">
        <f t="shared" si="17"/>
        <v>659.87545</v>
      </c>
    </row>
    <row r="530" spans="1:5" x14ac:dyDescent="0.2">
      <c r="A530" s="1" t="s">
        <v>1035</v>
      </c>
      <c r="B530" s="2" t="s">
        <v>1036</v>
      </c>
      <c r="C530" s="3">
        <v>158.9</v>
      </c>
      <c r="D530" s="3">
        <f t="shared" si="16"/>
        <v>2.6483333333333334</v>
      </c>
      <c r="E530" s="4">
        <f t="shared" si="17"/>
        <v>482.97655000000003</v>
      </c>
    </row>
    <row r="531" spans="1:5" x14ac:dyDescent="0.2">
      <c r="A531" s="1" t="s">
        <v>1037</v>
      </c>
      <c r="B531" s="2" t="s">
        <v>1038</v>
      </c>
      <c r="C531" s="3">
        <v>133.4</v>
      </c>
      <c r="D531" s="3">
        <f t="shared" si="16"/>
        <v>2.2233333333333336</v>
      </c>
      <c r="E531" s="4">
        <f t="shared" si="17"/>
        <v>405.46930000000003</v>
      </c>
    </row>
    <row r="532" spans="1:5" x14ac:dyDescent="0.2">
      <c r="A532" s="1" t="s">
        <v>1039</v>
      </c>
      <c r="B532" s="2" t="s">
        <v>1040</v>
      </c>
      <c r="C532" s="3">
        <v>214.6</v>
      </c>
      <c r="D532" s="3">
        <f t="shared" si="16"/>
        <v>3.5766666666666667</v>
      </c>
      <c r="E532" s="4">
        <f t="shared" si="17"/>
        <v>652.27670000000001</v>
      </c>
    </row>
    <row r="533" spans="1:5" x14ac:dyDescent="0.2">
      <c r="A533" s="1" t="s">
        <v>1041</v>
      </c>
      <c r="B533" s="2" t="s">
        <v>1042</v>
      </c>
      <c r="C533" s="3">
        <v>202.70000000000002</v>
      </c>
      <c r="D533" s="3">
        <f t="shared" si="16"/>
        <v>3.3783333333333334</v>
      </c>
      <c r="E533" s="4">
        <f t="shared" si="17"/>
        <v>616.10665000000006</v>
      </c>
    </row>
    <row r="534" spans="1:5" x14ac:dyDescent="0.2">
      <c r="A534" s="1" t="s">
        <v>1043</v>
      </c>
      <c r="B534" s="2" t="s">
        <v>1044</v>
      </c>
      <c r="C534" s="3">
        <v>286.8</v>
      </c>
      <c r="D534" s="3">
        <f t="shared" si="16"/>
        <v>4.78</v>
      </c>
      <c r="E534" s="4">
        <f t="shared" si="17"/>
        <v>871.72860000000003</v>
      </c>
    </row>
    <row r="535" spans="1:5" x14ac:dyDescent="0.2">
      <c r="A535" s="1" t="s">
        <v>1045</v>
      </c>
      <c r="B535" s="2" t="s">
        <v>1046</v>
      </c>
      <c r="C535" s="3">
        <v>254.6</v>
      </c>
      <c r="D535" s="3">
        <f t="shared" si="16"/>
        <v>4.2433333333333332</v>
      </c>
      <c r="E535" s="4">
        <f t="shared" si="17"/>
        <v>773.85670000000005</v>
      </c>
    </row>
    <row r="536" spans="1:5" x14ac:dyDescent="0.2">
      <c r="A536" s="1" t="s">
        <v>1047</v>
      </c>
      <c r="B536" s="2" t="s">
        <v>1048</v>
      </c>
      <c r="C536" s="3">
        <v>78.5</v>
      </c>
      <c r="D536" s="3">
        <f t="shared" si="16"/>
        <v>1.3083333333333333</v>
      </c>
      <c r="E536" s="4">
        <f t="shared" si="17"/>
        <v>238.60075000000001</v>
      </c>
    </row>
    <row r="537" spans="1:5" x14ac:dyDescent="0.2">
      <c r="A537" s="1" t="s">
        <v>1049</v>
      </c>
      <c r="B537" s="2" t="s">
        <v>1050</v>
      </c>
      <c r="C537" s="3">
        <v>113.7</v>
      </c>
      <c r="D537" s="3">
        <f t="shared" si="16"/>
        <v>1.895</v>
      </c>
      <c r="E537" s="4">
        <f t="shared" si="17"/>
        <v>345.59115000000003</v>
      </c>
    </row>
    <row r="538" spans="1:5" ht="13.5" customHeight="1" x14ac:dyDescent="0.2">
      <c r="A538" s="1" t="s">
        <v>1051</v>
      </c>
      <c r="B538" s="2" t="s">
        <v>1052</v>
      </c>
      <c r="C538" s="3">
        <v>199.8</v>
      </c>
      <c r="D538" s="3">
        <f t="shared" si="16"/>
        <v>3.33</v>
      </c>
      <c r="E538" s="4">
        <f t="shared" si="17"/>
        <v>607.2921</v>
      </c>
    </row>
    <row r="539" spans="1:5" x14ac:dyDescent="0.2">
      <c r="A539" s="1" t="s">
        <v>1053</v>
      </c>
      <c r="B539" s="2" t="s">
        <v>1054</v>
      </c>
      <c r="C539" s="3">
        <v>227.9</v>
      </c>
      <c r="D539" s="3">
        <f t="shared" si="16"/>
        <v>3.7983333333333333</v>
      </c>
      <c r="E539" s="4">
        <f t="shared" si="17"/>
        <v>692.70204999999999</v>
      </c>
    </row>
    <row r="540" spans="1:5" ht="13.5" customHeight="1" x14ac:dyDescent="0.2">
      <c r="A540" s="1" t="s">
        <v>1055</v>
      </c>
      <c r="B540" s="2" t="s">
        <v>1056</v>
      </c>
      <c r="C540" s="3">
        <v>81.400000000000006</v>
      </c>
      <c r="D540" s="3">
        <f t="shared" si="16"/>
        <v>1.3566666666666667</v>
      </c>
      <c r="E540" s="4">
        <f t="shared" si="17"/>
        <v>247.4153</v>
      </c>
    </row>
    <row r="541" spans="1:5" x14ac:dyDescent="0.2">
      <c r="A541" s="1" t="s">
        <v>1057</v>
      </c>
      <c r="B541" s="2" t="s">
        <v>1058</v>
      </c>
      <c r="C541" s="3">
        <v>44.4</v>
      </c>
      <c r="D541" s="3">
        <f t="shared" si="16"/>
        <v>0.74</v>
      </c>
      <c r="E541" s="4">
        <f t="shared" si="17"/>
        <v>134.9538</v>
      </c>
    </row>
    <row r="542" spans="1:5" ht="13.5" customHeight="1" x14ac:dyDescent="0.2">
      <c r="A542" s="1" t="s">
        <v>1059</v>
      </c>
      <c r="B542" s="2" t="s">
        <v>1060</v>
      </c>
      <c r="C542" s="3">
        <v>174.4</v>
      </c>
      <c r="D542" s="3">
        <f t="shared" si="16"/>
        <v>2.9066666666666667</v>
      </c>
      <c r="E542" s="4">
        <f t="shared" si="17"/>
        <v>530.08879999999999</v>
      </c>
    </row>
    <row r="543" spans="1:5" x14ac:dyDescent="0.2">
      <c r="A543" s="1" t="s">
        <v>1061</v>
      </c>
      <c r="B543" s="2" t="s">
        <v>1062</v>
      </c>
      <c r="C543" s="3">
        <v>49.9</v>
      </c>
      <c r="D543" s="3">
        <f t="shared" si="16"/>
        <v>0.83166666666666667</v>
      </c>
      <c r="E543" s="4">
        <f t="shared" si="17"/>
        <v>151.67105000000001</v>
      </c>
    </row>
    <row r="544" spans="1:5" ht="13.5" customHeight="1" x14ac:dyDescent="0.2">
      <c r="A544" s="1" t="s">
        <v>1063</v>
      </c>
      <c r="B544" s="2" t="s">
        <v>1064</v>
      </c>
      <c r="C544" s="3">
        <v>96.4</v>
      </c>
      <c r="D544" s="3">
        <f t="shared" si="16"/>
        <v>1.6066666666666667</v>
      </c>
      <c r="E544" s="4">
        <f t="shared" si="17"/>
        <v>293.00780000000003</v>
      </c>
    </row>
    <row r="545" spans="1:5" ht="13.5" customHeight="1" x14ac:dyDescent="0.2">
      <c r="A545" s="1" t="s">
        <v>1065</v>
      </c>
      <c r="B545" s="2" t="s">
        <v>1066</v>
      </c>
      <c r="C545" s="3">
        <v>31.2</v>
      </c>
      <c r="D545" s="3">
        <f t="shared" si="16"/>
        <v>0.52</v>
      </c>
      <c r="E545" s="4">
        <f t="shared" si="17"/>
        <v>94.832400000000007</v>
      </c>
    </row>
    <row r="546" spans="1:5" ht="13.5" customHeight="1" x14ac:dyDescent="0.2">
      <c r="A546" s="17" t="s">
        <v>1243</v>
      </c>
      <c r="B546" s="2" t="s">
        <v>1246</v>
      </c>
      <c r="C546" s="3">
        <v>42.7</v>
      </c>
      <c r="D546" s="3">
        <f t="shared" si="16"/>
        <v>0.71166666666666667</v>
      </c>
      <c r="E546" s="4">
        <f t="shared" si="17"/>
        <v>129.78665000000001</v>
      </c>
    </row>
    <row r="547" spans="1:5" ht="13.5" customHeight="1" x14ac:dyDescent="0.2">
      <c r="A547" s="1" t="s">
        <v>1067</v>
      </c>
      <c r="B547" s="2" t="s">
        <v>1068</v>
      </c>
      <c r="C547" s="3">
        <v>20.100000000000001</v>
      </c>
      <c r="D547" s="3">
        <f t="shared" si="16"/>
        <v>0.33500000000000002</v>
      </c>
      <c r="E547" s="4">
        <f t="shared" si="17"/>
        <v>61.093950000000007</v>
      </c>
    </row>
    <row r="548" spans="1:5" ht="13.5" customHeight="1" x14ac:dyDescent="0.2">
      <c r="A548" s="1" t="s">
        <v>1069</v>
      </c>
      <c r="B548" s="2" t="s">
        <v>1070</v>
      </c>
      <c r="C548" s="3">
        <v>49.8</v>
      </c>
      <c r="D548" s="3">
        <f t="shared" si="16"/>
        <v>0.83</v>
      </c>
      <c r="E548" s="4">
        <f t="shared" si="17"/>
        <v>151.36709999999999</v>
      </c>
    </row>
    <row r="549" spans="1:5" x14ac:dyDescent="0.2">
      <c r="A549" s="1" t="s">
        <v>1071</v>
      </c>
      <c r="B549" s="2" t="s">
        <v>1072</v>
      </c>
      <c r="C549" s="3">
        <v>3.7</v>
      </c>
      <c r="D549" s="3">
        <f t="shared" si="16"/>
        <v>6.1666666666666668E-2</v>
      </c>
      <c r="E549" s="4">
        <f t="shared" si="17"/>
        <v>11.24615</v>
      </c>
    </row>
    <row r="550" spans="1:5" x14ac:dyDescent="0.2">
      <c r="A550" s="1" t="s">
        <v>1073</v>
      </c>
      <c r="B550" s="2" t="s">
        <v>1074</v>
      </c>
      <c r="C550" s="3">
        <v>3.7</v>
      </c>
      <c r="D550" s="3">
        <f t="shared" si="16"/>
        <v>6.1666666666666668E-2</v>
      </c>
      <c r="E550" s="4">
        <f t="shared" si="17"/>
        <v>11.24615</v>
      </c>
    </row>
    <row r="551" spans="1:5" x14ac:dyDescent="0.2">
      <c r="A551" s="1" t="s">
        <v>1075</v>
      </c>
      <c r="B551" s="2" t="s">
        <v>1076</v>
      </c>
      <c r="C551" s="3">
        <v>328.3</v>
      </c>
      <c r="D551" s="3">
        <f t="shared" si="16"/>
        <v>5.4716666666666667</v>
      </c>
      <c r="E551" s="4">
        <f t="shared" si="17"/>
        <v>997.86784999999998</v>
      </c>
    </row>
    <row r="552" spans="1:5" x14ac:dyDescent="0.2">
      <c r="A552" s="1" t="s">
        <v>1077</v>
      </c>
      <c r="B552" s="2" t="s">
        <v>1078</v>
      </c>
      <c r="C552" s="3">
        <v>6.2</v>
      </c>
      <c r="D552" s="3">
        <f t="shared" si="16"/>
        <v>0.10333333333333333</v>
      </c>
      <c r="E552" s="4">
        <f t="shared" si="17"/>
        <v>18.844899999999999</v>
      </c>
    </row>
    <row r="553" spans="1:5" x14ac:dyDescent="0.2">
      <c r="A553" s="1" t="s">
        <v>1079</v>
      </c>
      <c r="B553" s="2" t="s">
        <v>1080</v>
      </c>
      <c r="C553" s="3">
        <v>51.9</v>
      </c>
      <c r="D553" s="3">
        <f t="shared" si="16"/>
        <v>0.86499999999999999</v>
      </c>
      <c r="E553" s="4">
        <f t="shared" si="17"/>
        <v>157.75005000000002</v>
      </c>
    </row>
    <row r="554" spans="1:5" x14ac:dyDescent="0.2">
      <c r="A554" s="17" t="s">
        <v>1244</v>
      </c>
      <c r="B554" s="2" t="s">
        <v>1247</v>
      </c>
      <c r="C554" s="3">
        <v>374</v>
      </c>
      <c r="D554" s="3">
        <f t="shared" si="16"/>
        <v>6.2333333333333334</v>
      </c>
      <c r="E554" s="4">
        <f t="shared" si="17"/>
        <v>1136.7730000000001</v>
      </c>
    </row>
    <row r="555" spans="1:5" x14ac:dyDescent="0.2">
      <c r="A555" s="17" t="s">
        <v>1245</v>
      </c>
      <c r="B555" s="2" t="s">
        <v>1248</v>
      </c>
      <c r="C555" s="3">
        <v>78.599999999999994</v>
      </c>
      <c r="D555" s="3">
        <f t="shared" si="16"/>
        <v>1.3099999999999998</v>
      </c>
      <c r="E555" s="4">
        <f t="shared" si="17"/>
        <v>238.90469999999996</v>
      </c>
    </row>
    <row r="556" spans="1:5" x14ac:dyDescent="0.2">
      <c r="A556" s="1" t="s">
        <v>1081</v>
      </c>
      <c r="B556" s="2" t="s">
        <v>1082</v>
      </c>
      <c r="C556" s="3">
        <v>14.5</v>
      </c>
      <c r="D556" s="3">
        <f t="shared" si="16"/>
        <v>0.24166666666666667</v>
      </c>
      <c r="E556" s="4">
        <f t="shared" si="17"/>
        <v>44.072749999999999</v>
      </c>
    </row>
    <row r="557" spans="1:5" x14ac:dyDescent="0.2">
      <c r="A557" s="1" t="s">
        <v>1083</v>
      </c>
      <c r="B557" s="2" t="s">
        <v>1084</v>
      </c>
      <c r="C557" s="3">
        <v>14.5</v>
      </c>
      <c r="D557" s="3">
        <f t="shared" si="16"/>
        <v>0.24166666666666667</v>
      </c>
      <c r="E557" s="4">
        <f t="shared" si="17"/>
        <v>44.072749999999999</v>
      </c>
    </row>
    <row r="558" spans="1:5" x14ac:dyDescent="0.2">
      <c r="A558" s="1" t="s">
        <v>1085</v>
      </c>
      <c r="B558" s="2" t="s">
        <v>1086</v>
      </c>
      <c r="C558" s="3">
        <v>14.5</v>
      </c>
      <c r="D558" s="3">
        <f t="shared" si="16"/>
        <v>0.24166666666666667</v>
      </c>
      <c r="E558" s="4">
        <f t="shared" si="17"/>
        <v>44.072749999999999</v>
      </c>
    </row>
    <row r="559" spans="1:5" x14ac:dyDescent="0.2">
      <c r="A559" s="1" t="s">
        <v>1087</v>
      </c>
      <c r="B559" s="2" t="s">
        <v>1088</v>
      </c>
      <c r="C559" s="3">
        <v>29</v>
      </c>
      <c r="D559" s="3">
        <f t="shared" si="16"/>
        <v>0.48333333333333334</v>
      </c>
      <c r="E559" s="4">
        <f t="shared" si="17"/>
        <v>88.145499999999998</v>
      </c>
    </row>
    <row r="560" spans="1:5" x14ac:dyDescent="0.2">
      <c r="A560" s="1" t="s">
        <v>1089</v>
      </c>
      <c r="B560" s="2" t="s">
        <v>1090</v>
      </c>
      <c r="C560" s="3">
        <v>29</v>
      </c>
      <c r="D560" s="3">
        <f t="shared" si="16"/>
        <v>0.48333333333333334</v>
      </c>
      <c r="E560" s="4">
        <f t="shared" si="17"/>
        <v>88.145499999999998</v>
      </c>
    </row>
    <row r="561" spans="1:5" x14ac:dyDescent="0.2">
      <c r="A561" s="1" t="s">
        <v>1091</v>
      </c>
      <c r="B561" s="2" t="s">
        <v>1092</v>
      </c>
      <c r="C561" s="3">
        <v>43.5</v>
      </c>
      <c r="D561" s="3">
        <f t="shared" si="16"/>
        <v>0.72499999999999998</v>
      </c>
      <c r="E561" s="4">
        <f t="shared" si="17"/>
        <v>132.21825000000001</v>
      </c>
    </row>
    <row r="562" spans="1:5" x14ac:dyDescent="0.2">
      <c r="A562" s="1" t="s">
        <v>1093</v>
      </c>
      <c r="B562" s="2" t="s">
        <v>1094</v>
      </c>
      <c r="C562" s="3">
        <v>58</v>
      </c>
      <c r="D562" s="3">
        <f t="shared" si="16"/>
        <v>0.96666666666666667</v>
      </c>
      <c r="E562" s="4">
        <f t="shared" si="17"/>
        <v>176.291</v>
      </c>
    </row>
    <row r="563" spans="1:5" x14ac:dyDescent="0.2">
      <c r="A563" s="1" t="s">
        <v>1095</v>
      </c>
      <c r="B563" s="2" t="s">
        <v>1096</v>
      </c>
      <c r="C563" s="3">
        <v>14.5</v>
      </c>
      <c r="D563" s="3">
        <f t="shared" si="16"/>
        <v>0.24166666666666667</v>
      </c>
      <c r="E563" s="4">
        <f t="shared" si="17"/>
        <v>44.072749999999999</v>
      </c>
    </row>
    <row r="564" spans="1:5" x14ac:dyDescent="0.2">
      <c r="A564" s="1" t="s">
        <v>1097</v>
      </c>
      <c r="B564" s="2" t="s">
        <v>1098</v>
      </c>
      <c r="C564" s="3">
        <v>14.5</v>
      </c>
      <c r="D564" s="3">
        <f t="shared" si="16"/>
        <v>0.24166666666666667</v>
      </c>
      <c r="E564" s="4">
        <f t="shared" si="17"/>
        <v>44.072749999999999</v>
      </c>
    </row>
    <row r="565" spans="1:5" x14ac:dyDescent="0.2">
      <c r="A565" s="1" t="s">
        <v>1099</v>
      </c>
      <c r="B565" s="2" t="s">
        <v>1100</v>
      </c>
      <c r="C565" s="3">
        <v>19.5</v>
      </c>
      <c r="D565" s="3">
        <f t="shared" si="16"/>
        <v>0.32500000000000001</v>
      </c>
      <c r="E565" s="4">
        <f t="shared" si="17"/>
        <v>59.270250000000004</v>
      </c>
    </row>
    <row r="566" spans="1:5" x14ac:dyDescent="0.2">
      <c r="A566" s="1" t="s">
        <v>1101</v>
      </c>
      <c r="B566" s="2" t="s">
        <v>1102</v>
      </c>
      <c r="C566" s="3">
        <v>14.5</v>
      </c>
      <c r="D566" s="3">
        <f t="shared" si="16"/>
        <v>0.24166666666666667</v>
      </c>
      <c r="E566" s="4">
        <f t="shared" si="17"/>
        <v>44.072749999999999</v>
      </c>
    </row>
    <row r="567" spans="1:5" x14ac:dyDescent="0.2">
      <c r="A567" s="1" t="s">
        <v>1103</v>
      </c>
      <c r="B567" s="2" t="s">
        <v>1104</v>
      </c>
      <c r="C567" s="3">
        <v>14.5</v>
      </c>
      <c r="D567" s="3">
        <f t="shared" si="16"/>
        <v>0.24166666666666667</v>
      </c>
      <c r="E567" s="4">
        <f t="shared" si="17"/>
        <v>44.072749999999999</v>
      </c>
    </row>
    <row r="568" spans="1:5" x14ac:dyDescent="0.2">
      <c r="A568" s="1" t="s">
        <v>1105</v>
      </c>
      <c r="B568" s="2" t="s">
        <v>1106</v>
      </c>
      <c r="C568" s="3">
        <v>29</v>
      </c>
      <c r="D568" s="3">
        <f t="shared" si="16"/>
        <v>0.48333333333333334</v>
      </c>
      <c r="E568" s="4">
        <f t="shared" si="17"/>
        <v>88.145499999999998</v>
      </c>
    </row>
    <row r="569" spans="1:5" x14ac:dyDescent="0.2">
      <c r="A569" s="1" t="s">
        <v>1107</v>
      </c>
      <c r="B569" s="2" t="s">
        <v>1108</v>
      </c>
      <c r="C569" s="3">
        <v>43.5</v>
      </c>
      <c r="D569" s="3">
        <f t="shared" si="16"/>
        <v>0.72499999999999998</v>
      </c>
      <c r="E569" s="4">
        <f t="shared" si="17"/>
        <v>132.21825000000001</v>
      </c>
    </row>
    <row r="570" spans="1:5" x14ac:dyDescent="0.2">
      <c r="A570" s="1" t="s">
        <v>1109</v>
      </c>
      <c r="B570" s="2" t="s">
        <v>1110</v>
      </c>
      <c r="C570" s="3">
        <v>14.5</v>
      </c>
      <c r="D570" s="3">
        <f t="shared" si="16"/>
        <v>0.24166666666666667</v>
      </c>
      <c r="E570" s="4">
        <f t="shared" si="17"/>
        <v>44.072749999999999</v>
      </c>
    </row>
    <row r="571" spans="1:5" x14ac:dyDescent="0.2">
      <c r="A571" s="1" t="s">
        <v>1111</v>
      </c>
      <c r="B571" s="2" t="s">
        <v>1112</v>
      </c>
      <c r="C571" s="3">
        <v>14.5</v>
      </c>
      <c r="D571" s="3">
        <f t="shared" si="16"/>
        <v>0.24166666666666667</v>
      </c>
      <c r="E571" s="4">
        <f t="shared" si="17"/>
        <v>44.072749999999999</v>
      </c>
    </row>
    <row r="572" spans="1:5" x14ac:dyDescent="0.2">
      <c r="A572" s="1" t="s">
        <v>1113</v>
      </c>
      <c r="B572" s="2" t="s">
        <v>1114</v>
      </c>
      <c r="C572" s="3">
        <v>19.5</v>
      </c>
      <c r="D572" s="3">
        <f t="shared" si="16"/>
        <v>0.32500000000000001</v>
      </c>
      <c r="E572" s="4">
        <f t="shared" si="17"/>
        <v>59.270250000000004</v>
      </c>
    </row>
    <row r="573" spans="1:5" x14ac:dyDescent="0.2">
      <c r="A573" s="1" t="s">
        <v>1115</v>
      </c>
      <c r="B573" s="2" t="s">
        <v>1116</v>
      </c>
      <c r="C573" s="3">
        <v>14.5</v>
      </c>
      <c r="D573" s="3">
        <f t="shared" si="16"/>
        <v>0.24166666666666667</v>
      </c>
      <c r="E573" s="4">
        <f t="shared" si="17"/>
        <v>44.072749999999999</v>
      </c>
    </row>
    <row r="574" spans="1:5" x14ac:dyDescent="0.2">
      <c r="A574" s="1" t="s">
        <v>1117</v>
      </c>
      <c r="B574" s="2" t="s">
        <v>1118</v>
      </c>
      <c r="C574" s="3">
        <v>31.1</v>
      </c>
      <c r="D574" s="3">
        <f t="shared" si="16"/>
        <v>0.51833333333333331</v>
      </c>
      <c r="E574" s="4">
        <f t="shared" si="17"/>
        <v>94.528449999999992</v>
      </c>
    </row>
    <row r="575" spans="1:5" x14ac:dyDescent="0.2">
      <c r="A575" s="1" t="s">
        <v>1119</v>
      </c>
      <c r="B575" s="2" t="s">
        <v>1120</v>
      </c>
      <c r="C575" s="3">
        <v>14.5</v>
      </c>
      <c r="D575" s="3">
        <f t="shared" si="16"/>
        <v>0.24166666666666667</v>
      </c>
      <c r="E575" s="4">
        <f t="shared" si="17"/>
        <v>44.072749999999999</v>
      </c>
    </row>
    <row r="576" spans="1:5" x14ac:dyDescent="0.2">
      <c r="A576" s="1" t="s">
        <v>1121</v>
      </c>
      <c r="B576" s="2" t="s">
        <v>1122</v>
      </c>
      <c r="C576" s="3">
        <v>29</v>
      </c>
      <c r="D576" s="3">
        <f t="shared" si="16"/>
        <v>0.48333333333333334</v>
      </c>
      <c r="E576" s="4">
        <f t="shared" si="17"/>
        <v>88.145499999999998</v>
      </c>
    </row>
    <row r="577" spans="1:5" x14ac:dyDescent="0.2">
      <c r="A577" s="1" t="s">
        <v>1123</v>
      </c>
      <c r="B577" s="2" t="s">
        <v>1124</v>
      </c>
      <c r="C577" s="3">
        <v>14.5</v>
      </c>
      <c r="D577" s="3">
        <f t="shared" si="16"/>
        <v>0.24166666666666667</v>
      </c>
      <c r="E577" s="4">
        <f t="shared" si="17"/>
        <v>44.072749999999999</v>
      </c>
    </row>
    <row r="578" spans="1:5" x14ac:dyDescent="0.2">
      <c r="A578" s="1" t="s">
        <v>1125</v>
      </c>
      <c r="B578" s="2" t="s">
        <v>1126</v>
      </c>
      <c r="C578" s="3">
        <v>420</v>
      </c>
      <c r="D578" s="3">
        <f t="shared" si="16"/>
        <v>7</v>
      </c>
      <c r="E578" s="4">
        <f t="shared" si="17"/>
        <v>1276.5900000000001</v>
      </c>
    </row>
    <row r="579" spans="1:5" x14ac:dyDescent="0.2">
      <c r="A579" s="1" t="s">
        <v>1127</v>
      </c>
      <c r="B579" s="2" t="s">
        <v>1128</v>
      </c>
      <c r="C579" s="3">
        <v>14.5</v>
      </c>
      <c r="D579" s="3">
        <f t="shared" si="16"/>
        <v>0.24166666666666667</v>
      </c>
      <c r="E579" s="4">
        <f t="shared" si="17"/>
        <v>44.072749999999999</v>
      </c>
    </row>
    <row r="580" spans="1:5" x14ac:dyDescent="0.2">
      <c r="A580" s="1" t="s">
        <v>1263</v>
      </c>
      <c r="B580" s="2" t="s">
        <v>1264</v>
      </c>
      <c r="C580" s="3">
        <v>20</v>
      </c>
      <c r="D580" s="3">
        <f t="shared" si="16"/>
        <v>0.33333333333333331</v>
      </c>
      <c r="E580" s="4">
        <f t="shared" si="17"/>
        <v>60.79</v>
      </c>
    </row>
    <row r="581" spans="1:5" x14ac:dyDescent="0.2">
      <c r="A581" s="1" t="s">
        <v>1129</v>
      </c>
      <c r="B581" s="2" t="s">
        <v>4</v>
      </c>
      <c r="C581" s="3">
        <v>101.1</v>
      </c>
      <c r="D581" s="3">
        <f t="shared" si="16"/>
        <v>1.6849999999999998</v>
      </c>
      <c r="E581" s="4">
        <f t="shared" si="17"/>
        <v>307.29344999999995</v>
      </c>
    </row>
    <row r="582" spans="1:5" x14ac:dyDescent="0.2">
      <c r="A582" s="1" t="s">
        <v>1130</v>
      </c>
      <c r="B582" s="2" t="s">
        <v>1131</v>
      </c>
      <c r="C582" s="3">
        <v>3.5</v>
      </c>
      <c r="D582" s="3">
        <f t="shared" si="16"/>
        <v>5.8333333333333334E-2</v>
      </c>
      <c r="E582" s="4">
        <f t="shared" si="17"/>
        <v>10.638250000000001</v>
      </c>
    </row>
    <row r="583" spans="1:5" x14ac:dyDescent="0.2">
      <c r="A583" s="1" t="s">
        <v>1249</v>
      </c>
      <c r="B583" s="2" t="s">
        <v>1251</v>
      </c>
      <c r="C583" s="3">
        <v>20</v>
      </c>
      <c r="D583" s="3">
        <f t="shared" si="16"/>
        <v>0.33333333333333331</v>
      </c>
      <c r="E583" s="4">
        <f t="shared" si="17"/>
        <v>60.79</v>
      </c>
    </row>
    <row r="584" spans="1:5" x14ac:dyDescent="0.2">
      <c r="A584" s="1" t="s">
        <v>1250</v>
      </c>
      <c r="B584" s="2" t="s">
        <v>1252</v>
      </c>
      <c r="C584" s="3">
        <v>20</v>
      </c>
      <c r="D584" s="3">
        <f t="shared" si="16"/>
        <v>0.33333333333333331</v>
      </c>
      <c r="E584" s="4">
        <f t="shared" si="17"/>
        <v>60.79</v>
      </c>
    </row>
    <row r="585" spans="1:5" x14ac:dyDescent="0.2">
      <c r="A585" s="1" t="s">
        <v>1132</v>
      </c>
      <c r="B585" s="2" t="s">
        <v>1133</v>
      </c>
      <c r="C585" s="3">
        <v>31.7</v>
      </c>
      <c r="D585" s="3">
        <f t="shared" si="16"/>
        <v>0.52833333333333332</v>
      </c>
      <c r="E585" s="4">
        <f t="shared" si="17"/>
        <v>96.352149999999995</v>
      </c>
    </row>
    <row r="586" spans="1:5" x14ac:dyDescent="0.2">
      <c r="A586" s="1" t="s">
        <v>1253</v>
      </c>
      <c r="B586" s="2" t="s">
        <v>1259</v>
      </c>
      <c r="C586" s="3">
        <v>20</v>
      </c>
      <c r="D586" s="3">
        <f t="shared" si="16"/>
        <v>0.33333333333333331</v>
      </c>
      <c r="E586" s="4">
        <f t="shared" si="17"/>
        <v>60.79</v>
      </c>
    </row>
    <row r="587" spans="1:5" x14ac:dyDescent="0.2">
      <c r="A587" s="1" t="s">
        <v>1254</v>
      </c>
      <c r="B587" s="2" t="s">
        <v>1260</v>
      </c>
      <c r="C587" s="3">
        <v>360</v>
      </c>
      <c r="D587" s="3">
        <f t="shared" si="16"/>
        <v>6</v>
      </c>
      <c r="E587" s="4">
        <f t="shared" si="17"/>
        <v>1094.22</v>
      </c>
    </row>
    <row r="588" spans="1:5" x14ac:dyDescent="0.2">
      <c r="A588" s="1" t="s">
        <v>1255</v>
      </c>
      <c r="B588" s="2" t="s">
        <v>1261</v>
      </c>
      <c r="C588" s="3">
        <v>54.5</v>
      </c>
      <c r="D588" s="3">
        <f t="shared" si="16"/>
        <v>0.90833333333333333</v>
      </c>
      <c r="E588" s="4">
        <f t="shared" si="17"/>
        <v>165.65275</v>
      </c>
    </row>
    <row r="589" spans="1:5" x14ac:dyDescent="0.2">
      <c r="A589" s="1" t="s">
        <v>1256</v>
      </c>
      <c r="B589" s="2" t="s">
        <v>1261</v>
      </c>
      <c r="C589" s="3">
        <v>69</v>
      </c>
      <c r="D589" s="3">
        <f t="shared" si="16"/>
        <v>1.1499999999999999</v>
      </c>
      <c r="E589" s="4">
        <f t="shared" si="17"/>
        <v>209.72549999999998</v>
      </c>
    </row>
    <row r="590" spans="1:5" x14ac:dyDescent="0.2">
      <c r="A590" s="1" t="s">
        <v>1257</v>
      </c>
      <c r="B590" s="2" t="s">
        <v>1261</v>
      </c>
      <c r="C590" s="3">
        <v>54.5</v>
      </c>
      <c r="D590" s="3">
        <f t="shared" si="16"/>
        <v>0.90833333333333333</v>
      </c>
      <c r="E590" s="4">
        <f t="shared" si="17"/>
        <v>165.65275</v>
      </c>
    </row>
    <row r="591" spans="1:5" x14ac:dyDescent="0.2">
      <c r="A591" s="1" t="s">
        <v>1258</v>
      </c>
      <c r="B591" s="2" t="s">
        <v>1262</v>
      </c>
      <c r="C591" s="3">
        <v>40</v>
      </c>
      <c r="D591" s="3">
        <f t="shared" si="16"/>
        <v>0.66666666666666663</v>
      </c>
      <c r="E591" s="4">
        <f t="shared" si="17"/>
        <v>121.58</v>
      </c>
    </row>
    <row r="592" spans="1:5" x14ac:dyDescent="0.2">
      <c r="A592" s="1" t="s">
        <v>1134</v>
      </c>
      <c r="B592" s="2" t="s">
        <v>1135</v>
      </c>
      <c r="C592" s="3">
        <v>34</v>
      </c>
      <c r="D592" s="3">
        <f t="shared" si="16"/>
        <v>0.56666666666666665</v>
      </c>
      <c r="E592" s="4">
        <f t="shared" si="17"/>
        <v>103.343</v>
      </c>
    </row>
    <row r="593" spans="1:5" x14ac:dyDescent="0.2">
      <c r="A593" s="1" t="s">
        <v>1136</v>
      </c>
      <c r="B593" s="2" t="s">
        <v>1137</v>
      </c>
      <c r="C593" s="3">
        <v>300</v>
      </c>
      <c r="D593" s="3">
        <f t="shared" si="16"/>
        <v>5</v>
      </c>
      <c r="E593" s="4">
        <f t="shared" si="17"/>
        <v>911.85</v>
      </c>
    </row>
    <row r="594" spans="1:5" x14ac:dyDescent="0.2">
      <c r="A594" s="1" t="s">
        <v>1138</v>
      </c>
      <c r="B594" s="2" t="s">
        <v>1139</v>
      </c>
      <c r="C594" s="3">
        <v>420</v>
      </c>
      <c r="D594" s="3">
        <f t="shared" si="16"/>
        <v>7</v>
      </c>
      <c r="E594" s="4">
        <f t="shared" si="17"/>
        <v>1276.5900000000001</v>
      </c>
    </row>
    <row r="595" spans="1:5" x14ac:dyDescent="0.2">
      <c r="A595" s="1" t="s">
        <v>1140</v>
      </c>
      <c r="B595" s="2" t="s">
        <v>1141</v>
      </c>
      <c r="C595" s="3">
        <v>540</v>
      </c>
      <c r="D595" s="3">
        <f t="shared" si="16"/>
        <v>9</v>
      </c>
      <c r="E595" s="4">
        <f t="shared" si="17"/>
        <v>1641.33</v>
      </c>
    </row>
    <row r="596" spans="1:5" x14ac:dyDescent="0.2">
      <c r="A596" s="1" t="s">
        <v>1142</v>
      </c>
      <c r="B596" s="2" t="s">
        <v>1143</v>
      </c>
      <c r="C596" s="3">
        <v>240</v>
      </c>
      <c r="D596" s="3">
        <f t="shared" si="16"/>
        <v>4</v>
      </c>
      <c r="E596" s="4">
        <f t="shared" si="17"/>
        <v>729.48</v>
      </c>
    </row>
    <row r="597" spans="1:5" x14ac:dyDescent="0.2">
      <c r="A597" s="1" t="s">
        <v>1144</v>
      </c>
      <c r="B597" s="2" t="s">
        <v>1145</v>
      </c>
      <c r="C597" s="3">
        <v>360</v>
      </c>
      <c r="D597" s="3">
        <f t="shared" si="16"/>
        <v>6</v>
      </c>
      <c r="E597" s="4">
        <f t="shared" si="17"/>
        <v>1094.22</v>
      </c>
    </row>
    <row r="598" spans="1:5" x14ac:dyDescent="0.2">
      <c r="A598" s="1" t="s">
        <v>1146</v>
      </c>
      <c r="B598" s="2" t="s">
        <v>1147</v>
      </c>
      <c r="C598" s="3">
        <v>480</v>
      </c>
      <c r="D598" s="3">
        <f t="shared" si="16"/>
        <v>8</v>
      </c>
      <c r="E598" s="4">
        <f t="shared" si="17"/>
        <v>1458.96</v>
      </c>
    </row>
    <row r="599" spans="1:5" x14ac:dyDescent="0.2">
      <c r="A599" s="1" t="s">
        <v>1148</v>
      </c>
      <c r="B599" s="2" t="s">
        <v>1149</v>
      </c>
      <c r="C599" s="3">
        <v>600</v>
      </c>
      <c r="D599" s="3">
        <f t="shared" si="16"/>
        <v>10</v>
      </c>
      <c r="E599" s="4">
        <f t="shared" si="17"/>
        <v>1823.7</v>
      </c>
    </row>
    <row r="600" spans="1:5" x14ac:dyDescent="0.2">
      <c r="A600" s="1" t="s">
        <v>1150</v>
      </c>
      <c r="B600" s="2" t="s">
        <v>1151</v>
      </c>
      <c r="C600" s="3">
        <v>720</v>
      </c>
      <c r="D600" s="3">
        <f t="shared" si="16"/>
        <v>12</v>
      </c>
      <c r="E600" s="4">
        <f t="shared" si="17"/>
        <v>2188.44</v>
      </c>
    </row>
    <row r="601" spans="1:5" x14ac:dyDescent="0.2">
      <c r="A601" s="1" t="s">
        <v>1152</v>
      </c>
      <c r="B601" s="2" t="s">
        <v>1153</v>
      </c>
      <c r="C601" s="3">
        <v>600</v>
      </c>
      <c r="D601" s="3">
        <f t="shared" si="16"/>
        <v>10</v>
      </c>
      <c r="E601" s="4">
        <f t="shared" si="17"/>
        <v>1823.7</v>
      </c>
    </row>
    <row r="602" spans="1:5" x14ac:dyDescent="0.2">
      <c r="A602" s="1" t="s">
        <v>1154</v>
      </c>
      <c r="B602" s="2" t="s">
        <v>1155</v>
      </c>
      <c r="C602" s="3">
        <v>180</v>
      </c>
      <c r="D602" s="3">
        <f t="shared" si="16"/>
        <v>3</v>
      </c>
      <c r="E602" s="4">
        <f t="shared" si="17"/>
        <v>547.11</v>
      </c>
    </row>
    <row r="603" spans="1:5" x14ac:dyDescent="0.2">
      <c r="A603" s="1" t="s">
        <v>1156</v>
      </c>
      <c r="B603" s="2" t="s">
        <v>1157</v>
      </c>
      <c r="C603" s="3">
        <v>240</v>
      </c>
      <c r="D603" s="3">
        <f t="shared" ref="D603:D637" si="18">C603/60</f>
        <v>4</v>
      </c>
      <c r="E603" s="4">
        <f t="shared" ref="E603:E637" si="19">E$4*D603</f>
        <v>729.48</v>
      </c>
    </row>
    <row r="604" spans="1:5" x14ac:dyDescent="0.2">
      <c r="A604" s="1" t="s">
        <v>1158</v>
      </c>
      <c r="B604" s="2" t="s">
        <v>1159</v>
      </c>
      <c r="C604" s="3">
        <v>300</v>
      </c>
      <c r="D604" s="3">
        <f t="shared" si="18"/>
        <v>5</v>
      </c>
      <c r="E604" s="4">
        <f t="shared" si="19"/>
        <v>911.85</v>
      </c>
    </row>
    <row r="605" spans="1:5" x14ac:dyDescent="0.2">
      <c r="A605" s="1" t="s">
        <v>1160</v>
      </c>
      <c r="B605" s="2" t="s">
        <v>1161</v>
      </c>
      <c r="C605" s="3">
        <v>29</v>
      </c>
      <c r="D605" s="3">
        <f t="shared" si="18"/>
        <v>0.48333333333333334</v>
      </c>
      <c r="E605" s="4">
        <f t="shared" si="19"/>
        <v>88.145499999999998</v>
      </c>
    </row>
    <row r="606" spans="1:5" x14ac:dyDescent="0.2">
      <c r="A606" s="1" t="s">
        <v>1162</v>
      </c>
      <c r="B606" s="2" t="s">
        <v>1163</v>
      </c>
      <c r="C606" s="3">
        <v>7.4</v>
      </c>
      <c r="D606" s="3">
        <f t="shared" si="18"/>
        <v>0.12333333333333334</v>
      </c>
      <c r="E606" s="4">
        <f t="shared" si="19"/>
        <v>22.4923</v>
      </c>
    </row>
    <row r="607" spans="1:5" x14ac:dyDescent="0.2">
      <c r="A607" s="1" t="s">
        <v>1164</v>
      </c>
      <c r="B607" s="2" t="s">
        <v>1165</v>
      </c>
      <c r="C607" s="3">
        <v>59.8</v>
      </c>
      <c r="D607" s="3">
        <f t="shared" si="18"/>
        <v>0.99666666666666659</v>
      </c>
      <c r="E607" s="4">
        <f t="shared" si="19"/>
        <v>181.7621</v>
      </c>
    </row>
    <row r="608" spans="1:5" x14ac:dyDescent="0.2">
      <c r="A608" s="1" t="s">
        <v>1166</v>
      </c>
      <c r="B608" s="2" t="s">
        <v>1167</v>
      </c>
      <c r="C608" s="3">
        <v>13.8</v>
      </c>
      <c r="D608" s="3">
        <f t="shared" si="18"/>
        <v>0.23</v>
      </c>
      <c r="E608" s="4">
        <f t="shared" si="19"/>
        <v>41.945100000000004</v>
      </c>
    </row>
    <row r="609" spans="1:5" x14ac:dyDescent="0.2">
      <c r="A609" s="1" t="s">
        <v>1168</v>
      </c>
      <c r="B609" s="2" t="s">
        <v>1169</v>
      </c>
      <c r="C609" s="3">
        <v>59.6</v>
      </c>
      <c r="D609" s="3">
        <f t="shared" si="18"/>
        <v>0.9933333333333334</v>
      </c>
      <c r="E609" s="4">
        <f t="shared" si="19"/>
        <v>181.1542</v>
      </c>
    </row>
    <row r="610" spans="1:5" x14ac:dyDescent="0.2">
      <c r="A610" s="1" t="s">
        <v>1170</v>
      </c>
      <c r="B610" s="2" t="s">
        <v>1171</v>
      </c>
      <c r="C610" s="3">
        <v>14.5</v>
      </c>
      <c r="D610" s="3">
        <f t="shared" si="18"/>
        <v>0.24166666666666667</v>
      </c>
      <c r="E610" s="4">
        <f t="shared" si="19"/>
        <v>44.072749999999999</v>
      </c>
    </row>
    <row r="611" spans="1:5" x14ac:dyDescent="0.2">
      <c r="A611" s="1" t="s">
        <v>1172</v>
      </c>
      <c r="B611" s="2" t="s">
        <v>1173</v>
      </c>
      <c r="C611" s="3">
        <v>9.8000000000000007</v>
      </c>
      <c r="D611" s="3">
        <f t="shared" si="18"/>
        <v>0.16333333333333336</v>
      </c>
      <c r="E611" s="4">
        <f t="shared" si="19"/>
        <v>29.787100000000006</v>
      </c>
    </row>
    <row r="612" spans="1:5" x14ac:dyDescent="0.2">
      <c r="A612" s="1" t="s">
        <v>1174</v>
      </c>
      <c r="B612" s="2" t="s">
        <v>1175</v>
      </c>
      <c r="C612" s="3">
        <v>4.3</v>
      </c>
      <c r="D612" s="3">
        <f t="shared" si="18"/>
        <v>7.166666666666667E-2</v>
      </c>
      <c r="E612" s="4">
        <f t="shared" si="19"/>
        <v>13.069850000000001</v>
      </c>
    </row>
    <row r="613" spans="1:5" x14ac:dyDescent="0.2">
      <c r="A613" s="1" t="s">
        <v>1176</v>
      </c>
      <c r="B613" s="2" t="s">
        <v>1177</v>
      </c>
      <c r="C613" s="3">
        <v>638</v>
      </c>
      <c r="D613" s="3">
        <f t="shared" si="18"/>
        <v>10.633333333333333</v>
      </c>
      <c r="E613" s="4">
        <f t="shared" si="19"/>
        <v>1939.201</v>
      </c>
    </row>
    <row r="614" spans="1:5" x14ac:dyDescent="0.2">
      <c r="A614" s="1" t="s">
        <v>1178</v>
      </c>
      <c r="B614" s="2" t="s">
        <v>1179</v>
      </c>
      <c r="C614" s="3">
        <v>45</v>
      </c>
      <c r="D614" s="3">
        <f t="shared" si="18"/>
        <v>0.75</v>
      </c>
      <c r="E614" s="4">
        <f t="shared" si="19"/>
        <v>136.7775</v>
      </c>
    </row>
    <row r="615" spans="1:5" x14ac:dyDescent="0.2">
      <c r="A615" s="1" t="s">
        <v>1180</v>
      </c>
      <c r="B615" s="2" t="s">
        <v>1181</v>
      </c>
      <c r="C615" s="3">
        <v>45</v>
      </c>
      <c r="D615" s="3">
        <f t="shared" si="18"/>
        <v>0.75</v>
      </c>
      <c r="E615" s="4">
        <f t="shared" si="19"/>
        <v>136.7775</v>
      </c>
    </row>
    <row r="616" spans="1:5" x14ac:dyDescent="0.2">
      <c r="A616" s="1" t="s">
        <v>1182</v>
      </c>
      <c r="B616" s="2" t="s">
        <v>1183</v>
      </c>
      <c r="C616" s="3">
        <v>45</v>
      </c>
      <c r="D616" s="3">
        <f t="shared" si="18"/>
        <v>0.75</v>
      </c>
      <c r="E616" s="4">
        <f t="shared" si="19"/>
        <v>136.7775</v>
      </c>
    </row>
    <row r="617" spans="1:5" x14ac:dyDescent="0.2">
      <c r="A617" s="1" t="s">
        <v>1184</v>
      </c>
      <c r="B617" s="2" t="s">
        <v>1185</v>
      </c>
      <c r="C617" s="3">
        <v>45</v>
      </c>
      <c r="D617" s="3">
        <f t="shared" si="18"/>
        <v>0.75</v>
      </c>
      <c r="E617" s="4">
        <f t="shared" si="19"/>
        <v>136.7775</v>
      </c>
    </row>
    <row r="618" spans="1:5" x14ac:dyDescent="0.2">
      <c r="A618" s="1" t="s">
        <v>1186</v>
      </c>
      <c r="B618" s="2" t="s">
        <v>1187</v>
      </c>
      <c r="C618" s="3">
        <v>14.5</v>
      </c>
      <c r="D618" s="3">
        <f t="shared" si="18"/>
        <v>0.24166666666666667</v>
      </c>
      <c r="E618" s="4">
        <f t="shared" si="19"/>
        <v>44.072749999999999</v>
      </c>
    </row>
    <row r="619" spans="1:5" x14ac:dyDescent="0.2">
      <c r="A619" s="1" t="s">
        <v>1188</v>
      </c>
      <c r="B619" s="2" t="s">
        <v>1189</v>
      </c>
      <c r="C619" s="3">
        <v>24</v>
      </c>
      <c r="D619" s="3">
        <f t="shared" si="18"/>
        <v>0.4</v>
      </c>
      <c r="E619" s="4">
        <f t="shared" si="19"/>
        <v>72.948000000000008</v>
      </c>
    </row>
    <row r="620" spans="1:5" x14ac:dyDescent="0.2">
      <c r="A620" s="1" t="s">
        <v>1190</v>
      </c>
      <c r="B620" s="2" t="s">
        <v>1191</v>
      </c>
      <c r="C620" s="3">
        <v>54</v>
      </c>
      <c r="D620" s="3">
        <f t="shared" si="18"/>
        <v>0.9</v>
      </c>
      <c r="E620" s="4">
        <f t="shared" si="19"/>
        <v>164.13300000000001</v>
      </c>
    </row>
    <row r="621" spans="1:5" ht="13.5" customHeight="1" x14ac:dyDescent="0.2">
      <c r="A621" s="1" t="s">
        <v>1192</v>
      </c>
      <c r="B621" s="2" t="s">
        <v>1193</v>
      </c>
      <c r="C621" s="3">
        <v>45</v>
      </c>
      <c r="D621" s="3">
        <f t="shared" si="18"/>
        <v>0.75</v>
      </c>
      <c r="E621" s="4">
        <f t="shared" si="19"/>
        <v>136.7775</v>
      </c>
    </row>
    <row r="622" spans="1:5" x14ac:dyDescent="0.2">
      <c r="A622" s="1" t="s">
        <v>1194</v>
      </c>
      <c r="B622" s="2" t="s">
        <v>1195</v>
      </c>
      <c r="C622" s="3">
        <v>25</v>
      </c>
      <c r="D622" s="3">
        <f t="shared" si="18"/>
        <v>0.41666666666666669</v>
      </c>
      <c r="E622" s="4">
        <f t="shared" si="19"/>
        <v>75.987500000000011</v>
      </c>
    </row>
    <row r="623" spans="1:5" x14ac:dyDescent="0.2">
      <c r="A623" s="1" t="s">
        <v>1196</v>
      </c>
      <c r="B623" s="2" t="s">
        <v>1197</v>
      </c>
      <c r="C623" s="3">
        <v>40</v>
      </c>
      <c r="D623" s="3">
        <f t="shared" si="18"/>
        <v>0.66666666666666663</v>
      </c>
      <c r="E623" s="4">
        <f t="shared" si="19"/>
        <v>121.58</v>
      </c>
    </row>
    <row r="624" spans="1:5" x14ac:dyDescent="0.2">
      <c r="A624" s="1" t="s">
        <v>1198</v>
      </c>
      <c r="B624" s="2" t="s">
        <v>1199</v>
      </c>
      <c r="C624" s="3">
        <v>42.7</v>
      </c>
      <c r="D624" s="3">
        <f t="shared" si="18"/>
        <v>0.71166666666666667</v>
      </c>
      <c r="E624" s="4">
        <f t="shared" si="19"/>
        <v>129.78665000000001</v>
      </c>
    </row>
    <row r="625" spans="1:5" x14ac:dyDescent="0.2">
      <c r="A625" s="1" t="s">
        <v>1200</v>
      </c>
      <c r="B625" s="2" t="s">
        <v>1201</v>
      </c>
      <c r="C625" s="3">
        <v>34.9</v>
      </c>
      <c r="D625" s="3">
        <f t="shared" si="18"/>
        <v>0.58166666666666667</v>
      </c>
      <c r="E625" s="4">
        <f t="shared" si="19"/>
        <v>106.07855000000001</v>
      </c>
    </row>
    <row r="626" spans="1:5" x14ac:dyDescent="0.2">
      <c r="A626" s="1" t="s">
        <v>1202</v>
      </c>
      <c r="B626" s="2" t="s">
        <v>1203</v>
      </c>
      <c r="C626" s="3">
        <v>3.7</v>
      </c>
      <c r="D626" s="3">
        <f t="shared" si="18"/>
        <v>6.1666666666666668E-2</v>
      </c>
      <c r="E626" s="4">
        <f t="shared" si="19"/>
        <v>11.24615</v>
      </c>
    </row>
    <row r="627" spans="1:5" x14ac:dyDescent="0.2">
      <c r="A627" s="1" t="s">
        <v>1204</v>
      </c>
      <c r="B627" s="2" t="s">
        <v>1205</v>
      </c>
      <c r="C627" s="3">
        <v>0</v>
      </c>
      <c r="D627" s="3">
        <f t="shared" si="18"/>
        <v>0</v>
      </c>
      <c r="E627" s="4">
        <f t="shared" si="19"/>
        <v>0</v>
      </c>
    </row>
    <row r="628" spans="1:5" x14ac:dyDescent="0.2">
      <c r="A628" s="1" t="s">
        <v>1206</v>
      </c>
      <c r="B628" s="2" t="s">
        <v>1207</v>
      </c>
      <c r="C628" s="3">
        <v>302.5</v>
      </c>
      <c r="D628" s="3">
        <f t="shared" si="18"/>
        <v>5.041666666666667</v>
      </c>
      <c r="E628" s="4">
        <f t="shared" si="19"/>
        <v>919.44875000000013</v>
      </c>
    </row>
    <row r="629" spans="1:5" x14ac:dyDescent="0.2">
      <c r="A629" s="1" t="s">
        <v>1208</v>
      </c>
      <c r="B629" s="2" t="s">
        <v>1209</v>
      </c>
      <c r="C629" s="3">
        <v>205.1</v>
      </c>
      <c r="D629" s="3">
        <f t="shared" si="18"/>
        <v>3.4183333333333334</v>
      </c>
      <c r="E629" s="4">
        <f t="shared" si="19"/>
        <v>623.40145000000007</v>
      </c>
    </row>
    <row r="630" spans="1:5" x14ac:dyDescent="0.2">
      <c r="A630" s="1" t="s">
        <v>1210</v>
      </c>
      <c r="B630" s="2" t="s">
        <v>1211</v>
      </c>
      <c r="C630" s="3">
        <v>81.400000000000006</v>
      </c>
      <c r="D630" s="3">
        <f t="shared" si="18"/>
        <v>1.3566666666666667</v>
      </c>
      <c r="E630" s="4">
        <f t="shared" si="19"/>
        <v>247.4153</v>
      </c>
    </row>
    <row r="631" spans="1:5" x14ac:dyDescent="0.2">
      <c r="A631" s="1" t="s">
        <v>1212</v>
      </c>
      <c r="B631" s="2" t="s">
        <v>1211</v>
      </c>
      <c r="C631" s="3">
        <v>51.8</v>
      </c>
      <c r="D631" s="3">
        <f t="shared" si="18"/>
        <v>0.86333333333333329</v>
      </c>
      <c r="E631" s="4">
        <f t="shared" si="19"/>
        <v>157.4461</v>
      </c>
    </row>
    <row r="632" spans="1:5" x14ac:dyDescent="0.2">
      <c r="A632" s="1" t="s">
        <v>1213</v>
      </c>
      <c r="B632" s="2" t="s">
        <v>1211</v>
      </c>
      <c r="C632" s="3">
        <v>39.4</v>
      </c>
      <c r="D632" s="3">
        <f t="shared" si="18"/>
        <v>0.65666666666666662</v>
      </c>
      <c r="E632" s="4">
        <f t="shared" si="19"/>
        <v>119.7563</v>
      </c>
    </row>
    <row r="633" spans="1:5" x14ac:dyDescent="0.2">
      <c r="A633" s="1" t="s">
        <v>1214</v>
      </c>
      <c r="B633" s="2" t="s">
        <v>1211</v>
      </c>
      <c r="C633" s="3">
        <v>21.7</v>
      </c>
      <c r="D633" s="3">
        <f t="shared" si="18"/>
        <v>0.36166666666666664</v>
      </c>
      <c r="E633" s="4">
        <f t="shared" si="19"/>
        <v>65.957149999999999</v>
      </c>
    </row>
    <row r="634" spans="1:5" x14ac:dyDescent="0.2">
      <c r="A634" s="1" t="s">
        <v>1215</v>
      </c>
      <c r="B634" s="2" t="s">
        <v>1211</v>
      </c>
      <c r="C634" s="3">
        <v>22.2</v>
      </c>
      <c r="D634" s="3">
        <f t="shared" si="18"/>
        <v>0.37</v>
      </c>
      <c r="E634" s="4">
        <f t="shared" si="19"/>
        <v>67.476900000000001</v>
      </c>
    </row>
    <row r="635" spans="1:5" x14ac:dyDescent="0.2">
      <c r="A635" s="1" t="s">
        <v>1216</v>
      </c>
      <c r="B635" s="2" t="s">
        <v>1211</v>
      </c>
      <c r="C635" s="3">
        <v>42</v>
      </c>
      <c r="D635" s="3">
        <f t="shared" si="18"/>
        <v>0.7</v>
      </c>
      <c r="E635" s="4">
        <f t="shared" si="19"/>
        <v>127.65899999999999</v>
      </c>
    </row>
    <row r="636" spans="1:5" x14ac:dyDescent="0.2">
      <c r="A636" s="1" t="s">
        <v>1217</v>
      </c>
      <c r="B636" s="2" t="s">
        <v>1218</v>
      </c>
      <c r="C636" s="3">
        <v>10.199999999999999</v>
      </c>
      <c r="D636" s="3">
        <f t="shared" si="18"/>
        <v>0.16999999999999998</v>
      </c>
      <c r="E636" s="4">
        <f t="shared" si="19"/>
        <v>31.002899999999997</v>
      </c>
    </row>
    <row r="637" spans="1:5" x14ac:dyDescent="0.2">
      <c r="A637" s="1" t="s">
        <v>1219</v>
      </c>
      <c r="B637" s="2" t="s">
        <v>1220</v>
      </c>
      <c r="C637" s="3">
        <v>10.199999999999999</v>
      </c>
      <c r="D637" s="3">
        <f t="shared" si="18"/>
        <v>0.16999999999999998</v>
      </c>
      <c r="E637" s="4">
        <f t="shared" si="19"/>
        <v>31.002899999999997</v>
      </c>
    </row>
  </sheetData>
  <mergeCells count="1">
    <mergeCell ref="B1:D1"/>
  </mergeCells>
  <printOptions gridLines="1"/>
  <pageMargins left="0.16527777777777777" right="0.16805555555555557" top="0.16527777777777777" bottom="0.16805555555555557" header="0" footer="0"/>
  <pageSetup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Denise</cp:lastModifiedBy>
  <cp:lastPrinted>2013-09-03T13:47:50Z</cp:lastPrinted>
  <dcterms:created xsi:type="dcterms:W3CDTF">2014-03-27T14:03:41Z</dcterms:created>
  <dcterms:modified xsi:type="dcterms:W3CDTF">2015-11-06T20:12:54Z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01C2D35AF44DC8546069FCCFAB82437E8AE85364339A3FD7B8457322ABA5F93C19AE1510F54DDC058B541E4AA986E19A4E0E3C085511CF837F59F5C22A1C081DEADD6FFA8A5A5D4BB6495E846168AEF0F477BCD8D66AB5F7E0ABCC6A4F17279687ACF58CEDBA310C70132E4FD3E2FDE4E54292429BFD893644DC46909888F44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55B19429B9ECC1563CDB4E8A5951F4B6B6A76C78D32195ACF0630E7A5E724BCDDCBA0BCB339AD16518CA3340228424F6BE2C1E89C6833A6E828C28745132D1FF1870DADC2D228E3B611C1B6F7B8198269056E2E28F9E0DA091BF4C09362B1CC2CEEB308D204D318A5A31290BB839AA9CE13C78E1ECF63170C10126E1663B13B</vt:lpwstr>
  </property>
  <property fmtid="{D5CDD505-2E9C-101B-9397-08002B2CF9AE}" pid="6" name="Business Objects Context Information4">
    <vt:lpwstr>0FAF957C51A5EA501660149E4628B2EC983A738A4B2EB2C0C47BD2C661C137B203F90EE5F3BBA14E4AE99F29318B8A83D6629D240B714BCDD5BB2D1A0AF1868685070E3C620B6C5228DA59DD0BAD64C5E615CF6E3B04ED5CC78DE52F2942646AEFED59CC9EB45D3F9869637195F1273E2DC1A7C36A2C7BB380187D0F2EEBE5A</vt:lpwstr>
  </property>
  <property fmtid="{D5CDD505-2E9C-101B-9397-08002B2CF9AE}" pid="7" name="Business Objects Context Information5">
    <vt:lpwstr>D728B923BA53E8178ECDC2107275DA0323F59ECA733841B9849B2C1A61686E03E0E6976F7762E0D23F610BA1E9869E99A1740D459949B49085661F4BF50DC5F1480C0B6C7597D64FC8FBCD8CC4ED574028491F831702F405C2686ECDA77D7D9584A20B135DC052A2A5D5515902E72AF067FCE7E9CCE6C812D3BBC667FB170E2</vt:lpwstr>
  </property>
  <property fmtid="{D5CDD505-2E9C-101B-9397-08002B2CF9AE}" pid="8" name="Business Objects Context Information6">
    <vt:lpwstr>E228ED18</vt:lpwstr>
  </property>
</Properties>
</file>