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9CB" lockStructure="1" lockWindows="1"/>
  <bookViews>
    <workbookView xWindow="120" yWindow="120" windowWidth="24915" windowHeight="1182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45621"/>
</workbook>
</file>

<file path=xl/calcChain.xml><?xml version="1.0" encoding="utf-8"?>
<calcChain xmlns="http://schemas.openxmlformats.org/spreadsheetml/2006/main">
  <c r="D29" i="1" l="1"/>
</calcChain>
</file>

<file path=xl/comments1.xml><?xml version="1.0" encoding="utf-8"?>
<comments xmlns="http://schemas.openxmlformats.org/spreadsheetml/2006/main">
  <authors>
    <author>Windows User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<sst xmlns="http://schemas.openxmlformats.org/spreadsheetml/2006/main" count="114" uniqueCount="94">
  <si>
    <t>Organization Name</t>
  </si>
  <si>
    <t>Advanced Technologies and Land Srvcs</t>
  </si>
  <si>
    <t>Aria Health System</t>
  </si>
  <si>
    <t>City of Harrisburg</t>
  </si>
  <si>
    <t>Community Energy Renewables, LLC</t>
  </si>
  <si>
    <t>Constellation New Energy</t>
  </si>
  <si>
    <t>Dairy Farmers of America</t>
  </si>
  <si>
    <t>Elizabethtown College</t>
  </si>
  <si>
    <t>ESTES EXPRESS LINES</t>
  </si>
  <si>
    <t>GREEN BUILDING ALLIANCE</t>
  </si>
  <si>
    <t>Hydro Green Energy</t>
  </si>
  <si>
    <t>Juniata Solar Partners, LP</t>
  </si>
  <si>
    <t>KNOUSE FOODS CO OP, INC</t>
  </si>
  <si>
    <t>NICHOLAS MEAT LLC</t>
  </si>
  <si>
    <t>PA Solar Park II, LLC</t>
  </si>
  <si>
    <t>ROBERT PACKER HOSPITAL</t>
  </si>
  <si>
    <t>Shamokin Area School District</t>
  </si>
  <si>
    <t>The Tuthill Corporation</t>
  </si>
  <si>
    <t>West Branch Area School District</t>
  </si>
  <si>
    <t>Westtown School</t>
  </si>
  <si>
    <t>Project Title</t>
  </si>
  <si>
    <t>Solar Power on a Sustainable Tree Farm</t>
  </si>
  <si>
    <t>Aria Health System - CHP</t>
  </si>
  <si>
    <t>Street Light LED Conversion Project</t>
  </si>
  <si>
    <t>Marywood Solar</t>
  </si>
  <si>
    <t>Upper Merion Ultra Battery Project</t>
  </si>
  <si>
    <t>New Burner and Economizer for Johnston Boiler</t>
  </si>
  <si>
    <t>Estes Express Lines - West Middlesex</t>
  </si>
  <si>
    <t>Pittsburgh Garage Energy Efficiency Initiative</t>
  </si>
  <si>
    <t>HACC</t>
  </si>
  <si>
    <t>Knouse Foods Peach Glen Biogas CHP System</t>
  </si>
  <si>
    <t>Anaerobic Digester for Nicholas Meats</t>
  </si>
  <si>
    <t>PA Solar Park II</t>
  </si>
  <si>
    <t>Robert Packer Hospital Energy Conservation Project</t>
  </si>
  <si>
    <t>Gaining Ground by Going Green</t>
  </si>
  <si>
    <t>Modeling Biomass Excellence: Public Education Advancing the Land of Lumber</t>
  </si>
  <si>
    <t>Westtown School Comprehensive Conservation Plan</t>
  </si>
  <si>
    <t>Solar Energy</t>
  </si>
  <si>
    <t>Demand Management - Energy Efficiency (CHP)</t>
  </si>
  <si>
    <t>Demand Management - Energy Efficiency</t>
  </si>
  <si>
    <t>Demand Management - Load Management</t>
  </si>
  <si>
    <t xml:space="preserve">Demand Management - Energy Efficiency </t>
  </si>
  <si>
    <t>Hydropower</t>
  </si>
  <si>
    <t>Biologically derived methane gas</t>
  </si>
  <si>
    <t>Solar/Demand Management - Energy Efficiency</t>
  </si>
  <si>
    <t>Biomass</t>
  </si>
  <si>
    <t>Project County</t>
  </si>
  <si>
    <t>Armstrong</t>
  </si>
  <si>
    <t>Philadelphia</t>
  </si>
  <si>
    <t>Dauphin</t>
  </si>
  <si>
    <t>Lackawanna</t>
  </si>
  <si>
    <t>Montgomery</t>
  </si>
  <si>
    <t>Tioga</t>
  </si>
  <si>
    <t>Lancaster</t>
  </si>
  <si>
    <t>Mercer</t>
  </si>
  <si>
    <t>Allegheny</t>
  </si>
  <si>
    <t>Adams</t>
  </si>
  <si>
    <t>Clinton</t>
  </si>
  <si>
    <t>Carbon</t>
  </si>
  <si>
    <t>Bradford</t>
  </si>
  <si>
    <t>Northumberland</t>
  </si>
  <si>
    <t>Clearfield</t>
  </si>
  <si>
    <t>Chester</t>
  </si>
  <si>
    <t xml:space="preserve">Alcoa Inc.
</t>
  </si>
  <si>
    <t>INTERSTATE BUILDING MATERIALS INC</t>
  </si>
  <si>
    <t>J.V. Manufacturing Company</t>
  </si>
  <si>
    <t>SOLAR SECURED SOLUTIONS, LLC</t>
  </si>
  <si>
    <t>Summit Steel &amp; Manufacturing, Inc.</t>
  </si>
  <si>
    <t>Al-Air Battery Electrolyte Recycling</t>
  </si>
  <si>
    <t>Interstate Energy Window Manufacturing Expansion</t>
  </si>
  <si>
    <t>NextGen FuelCell Component Manufacturing</t>
  </si>
  <si>
    <t>Solar-diesel Hybrid Light Tower</t>
  </si>
  <si>
    <t>Advanced Solar PV Panel Mounting Systems</t>
  </si>
  <si>
    <t>Research</t>
  </si>
  <si>
    <t>Manufacturing</t>
  </si>
  <si>
    <t>Manufacuring</t>
  </si>
  <si>
    <t>Westmoreland</t>
  </si>
  <si>
    <t>Luzerne</t>
  </si>
  <si>
    <t>York</t>
  </si>
  <si>
    <t>Berks</t>
  </si>
  <si>
    <t>AIM Ventures, LLC</t>
  </si>
  <si>
    <t>Allegheny County</t>
  </si>
  <si>
    <t xml:space="preserve">Borough of Monaca    </t>
  </si>
  <si>
    <t>Pittsburgh Non-Profit Power Purchase</t>
  </si>
  <si>
    <t>Steam System Insulation and Monitoring Project</t>
  </si>
  <si>
    <t>Monaca Water Reservoir Alternative Energy Project</t>
  </si>
  <si>
    <t>Wind/solar energy</t>
  </si>
  <si>
    <t>Beaver</t>
  </si>
  <si>
    <t>Project Type</t>
  </si>
  <si>
    <t>Award</t>
  </si>
  <si>
    <t>Total Award</t>
  </si>
  <si>
    <t>Elizabethtown College and Clean Energy</t>
  </si>
  <si>
    <t>Braddock Locks and Dam  Hydropower Project</t>
  </si>
  <si>
    <t>Blue Mountain CHP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</si>
</sst>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164" fontId="6" fillId="0" borderId="0" xfId="0" applyNumberFormat="1" applyFont="1"/>
    <xf numFmtId="0" fontId="1" fillId="2" borderId="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9"/>
  <sheetViews>
    <sheetView windowProtection="1" tabSelected="1" topLeftCell="A25" zoomScaleNormal="100" workbookViewId="0">
      <selection activeCell="G27" sqref="G27"/>
    </sheetView>
  </sheetViews>
  <sheetFormatPr defaultColWidth="17.28515625" defaultRowHeight="98.25" customHeight="1" x14ac:dyDescent="0.25"/>
  <cols>
    <col min="1" max="1" width="17.28515625" style="3"/>
    <col min="4" max="4" width="17.28515625" style="4"/>
    <col min="5" max="5" width="17.28515625" style="11"/>
  </cols>
  <sheetData>
    <row r="1" spans="1:5" ht="33.75" customHeight="1" x14ac:dyDescent="0.25">
      <c r="A1" s="1" t="s">
        <v>0</v>
      </c>
      <c r="B1" s="5" t="s">
        <v>20</v>
      </c>
      <c r="C1" s="7" t="s">
        <v>88</v>
      </c>
      <c r="D1" s="17" t="s">
        <v>89</v>
      </c>
      <c r="E1" s="9" t="s">
        <v>46</v>
      </c>
    </row>
    <row r="2" spans="1:5" ht="98.25" customHeight="1" x14ac:dyDescent="0.25">
      <c r="A2" s="2" t="s">
        <v>13</v>
      </c>
      <c r="B2" s="6" t="s">
        <v>31</v>
      </c>
      <c r="C2" s="8" t="s">
        <v>43</v>
      </c>
      <c r="D2" s="18">
        <v>500000</v>
      </c>
      <c r="E2" s="10" t="s">
        <v>57</v>
      </c>
    </row>
    <row r="3" spans="1:5" ht="98.25" customHeight="1" x14ac:dyDescent="0.25">
      <c r="A3" s="2" t="s">
        <v>18</v>
      </c>
      <c r="B3" s="6" t="s">
        <v>35</v>
      </c>
      <c r="C3" s="8" t="s">
        <v>45</v>
      </c>
      <c r="D3" s="19">
        <v>500000</v>
      </c>
      <c r="E3" s="10" t="s">
        <v>61</v>
      </c>
    </row>
    <row r="4" spans="1:5" ht="98.25" customHeight="1" x14ac:dyDescent="0.25">
      <c r="A4" s="15" t="s">
        <v>81</v>
      </c>
      <c r="B4" s="16" t="s">
        <v>84</v>
      </c>
      <c r="C4" s="13" t="s">
        <v>39</v>
      </c>
      <c r="D4" s="22">
        <v>174665</v>
      </c>
      <c r="E4" s="12" t="s">
        <v>55</v>
      </c>
    </row>
    <row r="5" spans="1:5" ht="98.25" customHeight="1" x14ac:dyDescent="0.25">
      <c r="A5" s="2" t="s">
        <v>3</v>
      </c>
      <c r="B5" s="6" t="s">
        <v>23</v>
      </c>
      <c r="C5" s="8" t="s">
        <v>39</v>
      </c>
      <c r="D5" s="19">
        <v>500000</v>
      </c>
      <c r="E5" s="10" t="s">
        <v>49</v>
      </c>
    </row>
    <row r="6" spans="1:5" ht="98.25" customHeight="1" x14ac:dyDescent="0.25">
      <c r="A6" s="2" t="s">
        <v>9</v>
      </c>
      <c r="B6" s="6" t="s">
        <v>28</v>
      </c>
      <c r="C6" s="8" t="s">
        <v>39</v>
      </c>
      <c r="D6" s="19">
        <v>469892.8</v>
      </c>
      <c r="E6" s="10" t="s">
        <v>55</v>
      </c>
    </row>
    <row r="7" spans="1:5" ht="98.25" customHeight="1" x14ac:dyDescent="0.25">
      <c r="A7" s="2" t="s">
        <v>15</v>
      </c>
      <c r="B7" s="6" t="s">
        <v>33</v>
      </c>
      <c r="C7" s="8" t="s">
        <v>39</v>
      </c>
      <c r="D7" s="19">
        <v>500000</v>
      </c>
      <c r="E7" s="10" t="s">
        <v>59</v>
      </c>
    </row>
    <row r="8" spans="1:5" ht="98.25" customHeight="1" x14ac:dyDescent="0.25">
      <c r="A8" s="2" t="s">
        <v>19</v>
      </c>
      <c r="B8" s="6" t="s">
        <v>36</v>
      </c>
      <c r="C8" s="8" t="s">
        <v>39</v>
      </c>
      <c r="D8" s="19">
        <v>500000</v>
      </c>
      <c r="E8" s="10" t="s">
        <v>62</v>
      </c>
    </row>
    <row r="9" spans="1:5" ht="98.25" customHeight="1" x14ac:dyDescent="0.25">
      <c r="A9" s="2" t="s">
        <v>6</v>
      </c>
      <c r="B9" s="6" t="s">
        <v>26</v>
      </c>
      <c r="C9" s="8" t="s">
        <v>41</v>
      </c>
      <c r="D9" s="19">
        <v>75976</v>
      </c>
      <c r="E9" s="10" t="s">
        <v>52</v>
      </c>
    </row>
    <row r="10" spans="1:5" ht="98.25" customHeight="1" x14ac:dyDescent="0.25">
      <c r="A10" s="2" t="s">
        <v>2</v>
      </c>
      <c r="B10" s="6" t="s">
        <v>22</v>
      </c>
      <c r="C10" s="8" t="s">
        <v>38</v>
      </c>
      <c r="D10" s="19">
        <v>500000</v>
      </c>
      <c r="E10" s="10" t="s">
        <v>48</v>
      </c>
    </row>
    <row r="11" spans="1:5" ht="98.25" customHeight="1" x14ac:dyDescent="0.25">
      <c r="A11" s="2" t="s">
        <v>12</v>
      </c>
      <c r="B11" s="6" t="s">
        <v>30</v>
      </c>
      <c r="C11" s="8" t="s">
        <v>38</v>
      </c>
      <c r="D11" s="19">
        <v>1000000</v>
      </c>
      <c r="E11" s="10" t="s">
        <v>56</v>
      </c>
    </row>
    <row r="12" spans="1:5" ht="98.25" customHeight="1" x14ac:dyDescent="0.25">
      <c r="A12" s="2" t="s">
        <v>17</v>
      </c>
      <c r="B12" s="6" t="s">
        <v>93</v>
      </c>
      <c r="C12" s="8" t="s">
        <v>38</v>
      </c>
      <c r="D12" s="19">
        <v>500000</v>
      </c>
      <c r="E12" s="10" t="s">
        <v>58</v>
      </c>
    </row>
    <row r="13" spans="1:5" ht="98.25" customHeight="1" x14ac:dyDescent="0.25">
      <c r="A13" s="2" t="s">
        <v>5</v>
      </c>
      <c r="B13" s="6" t="s">
        <v>25</v>
      </c>
      <c r="C13" s="8" t="s">
        <v>40</v>
      </c>
      <c r="D13" s="19">
        <v>500000</v>
      </c>
      <c r="E13" s="10" t="s">
        <v>51</v>
      </c>
    </row>
    <row r="14" spans="1:5" ht="98.25" customHeight="1" x14ac:dyDescent="0.25">
      <c r="A14" s="2" t="s">
        <v>10</v>
      </c>
      <c r="B14" s="6" t="s">
        <v>92</v>
      </c>
      <c r="C14" s="8" t="s">
        <v>42</v>
      </c>
      <c r="D14" s="19">
        <v>499913</v>
      </c>
      <c r="E14" s="10" t="s">
        <v>55</v>
      </c>
    </row>
    <row r="15" spans="1:5" ht="98.25" customHeight="1" x14ac:dyDescent="0.25">
      <c r="A15" s="15" t="s">
        <v>64</v>
      </c>
      <c r="B15" s="16" t="s">
        <v>69</v>
      </c>
      <c r="C15" s="13" t="s">
        <v>74</v>
      </c>
      <c r="D15" s="22">
        <v>470000</v>
      </c>
      <c r="E15" s="12" t="s">
        <v>77</v>
      </c>
    </row>
    <row r="16" spans="1:5" ht="98.25" customHeight="1" x14ac:dyDescent="0.25">
      <c r="A16" s="2" t="s">
        <v>65</v>
      </c>
      <c r="B16" s="6" t="s">
        <v>70</v>
      </c>
      <c r="C16" s="8" t="s">
        <v>74</v>
      </c>
      <c r="D16" s="19">
        <v>500000</v>
      </c>
      <c r="E16" s="10" t="s">
        <v>55</v>
      </c>
    </row>
    <row r="17" spans="1:5" ht="98.25" customHeight="1" x14ac:dyDescent="0.25">
      <c r="A17" s="15" t="s">
        <v>67</v>
      </c>
      <c r="B17" s="16" t="s">
        <v>72</v>
      </c>
      <c r="C17" s="14" t="s">
        <v>74</v>
      </c>
      <c r="D17" s="22">
        <v>457366</v>
      </c>
      <c r="E17" s="15" t="s">
        <v>79</v>
      </c>
    </row>
    <row r="18" spans="1:5" ht="98.25" customHeight="1" x14ac:dyDescent="0.25">
      <c r="A18" s="15" t="s">
        <v>66</v>
      </c>
      <c r="B18" s="16" t="s">
        <v>71</v>
      </c>
      <c r="C18" s="14" t="s">
        <v>75</v>
      </c>
      <c r="D18" s="22">
        <v>500000</v>
      </c>
      <c r="E18" s="12" t="s">
        <v>78</v>
      </c>
    </row>
    <row r="19" spans="1:5" ht="98.25" customHeight="1" x14ac:dyDescent="0.25">
      <c r="A19" s="2" t="s">
        <v>63</v>
      </c>
      <c r="B19" s="6" t="s">
        <v>68</v>
      </c>
      <c r="C19" s="8" t="s">
        <v>73</v>
      </c>
      <c r="D19" s="19">
        <v>500000</v>
      </c>
      <c r="E19" s="10" t="s">
        <v>76</v>
      </c>
    </row>
    <row r="20" spans="1:5" ht="98.25" customHeight="1" x14ac:dyDescent="0.25">
      <c r="A20" s="2" t="s">
        <v>1</v>
      </c>
      <c r="B20" s="6" t="s">
        <v>21</v>
      </c>
      <c r="C20" s="8" t="s">
        <v>37</v>
      </c>
      <c r="D20" s="19">
        <v>500000</v>
      </c>
      <c r="E20" s="10" t="s">
        <v>47</v>
      </c>
    </row>
    <row r="21" spans="1:5" ht="98.25" customHeight="1" x14ac:dyDescent="0.25">
      <c r="A21" s="12" t="s">
        <v>80</v>
      </c>
      <c r="B21" s="13" t="s">
        <v>83</v>
      </c>
      <c r="C21" s="13" t="s">
        <v>37</v>
      </c>
      <c r="D21" s="20">
        <v>28800</v>
      </c>
      <c r="E21" s="12" t="s">
        <v>55</v>
      </c>
    </row>
    <row r="22" spans="1:5" ht="98.25" customHeight="1" x14ac:dyDescent="0.25">
      <c r="A22" s="10" t="s">
        <v>4</v>
      </c>
      <c r="B22" s="8" t="s">
        <v>24</v>
      </c>
      <c r="C22" s="8" t="s">
        <v>37</v>
      </c>
      <c r="D22" s="17">
        <v>500000</v>
      </c>
      <c r="E22" s="10" t="s">
        <v>50</v>
      </c>
    </row>
    <row r="23" spans="1:5" ht="98.25" customHeight="1" x14ac:dyDescent="0.25">
      <c r="A23" s="10" t="s">
        <v>7</v>
      </c>
      <c r="B23" s="8" t="s">
        <v>91</v>
      </c>
      <c r="C23" s="8" t="s">
        <v>37</v>
      </c>
      <c r="D23" s="17">
        <v>500000</v>
      </c>
      <c r="E23" s="10" t="s">
        <v>53</v>
      </c>
    </row>
    <row r="24" spans="1:5" ht="98.25" customHeight="1" x14ac:dyDescent="0.25">
      <c r="A24" s="10" t="s">
        <v>8</v>
      </c>
      <c r="B24" s="8" t="s">
        <v>27</v>
      </c>
      <c r="C24" s="8" t="s">
        <v>37</v>
      </c>
      <c r="D24" s="17">
        <v>400000</v>
      </c>
      <c r="E24" s="10" t="s">
        <v>54</v>
      </c>
    </row>
    <row r="25" spans="1:5" ht="98.25" customHeight="1" x14ac:dyDescent="0.25">
      <c r="A25" s="10" t="s">
        <v>11</v>
      </c>
      <c r="B25" s="8" t="s">
        <v>29</v>
      </c>
      <c r="C25" s="8" t="s">
        <v>37</v>
      </c>
      <c r="D25" s="17">
        <v>484559</v>
      </c>
      <c r="E25" s="10" t="s">
        <v>49</v>
      </c>
    </row>
    <row r="26" spans="1:5" ht="98.25" customHeight="1" x14ac:dyDescent="0.25">
      <c r="A26" s="26" t="s">
        <v>14</v>
      </c>
      <c r="B26" s="27" t="s">
        <v>32</v>
      </c>
      <c r="C26" s="28" t="s">
        <v>37</v>
      </c>
      <c r="D26" s="29">
        <v>750000</v>
      </c>
      <c r="E26" s="30" t="s">
        <v>58</v>
      </c>
    </row>
    <row r="27" spans="1:5" ht="98.25" customHeight="1" x14ac:dyDescent="0.25">
      <c r="A27" s="21" t="s">
        <v>16</v>
      </c>
      <c r="B27" s="6" t="s">
        <v>34</v>
      </c>
      <c r="C27" s="8" t="s">
        <v>44</v>
      </c>
      <c r="D27" s="18">
        <v>500000</v>
      </c>
      <c r="E27" s="2" t="s">
        <v>60</v>
      </c>
    </row>
    <row r="28" spans="1:5" ht="98.25" customHeight="1" x14ac:dyDescent="0.25">
      <c r="A28" s="13" t="s">
        <v>82</v>
      </c>
      <c r="B28" s="16" t="s">
        <v>85</v>
      </c>
      <c r="C28" s="23" t="s">
        <v>86</v>
      </c>
      <c r="D28" s="24">
        <v>75000</v>
      </c>
      <c r="E28" s="16" t="s">
        <v>87</v>
      </c>
    </row>
    <row r="29" spans="1:5" ht="25.5" customHeight="1" x14ac:dyDescent="0.25">
      <c r="C29" s="8" t="s">
        <v>90</v>
      </c>
      <c r="D29" s="25">
        <f>SUM(D2:D28)</f>
        <v>12386171.800000001</v>
      </c>
    </row>
  </sheetData>
  <sortState ref="A2:E28">
    <sortCondition ref="C2:C28"/>
    <sortCondition ref="A2:A28"/>
  </sortState>
  <pageMargins left="0.7" right="0.7" top="0.75" bottom="0.75" header="0.3" footer="0.3"/>
  <pageSetup orientation="portrait" r:id="rId1"/>
  <headerFooter>
    <oddHeader>&amp;C2014 Pennsylvania Energy Development Authority Grant Awards Summary
October 22,2014</oddHeader>
    <oddFooter>&amp;C&amp;P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indowProtection="1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indowProtection="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Dziubek, Joshua</dc:creator>
  <cp:lastModifiedBy>Dziubek, Joshua</cp:lastModifiedBy>
  <cp:lastPrinted>2014-10-23T19:32:23Z</cp:lastPrinted>
  <dcterms:created xsi:type="dcterms:W3CDTF">2014-10-23T12:09:58Z</dcterms:created>
  <dcterms:modified xsi:type="dcterms:W3CDTF">2014-10-23T19:35:49Z</dcterms:modified>
</cp:coreProperties>
</file>