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pagov-my.sharepoint.com/personal/alllandis_pa_gov/Documents/Documents/Allen/Bureau of Air Quality/RGGI/Modeling/2021 Revised Modeling/"/>
    </mc:Choice>
  </mc:AlternateContent>
  <xr:revisionPtr revIDLastSave="12" documentId="13_ncr:1_{16740445-2643-4BD8-9519-62632F3A65B6}" xr6:coauthVersionLast="45" xr6:coauthVersionMax="46" xr10:uidLastSave="{06BAAD57-62E5-4D4D-A236-A54FC62358FA}"/>
  <bookViews>
    <workbookView xWindow="28680" yWindow="-120" windowWidth="29040" windowHeight="15840" xr2:uid="{00000000-000D-0000-FFFF-FFFF00000000}"/>
  </bookViews>
  <sheets>
    <sheet name="Assumptions Overview" sheetId="15" r:id="rId1"/>
    <sheet name="Assumptions PA Firm" sheetId="16" r:id="rId2"/>
    <sheet name="Assumptions PA Units" sheetId="17" r:id="rId3"/>
    <sheet name="Capacity Additions" sheetId="1" r:id="rId4"/>
    <sheet name="Generation" sheetId="2" r:id="rId5"/>
    <sheet name="Prices" sheetId="3" r:id="rId6"/>
    <sheet name="Emissions" sheetId="4" r:id="rId7"/>
    <sheet name="Fuel Consumption" sheetId="11" r:id="rId8"/>
    <sheet name="Transmission" sheetId="14" r:id="rId9"/>
  </sheets>
  <definedNames>
    <definedName name="_xlnm._FilterDatabase" localSheetId="3" hidden="1">'Capacity Additions'!#REF!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1" i="17" l="1"/>
  <c r="D30" i="17"/>
</calcChain>
</file>

<file path=xl/sharedStrings.xml><?xml version="1.0" encoding="utf-8"?>
<sst xmlns="http://schemas.openxmlformats.org/spreadsheetml/2006/main" count="2453" uniqueCount="428">
  <si>
    <t>Incremental Capacity Added (MW)</t>
  </si>
  <si>
    <t>CT</t>
  </si>
  <si>
    <t>Nuclear</t>
  </si>
  <si>
    <t>Other</t>
  </si>
  <si>
    <t>Solar</t>
  </si>
  <si>
    <t>Other Renewable</t>
  </si>
  <si>
    <t>Total Capacity Added</t>
  </si>
  <si>
    <t>Total Retirements (Including Firm)</t>
  </si>
  <si>
    <t>Net Capacity Change</t>
  </si>
  <si>
    <t>Massachusetts</t>
  </si>
  <si>
    <t>MA</t>
  </si>
  <si>
    <t>Connecticut</t>
  </si>
  <si>
    <t>Maine</t>
  </si>
  <si>
    <t>ME</t>
  </si>
  <si>
    <t>New Hampshire</t>
  </si>
  <si>
    <t>NH</t>
  </si>
  <si>
    <t>Rhode Island</t>
  </si>
  <si>
    <t>RI</t>
  </si>
  <si>
    <t>Vermont</t>
  </si>
  <si>
    <t>VT</t>
  </si>
  <si>
    <t>NY</t>
  </si>
  <si>
    <t>Delaware</t>
  </si>
  <si>
    <t>DE</t>
  </si>
  <si>
    <t>Maryland</t>
  </si>
  <si>
    <t>MD</t>
  </si>
  <si>
    <t>ISO-NE</t>
  </si>
  <si>
    <t>Net Generation (GWh)</t>
  </si>
  <si>
    <t>Coal</t>
  </si>
  <si>
    <t>Conventional Generation Total</t>
  </si>
  <si>
    <t>Hydro</t>
  </si>
  <si>
    <t>Biomass</t>
  </si>
  <si>
    <t>Renewable Generation Total</t>
  </si>
  <si>
    <t>Total</t>
  </si>
  <si>
    <t>Oil/Gas Steam</t>
  </si>
  <si>
    <t>Henry Hub</t>
  </si>
  <si>
    <t>Cumulative Capacity Added (MW)</t>
  </si>
  <si>
    <t>Combined Cycle</t>
  </si>
  <si>
    <t>Combustion Turbine</t>
  </si>
  <si>
    <t>Combined Cycle (Gas)</t>
  </si>
  <si>
    <t>Combustion Turbine (Gas)</t>
  </si>
  <si>
    <t>New Combined Cycle (Gas)</t>
  </si>
  <si>
    <t>New Combustion Turbine (Gas)</t>
  </si>
  <si>
    <t>New Solar</t>
  </si>
  <si>
    <t>NJ</t>
  </si>
  <si>
    <t>PA</t>
  </si>
  <si>
    <t>VA</t>
  </si>
  <si>
    <t>Economic Conventional Capacity Added</t>
  </si>
  <si>
    <t>Economic Renewable Capacity Added</t>
  </si>
  <si>
    <t>Firm Conventional Capacity Added</t>
  </si>
  <si>
    <t>Total Economic Capacity Added</t>
  </si>
  <si>
    <t>Firm Renewable Capacity Added</t>
  </si>
  <si>
    <t>Total Firm Capacity Added</t>
  </si>
  <si>
    <t>Virginia</t>
  </si>
  <si>
    <t>CO2 Credit Price (Nominal $/Ton)</t>
  </si>
  <si>
    <t>Firm Power Prices (Nominal $/MWh)</t>
  </si>
  <si>
    <t>Energy Prices (Nominal $/MWh)</t>
  </si>
  <si>
    <t>Capacity Prices (Nominal $/kW-yr)</t>
  </si>
  <si>
    <t>Natural Gas Prices (Nominal $/MMBtu)</t>
  </si>
  <si>
    <t>New England Tier 1 RPS</t>
  </si>
  <si>
    <t>Coal Consumption (TBtu)</t>
  </si>
  <si>
    <t>Oil Consumption (TBtu)</t>
  </si>
  <si>
    <t>Fuel Consumption (TBtu)</t>
  </si>
  <si>
    <t>Winter Gas Consumption (TBtu)</t>
  </si>
  <si>
    <t>Annual Gas Consumption (TBtu)</t>
  </si>
  <si>
    <t>Imports from Canada</t>
  </si>
  <si>
    <t>Imports from NY</t>
  </si>
  <si>
    <t>Net</t>
  </si>
  <si>
    <t>Imports from PJM - Non-RGGI</t>
  </si>
  <si>
    <t>Exports to Canada</t>
  </si>
  <si>
    <t>Exports to NY</t>
  </si>
  <si>
    <t>Exports to PJM - Non-RGGI</t>
  </si>
  <si>
    <t>Exports to ISO-NE</t>
  </si>
  <si>
    <t>Imports from ISO-NE</t>
  </si>
  <si>
    <t>Transmission Flows (TWh)</t>
  </si>
  <si>
    <t>PJM Tier 1 RPS</t>
  </si>
  <si>
    <t>Offshore Wind</t>
  </si>
  <si>
    <t>Imports to RGGI</t>
  </si>
  <si>
    <t>Exports from RGGI</t>
  </si>
  <si>
    <t>Renewable Energy Credit Prices (Nominal $/MWh)</t>
  </si>
  <si>
    <t>New Jersey</t>
  </si>
  <si>
    <t>Imports from PJM RGGI</t>
  </si>
  <si>
    <t>Imports from PJM Non-RGGI</t>
  </si>
  <si>
    <t>Imports from Non-PJM</t>
  </si>
  <si>
    <t>Exports to Non-PJM</t>
  </si>
  <si>
    <t>Exports to PJM RGGI</t>
  </si>
  <si>
    <t>Exports to PJM Non-RGGI</t>
  </si>
  <si>
    <t>Imports from NYISO</t>
  </si>
  <si>
    <t>Imports from RGGI PJM</t>
  </si>
  <si>
    <t>Exports to NYISO</t>
  </si>
  <si>
    <t>Exports to RGGI PJM</t>
  </si>
  <si>
    <t>PJM</t>
  </si>
  <si>
    <t>LBW</t>
  </si>
  <si>
    <t>New LBW</t>
  </si>
  <si>
    <t>Storage</t>
  </si>
  <si>
    <t>11-state RGGI</t>
  </si>
  <si>
    <t>Firm Power Prices (2017$/MWh)</t>
  </si>
  <si>
    <t>Energy Prices (2017$/MWh)</t>
  </si>
  <si>
    <t>Capacity Prices (2017$/kW-yr)</t>
  </si>
  <si>
    <t>Natural Gas Prices (2017$/MMBtu)</t>
  </si>
  <si>
    <t>Renewable Energy Credit Prices (2017$/MWh)</t>
  </si>
  <si>
    <t>CO2 Credit Price (2017$/Ton)</t>
  </si>
  <si>
    <t>Affected Emissions</t>
  </si>
  <si>
    <t>*Does not Include generation from Linden and Bayonne, plants located in NJ but serving NYISO</t>
  </si>
  <si>
    <t>Unsold Allowances</t>
  </si>
  <si>
    <t>Pennsylvania</t>
  </si>
  <si>
    <t>10-state RGGI</t>
  </si>
  <si>
    <t>RGGI PJM*</t>
  </si>
  <si>
    <t>*Inlcudes MD, DE and NJ</t>
  </si>
  <si>
    <t>11-State RGGI Compliance</t>
  </si>
  <si>
    <t>Affected CO2 Emissions (Million Short Tons)</t>
  </si>
  <si>
    <t xml:space="preserve">Total CO2 Emissions PJM </t>
  </si>
  <si>
    <t>Total CO2 Emissions SERC</t>
  </si>
  <si>
    <t>Total CO2 Emissions EI</t>
  </si>
  <si>
    <t>Aggregate Cap</t>
  </si>
  <si>
    <t>Bank Adjustment*</t>
  </si>
  <si>
    <t>ECR Allowances Removed</t>
  </si>
  <si>
    <t>Effective Cap</t>
  </si>
  <si>
    <t>11-State RGGI</t>
  </si>
  <si>
    <t>RGGI (11-state)</t>
  </si>
  <si>
    <t>New York</t>
  </si>
  <si>
    <t>Total 11-state RGGI</t>
  </si>
  <si>
    <t xml:space="preserve">*A bank of 95.45 million tons is assumed to carry over from 2020 into 2021 and is taken out of the cap 2021-2025. </t>
  </si>
  <si>
    <t>2021-2030</t>
  </si>
  <si>
    <t>New York - NYISO</t>
  </si>
  <si>
    <t>ISONE CO2 Emissions by Capacity Type (Million Tons)</t>
  </si>
  <si>
    <t>New York CO2 Emissions by Capacity Type (Million Tons)</t>
  </si>
  <si>
    <t>PJM Total CO2 Emissions by Capacity Type (Million Tons)</t>
  </si>
  <si>
    <t>Pennsylvania CO2 Emissions by Capacity Type (Million Tons)</t>
  </si>
  <si>
    <t>Category</t>
  </si>
  <si>
    <t>Source/Approach for Assumptions</t>
  </si>
  <si>
    <t>IPM Reporting Years</t>
  </si>
  <si>
    <t>Reporting years for the IPM model: 2020, 2022, 2025, 2028, 2030</t>
  </si>
  <si>
    <t>Demand - Load and Peak Growth</t>
  </si>
  <si>
    <t>ISONE - 2020 CELT Net PDR
NYISO Gold Book 2020
PJM - PJM 2021 Load Forecast with incremental EE adjustments in VA and NJ to account for state legislative mandates. Incremental BTM Solar adjustments were also made in NJ.
Rest of US: ISO (as available) or EIA AEO 2020 regional growth rates</t>
  </si>
  <si>
    <t>Gas Prices at Henry Hub</t>
  </si>
  <si>
    <t>Average of 2021 AEO Reference and High Gas Resource Cases</t>
  </si>
  <si>
    <t>Build Costs - Renewables</t>
  </si>
  <si>
    <t>NREL 2020 Annual Technology Baseline Study capital costs; regionalized to account for cost differences by zone/state</t>
  </si>
  <si>
    <t>Minimum Generation - NY</t>
  </si>
  <si>
    <t xml:space="preserve">Assume minimum run time and oil burn for dual-fuel units in Zones J and K based on input from NYSERDA.  
The total MWhs of minimum generation declines over time consistent with the decline in load for each of the respective zones, maintaining the share of minimum generation as a percentage of load. </t>
  </si>
  <si>
    <t>Minimum Generation - PJM (DE and MD)</t>
  </si>
  <si>
    <t>DE - Minimum coal generation of 3459 GWh in 2020</t>
  </si>
  <si>
    <t>Minimum Generation - ISONE</t>
  </si>
  <si>
    <t>NH - Minimum coal generation of 128 GWh in 2020</t>
  </si>
  <si>
    <t>Minimum Generation - PA</t>
  </si>
  <si>
    <t>None</t>
  </si>
  <si>
    <t>Firm Capacity Changes - NYISO</t>
  </si>
  <si>
    <t>Latest information from NYISO and ICF</t>
  </si>
  <si>
    <t>Firm Capacity Changes – PJM (DE, MD, NJ and VA)</t>
  </si>
  <si>
    <t>Latest information from PJM ISO and ICF</t>
  </si>
  <si>
    <t>Firm Capacity Changes – ISO-NE</t>
  </si>
  <si>
    <t>Latest information from ISO-NE and ICF</t>
  </si>
  <si>
    <t>Nuclear Lifetime</t>
  </si>
  <si>
    <t>80 years, or as planned by owners</t>
  </si>
  <si>
    <t>Renewable Portfolio Standards</t>
  </si>
  <si>
    <t>RPS targets met in New England and PJM with state-level RPS implementation
Fulfillment of NY 70-by-30 requirement RPS, including imports from Quebec</t>
  </si>
  <si>
    <t>Offshore Wind Requirements</t>
  </si>
  <si>
    <t>Based on input from the States and expectations based on state policies/announcements
NY: 9,000 MW by 2035; 6,826 MW by 2030 modeled
MA: 3,200 MW; 2,400 MW by 2030 modeled
CT: 2,000 MW by 2030
RI: 400 MW by 2030
MD: 1,568 MW by 2030
NJ: 7,500 MW by 2030; 3,500 MW by 2030 modeled
VA: 5,200 MW by 2034; 3,920 MW by 2030 modeled</t>
  </si>
  <si>
    <t>Based on publicly announced storage targets as well as input from the RGGI states</t>
  </si>
  <si>
    <t>Firm Transmission</t>
  </si>
  <si>
    <t>New England Clean Energy Connect – 1200 MW from Quebec to New England in 2025</t>
  </si>
  <si>
    <t>RGGI Program Assumptions</t>
  </si>
  <si>
    <t>Assumptions Overview - Firm Capacity Changes in PA</t>
  </si>
  <si>
    <t>Capacity Additions</t>
  </si>
  <si>
    <t>Facility</t>
  </si>
  <si>
    <t>Capacity (MW)</t>
  </si>
  <si>
    <t>Type</t>
  </si>
  <si>
    <t>County</t>
  </si>
  <si>
    <t xml:space="preserve">Oxbow Creek Energy </t>
  </si>
  <si>
    <t>Lackawanna Energy Center</t>
  </si>
  <si>
    <t>Natural Gas Combined Cycle</t>
  </si>
  <si>
    <t>Birdsboro Power Plant</t>
  </si>
  <si>
    <t> Berks County</t>
  </si>
  <si>
    <t>CPV Fairview Energy Center</t>
  </si>
  <si>
    <t>Cambria </t>
  </si>
  <si>
    <t>Hickory Run Energy Station</t>
  </si>
  <si>
    <t>Lawrence </t>
  </si>
  <si>
    <t>Shell Chemical Appalachia LLC</t>
  </si>
  <si>
    <t>Beaver </t>
  </si>
  <si>
    <t>Towanda Township</t>
  </si>
  <si>
    <t>Bradford</t>
  </si>
  <si>
    <t>Hill Top Energy Center</t>
  </si>
  <si>
    <t>Greene </t>
  </si>
  <si>
    <t>Renovo Energy Center</t>
  </si>
  <si>
    <t>Clinton</t>
  </si>
  <si>
    <t>Robinson Power (Beech Hollow)</t>
  </si>
  <si>
    <t>Washington</t>
  </si>
  <si>
    <t>Onshore Wind</t>
  </si>
  <si>
    <t>Mason Dixon</t>
  </si>
  <si>
    <t>Gaucho Solar</t>
  </si>
  <si>
    <t>WhiteTail Solar</t>
  </si>
  <si>
    <t>Elk Hill Solar</t>
  </si>
  <si>
    <t>Elk Hill Solar (SEPTA PPA)</t>
  </si>
  <si>
    <t>Adam's Solar (Philadelphia)</t>
  </si>
  <si>
    <t>Cottontail Solar (COPA)</t>
  </si>
  <si>
    <t>Sunbury Solar project</t>
  </si>
  <si>
    <t>Holtwood Solar</t>
  </si>
  <si>
    <t>The Montour Solar One</t>
  </si>
  <si>
    <t>Emsworth Main Channel Dam</t>
  </si>
  <si>
    <t>Allegheny Lock and Dam No. 2</t>
  </si>
  <si>
    <t>Capacity Retirements</t>
  </si>
  <si>
    <t>Bruce Mansfield 3</t>
  </si>
  <si>
    <t>Coal Steam</t>
  </si>
  <si>
    <t>Fairless Hills Landfill</t>
  </si>
  <si>
    <t>Landfill Gas</t>
  </si>
  <si>
    <t>Bucks </t>
  </si>
  <si>
    <t>Pennsbury Generator Landfill</t>
  </si>
  <si>
    <t>Wheelabrator Frackville Energy</t>
  </si>
  <si>
    <t>Schuylkill </t>
  </si>
  <si>
    <t>Assumptions Overview - RGGI-affected Sources in PA</t>
  </si>
  <si>
    <t>Plant Name</t>
  </si>
  <si>
    <t>ORIS Plant Code</t>
  </si>
  <si>
    <t>PlantType</t>
  </si>
  <si>
    <t>On Line Year</t>
  </si>
  <si>
    <t>RGGI Affected?</t>
  </si>
  <si>
    <t>Notes on Operation</t>
  </si>
  <si>
    <t>Gettysburg Energy &amp; Nutrient Rec Facility</t>
  </si>
  <si>
    <t>N</t>
  </si>
  <si>
    <t>Brunner Island</t>
  </si>
  <si>
    <t>Y</t>
  </si>
  <si>
    <t>Brunner island agreed not to burn coal by 2023 during ozone season and not at all by 2028</t>
  </si>
  <si>
    <t>Cheswick Power Plant</t>
  </si>
  <si>
    <t>Conemaugh</t>
  </si>
  <si>
    <t>Ebensburg Power</t>
  </si>
  <si>
    <t>Waste Coal</t>
  </si>
  <si>
    <t>Foster Wheeler Mt Carmel Cogen</t>
  </si>
  <si>
    <t>Homer City Generating Station</t>
  </si>
  <si>
    <t>John B Rich Memorial Power Station</t>
  </si>
  <si>
    <t>Keystone</t>
  </si>
  <si>
    <t>Northampton Generating Company LP</t>
  </si>
  <si>
    <t>Panther Creek Energy Facility</t>
  </si>
  <si>
    <t>Scrubgrass Generating Company LP</t>
  </si>
  <si>
    <t>Seward (PA)</t>
  </si>
  <si>
    <t>St Nicholas Cogen Project</t>
  </si>
  <si>
    <t>TalenEnergy Montour</t>
  </si>
  <si>
    <t>Westwood Generation LLC</t>
  </si>
  <si>
    <t>Colver Power Project</t>
  </si>
  <si>
    <t>Cambria Cogeneration</t>
  </si>
  <si>
    <t>Waste Coal; Retire 2020</t>
  </si>
  <si>
    <t>Wheelabrator Frackville</t>
  </si>
  <si>
    <t>Bethlehem Power Plant</t>
  </si>
  <si>
    <t>Brunot Island</t>
  </si>
  <si>
    <t>Bucknell University</t>
  </si>
  <si>
    <t>Fairless Energy Center</t>
  </si>
  <si>
    <t>Fayette Energy Facility</t>
  </si>
  <si>
    <t>FirstEnergy Allegheny Energy Units 3 4 &amp; 5</t>
  </si>
  <si>
    <t>Grays Ferry Cogeneration</t>
  </si>
  <si>
    <t>Hunlock Power Station</t>
  </si>
  <si>
    <t>Hunterstown Power Plant</t>
  </si>
  <si>
    <t>Liberty Electric Power Plant</t>
  </si>
  <si>
    <t>Lower Mount Bethel Energy</t>
  </si>
  <si>
    <t>Marcus Hook Energy LP</t>
  </si>
  <si>
    <t>Moxie Freedom Generation Plant</t>
  </si>
  <si>
    <t>Ontelaunee Energy Center</t>
  </si>
  <si>
    <t>Panda Hummel Station LLC</t>
  </si>
  <si>
    <t>Panda Liberty Generation Plant</t>
  </si>
  <si>
    <t>Panda Patriot Generation Plant</t>
  </si>
  <si>
    <t>TalenEnergy Ironwood LLC</t>
  </si>
  <si>
    <t>Tenaska Westmoreland Generating Station</t>
  </si>
  <si>
    <t>York Energy Center</t>
  </si>
  <si>
    <t>York Generation Company LLC</t>
  </si>
  <si>
    <t>Alpaca</t>
  </si>
  <si>
    <t>Archbald Power Station</t>
  </si>
  <si>
    <t>Armstrong</t>
  </si>
  <si>
    <t>Beaver Dam</t>
  </si>
  <si>
    <t>Blossburg</t>
  </si>
  <si>
    <t>Chester Generating Station</t>
  </si>
  <si>
    <t>Croydon CT Generating Station</t>
  </si>
  <si>
    <t>Delaware Generating Station</t>
  </si>
  <si>
    <t>East Campus Steam Plant</t>
  </si>
  <si>
    <t>Eddystone Generating Station</t>
  </si>
  <si>
    <t>Falling Spring</t>
  </si>
  <si>
    <t>Falls</t>
  </si>
  <si>
    <t>FirstEnergy Chambersburg</t>
  </si>
  <si>
    <t>FirstEnergy Gans</t>
  </si>
  <si>
    <t>FirstEnergy Springdale 1 &amp; 2</t>
  </si>
  <si>
    <t>Hamilton (PA)</t>
  </si>
  <si>
    <t>Handsome Lake Energy LLC</t>
  </si>
  <si>
    <t>Hazelton</t>
  </si>
  <si>
    <t>Hunlock Unit 4</t>
  </si>
  <si>
    <t>Hunterstown</t>
  </si>
  <si>
    <t>Indiana University of Pennsylvania</t>
  </si>
  <si>
    <t>Milan</t>
  </si>
  <si>
    <t>Moser Generating Station</t>
  </si>
  <si>
    <t>Mountain</t>
  </si>
  <si>
    <t>New Castle Plant</t>
  </si>
  <si>
    <t>Orchard Park</t>
  </si>
  <si>
    <t>Orrtanna</t>
  </si>
  <si>
    <t>Paxton Creek Cogeneration</t>
  </si>
  <si>
    <t>Portland (PA)</t>
  </si>
  <si>
    <t>PPG Monroeville Chemicals Center</t>
  </si>
  <si>
    <t>Procter &amp; Gamble Mehoopany Mill</t>
  </si>
  <si>
    <t>Richmond Generating Station</t>
  </si>
  <si>
    <t>Roundtop</t>
  </si>
  <si>
    <t>Schuylkill Generating Station</t>
  </si>
  <si>
    <t>Shawnee (PA)</t>
  </si>
  <si>
    <t>Shawville</t>
  </si>
  <si>
    <t>Southwark</t>
  </si>
  <si>
    <t>Spring House</t>
  </si>
  <si>
    <t>Sunbury Generation LP</t>
  </si>
  <si>
    <t>TalenEnergy Martin Creek LLC Allentown</t>
  </si>
  <si>
    <t>TalenEnergy Martins Creek</t>
  </si>
  <si>
    <t>TalenEnergy Martins Creek LLC Fishbach</t>
  </si>
  <si>
    <t>TalenEnergy Martins Creek LLC Harrisburg</t>
  </si>
  <si>
    <t>TalenEnergy Martins Creek LLC Harwood</t>
  </si>
  <si>
    <t>TalenEnergy Martins Creek LLC Jenkins</t>
  </si>
  <si>
    <t>TalenEnergy Martins Creek LLC Lock Haven</t>
  </si>
  <si>
    <t>TalenEnergy Martins Creek LLC West Shore</t>
  </si>
  <si>
    <t>TalenEnergy Martins Creek LLC Williamsport</t>
  </si>
  <si>
    <t>Titus</t>
  </si>
  <si>
    <t>Tolna</t>
  </si>
  <si>
    <t>Warren</t>
  </si>
  <si>
    <t>Whitemarsh Central Utility Plant</t>
  </si>
  <si>
    <t>Wolf Run Energy</t>
  </si>
  <si>
    <t>AES ADA Energy Storage Array</t>
  </si>
  <si>
    <t>Energy Storage</t>
  </si>
  <si>
    <t>Green Mountain Storage, LLC</t>
  </si>
  <si>
    <t>Hazle Spindle</t>
  </si>
  <si>
    <t>Meyersdale Windpower</t>
  </si>
  <si>
    <t>Allegheny Hydro No 8</t>
  </si>
  <si>
    <t>Allegheny Hydro No 9</t>
  </si>
  <si>
    <t>Allegheny No 6 Hydro Station</t>
  </si>
  <si>
    <t>Allegheny No. 5 Hydro Station</t>
  </si>
  <si>
    <t>Beaver Valley Patterson Dam</t>
  </si>
  <si>
    <t>Conemaugh Hydro Plant</t>
  </si>
  <si>
    <t>Lake Lynn Hydro Station</t>
  </si>
  <si>
    <t>Mahoning Creek Hydroelectric Project</t>
  </si>
  <si>
    <t>Piney</t>
  </si>
  <si>
    <t>Safe Harbor</t>
  </si>
  <si>
    <t>TalenEnergy Holtwood</t>
  </si>
  <si>
    <t>TalenEnergy HW Wallenpaupack</t>
  </si>
  <si>
    <t>Townsend Hydro</t>
  </si>
  <si>
    <t>Warrior Ridge Hydro</t>
  </si>
  <si>
    <t>William F Matson Generating Station</t>
  </si>
  <si>
    <t>York Haven</t>
  </si>
  <si>
    <t>Yough Hydro Power</t>
  </si>
  <si>
    <t>Allenwood</t>
  </si>
  <si>
    <t>Blue Ridge Landfill</t>
  </si>
  <si>
    <t>Broad Mountain</t>
  </si>
  <si>
    <t>Cumberland County PA LFG Recovery</t>
  </si>
  <si>
    <t>Dart Container Corp</t>
  </si>
  <si>
    <t>Frey Farm Landfill</t>
  </si>
  <si>
    <t>Glades Pike Generation Plant</t>
  </si>
  <si>
    <t>GLRA Landfill</t>
  </si>
  <si>
    <t>Granger Energy of Morgantown</t>
  </si>
  <si>
    <t>Green Knight Energy Center</t>
  </si>
  <si>
    <t>Keystone Recovery</t>
  </si>
  <si>
    <t>L&amp;S Sweetners</t>
  </si>
  <si>
    <t>Lakeview Gas Recovery</t>
  </si>
  <si>
    <t>Lanchester Generating Station</t>
  </si>
  <si>
    <t>Lycoming County</t>
  </si>
  <si>
    <t>Mountain View</t>
  </si>
  <si>
    <t>Norther Tier Landfill</t>
  </si>
  <si>
    <t>Pine Grove</t>
  </si>
  <si>
    <t>Pioneer Crossing Energy, LLC</t>
  </si>
  <si>
    <t>PPL Glendon LFGTE Plant</t>
  </si>
  <si>
    <t>SECCRA Community Landfill</t>
  </si>
  <si>
    <t>Tullytown</t>
  </si>
  <si>
    <t>Waste Management Arden LFGTE</t>
  </si>
  <si>
    <t>Covanta Delaware Valley</t>
  </si>
  <si>
    <t>Municipal Solid Waste</t>
  </si>
  <si>
    <t>Covanta Plymouth Renewable Energy</t>
  </si>
  <si>
    <t>Harrisburg Facility</t>
  </si>
  <si>
    <t>Lancaster County Resource Recovery</t>
  </si>
  <si>
    <t>Wheelabrator Falls</t>
  </si>
  <si>
    <t>York County Resource Recovery</t>
  </si>
  <si>
    <t>PWD Northeast WPCP Biogas Cogen Plant</t>
  </si>
  <si>
    <t>Non-Fossil Waste</t>
  </si>
  <si>
    <t>Limerick</t>
  </si>
  <si>
    <t>Peach Bottom</t>
  </si>
  <si>
    <t>TalenEnergy Susquehanna</t>
  </si>
  <si>
    <t>O/G Steam</t>
  </si>
  <si>
    <t>Pixelle Specialty Solutions LLC - Spring Grove Facility</t>
  </si>
  <si>
    <t>Allegheny Ridge Wind Farm</t>
  </si>
  <si>
    <t>Armenia Mountain Wind Farm</t>
  </si>
  <si>
    <t>Casselman Wind Power Project</t>
  </si>
  <si>
    <t>Chestnut Flats Wind Farm</t>
  </si>
  <si>
    <t>Forward Windpower LLC</t>
  </si>
  <si>
    <t>FPL E Somerset Windpower LLC</t>
  </si>
  <si>
    <t>Highland North Wind Farm</t>
  </si>
  <si>
    <t>Highland Wind Project (PA)</t>
  </si>
  <si>
    <t>Laurel Hill Wind</t>
  </si>
  <si>
    <t>Locust Ridge</t>
  </si>
  <si>
    <t>Locust Ridge II LLC</t>
  </si>
  <si>
    <t>Lookout Windpower LLC</t>
  </si>
  <si>
    <t>Mehoopany Wind Energy LLC</t>
  </si>
  <si>
    <t>Mill Run Windpower</t>
  </si>
  <si>
    <t>North Allegheny Windpower Project</t>
  </si>
  <si>
    <t>Patton Wind Farm</t>
  </si>
  <si>
    <t>PPL Frey Farm Landfill Wind</t>
  </si>
  <si>
    <t>Ringer Hill Wind Farm, LLC</t>
  </si>
  <si>
    <t>Sandy Ridge Wind Farm</t>
  </si>
  <si>
    <t>South Chestnut LLC</t>
  </si>
  <si>
    <t>Stony Creek Wind Farm LLC</t>
  </si>
  <si>
    <t>Twin Ridges Wind Farm</t>
  </si>
  <si>
    <t>Waymart Wind</t>
  </si>
  <si>
    <t>Wind Park Bear Creek</t>
  </si>
  <si>
    <t>FirstEnergy Seneca</t>
  </si>
  <si>
    <t>Pumped Storage</t>
  </si>
  <si>
    <t>Muddy Run</t>
  </si>
  <si>
    <t>500 Virginia Solar</t>
  </si>
  <si>
    <t>Solar PV</t>
  </si>
  <si>
    <t>Aqua Ingrams Mill</t>
  </si>
  <si>
    <t>Beaver Solar LLC</t>
  </si>
  <si>
    <t>CASD Solar</t>
  </si>
  <si>
    <t>Crayola Solar Project</t>
  </si>
  <si>
    <t>Elizabethtown Solar</t>
  </si>
  <si>
    <t>GSK York RDC Solar Facility</t>
  </si>
  <si>
    <t>Keystone Solar</t>
  </si>
  <si>
    <t>Knouse Solar Project 1</t>
  </si>
  <si>
    <t>Lincoln Financial Field</t>
  </si>
  <si>
    <t>Longwood Gardens</t>
  </si>
  <si>
    <t>Marlboro Mushrooms Solar Field</t>
  </si>
  <si>
    <t>Martin Limestone Solar Array</t>
  </si>
  <si>
    <t>Masser Farms Realty Solar</t>
  </si>
  <si>
    <t>Merck - Upper Gwynedd Solar Array</t>
  </si>
  <si>
    <t>MF Mesa Lane LLC</t>
  </si>
  <si>
    <t>Morgantown Solar Park</t>
  </si>
  <si>
    <t>PA Solar Park</t>
  </si>
  <si>
    <t>Pickering Solar</t>
  </si>
  <si>
    <t>Pocono Solar Project</t>
  </si>
  <si>
    <t>Romark PA Solar</t>
  </si>
  <si>
    <t>Temple Solar Arrays</t>
  </si>
  <si>
    <t>Trexlertown Solar Array North and South</t>
  </si>
  <si>
    <t>New Jersey joins with 18 MMTon cap in 2020, declining 30% by 2030
Virginia joins in 2021 with 28 MMTon cap reduced by 3%</t>
  </si>
  <si>
    <t>UPenn</t>
  </si>
  <si>
    <t>PA 2021 Reference</t>
  </si>
  <si>
    <t xml:space="preserve">Assumptions Overview - Reference Case (assumes no PA participation in the Regional Greenhouse Gas Initiative)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</si>
</sst>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quot;$&quot;* #,##0.0_);_(&quot;$&quot;* \(#,##0.0\);_(&quot;$&quot;* &quot;-&quot;??_);_(@_)"/>
    <numFmt numFmtId="166" formatCode="_(* #,##0.0_);_(* \(#,##0.0\);_(* &quot;-&quot;??_);_(@_)"/>
    <numFmt numFmtId="167" formatCode="_(* #,##0.0000_);_(* \(#,##0.0000\);_(* &quot;-&quot;??_);_(@_)"/>
  </numFmts>
  <fonts count="4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6"/>
      <name val="Arial"/>
      <family val="2"/>
    </font>
    <font>
      <sz val="10"/>
      <name val="Arial"/>
      <family val="2"/>
    </font>
    <font>
      <b/>
      <sz val="10"/>
      <color indexed="12"/>
      <name val="Arial"/>
      <family val="2"/>
    </font>
    <font>
      <b/>
      <sz val="16"/>
      <color theme="3"/>
      <name val="Calibri Light"/>
      <family val="2"/>
      <scheme val="major"/>
    </font>
    <font>
      <sz val="10"/>
      <name val="Calibri"/>
      <family val="2"/>
      <scheme val="minor"/>
    </font>
    <font>
      <sz val="11"/>
      <name val="Calibri"/>
      <family val="2"/>
      <scheme val="minor"/>
    </font>
    <font>
      <sz val="10"/>
      <color indexed="8"/>
      <name val="Arial"/>
      <family val="2"/>
    </font>
    <font>
      <i/>
      <sz val="11"/>
      <color indexed="8"/>
      <name val="Calibri"/>
      <family val="2"/>
      <scheme val="minor"/>
    </font>
    <font>
      <i/>
      <sz val="11"/>
      <name val="Calibri"/>
      <family val="2"/>
      <scheme val="minor"/>
    </font>
    <font>
      <sz val="11"/>
      <color indexed="8"/>
      <name val="Calibri"/>
      <family val="2"/>
      <scheme val="minor"/>
    </font>
    <font>
      <b/>
      <sz val="11"/>
      <color indexed="8"/>
      <name val="Calibri"/>
      <family val="2"/>
      <scheme val="minor"/>
    </font>
    <font>
      <b/>
      <sz val="11"/>
      <name val="Calibri"/>
      <family val="2"/>
      <scheme val="minor"/>
    </font>
    <font>
      <b/>
      <sz val="15"/>
      <name val="Calibri"/>
      <family val="2"/>
      <scheme val="minor"/>
    </font>
    <font>
      <i/>
      <sz val="11"/>
      <color theme="1"/>
      <name val="Calibri"/>
      <family val="2"/>
      <scheme val="minor"/>
    </font>
    <font>
      <sz val="11"/>
      <color theme="4"/>
      <name val="Calibri"/>
      <family val="2"/>
      <scheme val="minor"/>
    </font>
    <font>
      <sz val="10"/>
      <color theme="4"/>
      <name val="Calibri"/>
      <family val="2"/>
      <scheme val="minor"/>
    </font>
    <font>
      <sz val="11"/>
      <color indexed="8"/>
      <name val="Calibri"/>
      <family val="2"/>
    </font>
    <font>
      <sz val="10"/>
      <color theme="1"/>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2"/>
      <color theme="4"/>
      <name val="Calibri"/>
      <family val="2"/>
      <scheme val="minor"/>
    </font>
    <font>
      <sz val="9"/>
      <color theme="1"/>
      <name val="Calibri"/>
      <family val="2"/>
      <scheme val="minor"/>
    </font>
    <font>
      <b/>
      <sz val="9"/>
      <color theme="1"/>
      <name val="Calibri"/>
      <family val="2"/>
      <scheme val="minor"/>
    </font>
    <font>
      <sz val="16"/>
      <color theme="1"/>
      <name val="Calibri"/>
      <family val="2"/>
      <scheme val="minor"/>
    </font>
    <font>
      <sz val="11"/>
      <color rgb="FF000000"/>
      <name val="Calibri"/>
      <family val="2"/>
      <scheme val="minor"/>
    </font>
    <font>
      <sz val="11"/>
      <name val="Calibri"/>
      <family val="2"/>
    </font>
    <font>
      <i/>
      <sz val="11"/>
      <color indexed="8"/>
      <name val="Calibri"/>
      <family val="2"/>
    </font>
    <font>
      <b/>
      <sz val="11"/>
      <color indexed="8"/>
      <name val="Calibri"/>
      <family val="2"/>
    </font>
    <font>
      <b/>
      <sz val="11"/>
      <name val="Calibri"/>
      <family val="2"/>
    </font>
    <font>
      <b/>
      <sz val="11"/>
      <color indexed="9"/>
      <name val="Calibri"/>
      <family val="2"/>
    </font>
    <font>
      <i/>
      <sz val="11"/>
      <name val="Calibri"/>
      <family val="2"/>
    </font>
    <font>
      <i/>
      <sz val="11"/>
      <color rgb="FF000000"/>
      <name val="Calibri"/>
      <family val="2"/>
      <scheme val="minor"/>
    </font>
  </fonts>
  <fills count="39">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499984740745262"/>
        <bgColor indexed="64"/>
      </patternFill>
    </fill>
    <fill>
      <patternFill patternType="solid">
        <fgColor rgb="FFFFFFFF"/>
        <bgColor indexed="64"/>
      </patternFill>
    </fill>
    <fill>
      <patternFill patternType="solid">
        <fgColor rgb="FF5B9BD5"/>
        <bgColor indexed="64"/>
      </patternFill>
    </fill>
  </fills>
  <borders count="53">
    <border>
      <left/>
      <right/>
      <top/>
      <bottom/>
      <diagonal/>
    </border>
    <border>
      <left/>
      <right/>
      <top/>
      <bottom style="medium">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tint="-0.249977111117893"/>
      </bottom>
      <diagonal/>
    </border>
    <border>
      <left/>
      <right/>
      <top/>
      <bottom style="dashed">
        <color theme="0" tint="-0.24994659260841701"/>
      </bottom>
      <diagonal/>
    </border>
    <border>
      <left/>
      <right/>
      <top style="medium">
        <color theme="4"/>
      </top>
      <bottom/>
      <diagonal/>
    </border>
    <border>
      <left style="thick">
        <color theme="0"/>
      </left>
      <right style="thick">
        <color theme="0"/>
      </right>
      <top/>
      <bottom style="thin">
        <color theme="0" tint="-0.24994659260841701"/>
      </bottom>
      <diagonal/>
    </border>
    <border>
      <left/>
      <right/>
      <top style="thin">
        <color theme="4"/>
      </top>
      <bottom style="dashed">
        <color theme="0" tint="-0.24994659260841701"/>
      </bottom>
      <diagonal/>
    </border>
    <border>
      <left/>
      <right/>
      <top style="thin">
        <color theme="4"/>
      </top>
      <bottom style="thin">
        <color theme="0" tint="-0.24994659260841701"/>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s>
  <cellStyleXfs count="6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4" fillId="0" borderId="0" applyNumberFormat="0" applyFill="0" applyBorder="0" applyAlignment="0" applyProtection="0"/>
    <xf numFmtId="0" fontId="8" fillId="0" borderId="0" applyNumberFormat="0" applyFill="0" applyBorder="0" applyAlignment="0" applyProtection="0"/>
    <xf numFmtId="0" fontId="15" fillId="0" borderId="0"/>
    <xf numFmtId="9" fontId="1" fillId="0" borderId="0" applyFont="0" applyFill="0" applyBorder="0" applyAlignment="0" applyProtection="0"/>
    <xf numFmtId="0" fontId="1"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0" fontId="3" fillId="0" borderId="19" applyNumberFormat="0" applyFill="0" applyAlignment="0" applyProtection="0"/>
    <xf numFmtId="0" fontId="27" fillId="0" borderId="20" applyNumberFormat="0" applyFill="0" applyAlignment="0" applyProtection="0"/>
    <xf numFmtId="0" fontId="4" fillId="0" borderId="21" applyNumberFormat="0" applyFill="0" applyAlignment="0" applyProtection="0"/>
    <xf numFmtId="0" fontId="28" fillId="5" borderId="0" applyNumberFormat="0" applyBorder="0" applyAlignment="0" applyProtection="0"/>
    <xf numFmtId="0" fontId="29" fillId="6" borderId="0" applyNumberFormat="0" applyBorder="0" applyAlignment="0" applyProtection="0"/>
    <xf numFmtId="0" fontId="30" fillId="7" borderId="0" applyNumberFormat="0" applyBorder="0" applyAlignment="0" applyProtection="0"/>
    <xf numFmtId="0" fontId="31" fillId="8" borderId="22" applyNumberFormat="0" applyAlignment="0" applyProtection="0"/>
    <xf numFmtId="0" fontId="32" fillId="9" borderId="23" applyNumberFormat="0" applyAlignment="0" applyProtection="0"/>
    <xf numFmtId="0" fontId="33" fillId="9" borderId="22" applyNumberFormat="0" applyAlignment="0" applyProtection="0"/>
    <xf numFmtId="0" fontId="34" fillId="0" borderId="24" applyNumberFormat="0" applyFill="0" applyAlignment="0" applyProtection="0"/>
    <xf numFmtId="0" fontId="5" fillId="10" borderId="25" applyNumberFormat="0" applyAlignment="0" applyProtection="0"/>
    <xf numFmtId="0" fontId="35" fillId="0" borderId="0" applyNumberFormat="0" applyFill="0" applyBorder="0" applyAlignment="0" applyProtection="0"/>
    <xf numFmtId="0" fontId="1" fillId="11" borderId="26" applyNumberFormat="0" applyFont="0" applyAlignment="0" applyProtection="0"/>
    <xf numFmtId="0" fontId="36" fillId="0" borderId="0" applyNumberFormat="0" applyFill="0" applyBorder="0" applyAlignment="0" applyProtection="0"/>
    <xf numFmtId="0" fontId="6" fillId="0" borderId="27" applyNumberFormat="0" applyFill="0" applyAlignment="0" applyProtection="0"/>
    <xf numFmtId="0" fontId="7"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 fillId="35" borderId="0" applyNumberFormat="0" applyBorder="0" applyAlignment="0" applyProtection="0"/>
    <xf numFmtId="0" fontId="1" fillId="0" borderId="0"/>
    <xf numFmtId="0" fontId="10" fillId="0" borderId="0"/>
    <xf numFmtId="0" fontId="10" fillId="0" borderId="0"/>
    <xf numFmtId="0" fontId="37" fillId="0" borderId="0" applyNumberFormat="0" applyProtection="0">
      <alignment horizontal="left"/>
    </xf>
    <xf numFmtId="0" fontId="38" fillId="0" borderId="0" applyNumberFormat="0" applyFill="0" applyBorder="0" applyAlignment="0" applyProtection="0"/>
    <xf numFmtId="0" fontId="39" fillId="0" borderId="19" applyNumberFormat="0" applyProtection="0">
      <alignment wrapText="1"/>
    </xf>
    <xf numFmtId="0" fontId="39" fillId="0" borderId="28" applyNumberFormat="0" applyProtection="0">
      <alignment wrapText="1"/>
    </xf>
    <xf numFmtId="0" fontId="38" fillId="0" borderId="29" applyNumberFormat="0" applyFont="0" applyProtection="0">
      <alignment wrapText="1"/>
    </xf>
    <xf numFmtId="0" fontId="38" fillId="0" borderId="30" applyNumberFormat="0" applyProtection="0">
      <alignment vertical="top" wrapText="1"/>
    </xf>
    <xf numFmtId="0" fontId="38" fillId="0" borderId="0" applyNumberFormat="0" applyProtection="0">
      <alignment vertical="top" wrapText="1"/>
    </xf>
    <xf numFmtId="0" fontId="39" fillId="0" borderId="31" applyNumberFormat="0" applyProtection="0">
      <alignment horizontal="left" wrapText="1"/>
    </xf>
    <xf numFmtId="0" fontId="38" fillId="0" borderId="32" applyNumberFormat="0" applyFont="0" applyFill="0" applyProtection="0">
      <alignment wrapText="1"/>
    </xf>
    <xf numFmtId="0" fontId="39" fillId="0" borderId="33" applyNumberFormat="0" applyFill="0" applyProtection="0">
      <alignment wrapText="1"/>
    </xf>
  </cellStyleXfs>
  <cellXfs count="210">
    <xf numFmtId="0" fontId="0" fillId="0" borderId="0" xfId="0"/>
    <xf numFmtId="0" fontId="0" fillId="0" borderId="0" xfId="0" applyFill="1"/>
    <xf numFmtId="0" fontId="9" fillId="0" borderId="0" xfId="0" applyFont="1" applyFill="1"/>
    <xf numFmtId="0" fontId="11" fillId="0" borderId="0" xfId="0" applyFont="1" applyFill="1"/>
    <xf numFmtId="0" fontId="12" fillId="0" borderId="1" xfId="5" applyFont="1" applyFill="1" applyBorder="1"/>
    <xf numFmtId="0" fontId="3" fillId="0" borderId="0" xfId="5" applyFont="1" applyFill="1"/>
    <xf numFmtId="0" fontId="13" fillId="0" borderId="0" xfId="0" applyFont="1" applyFill="1"/>
    <xf numFmtId="0" fontId="5" fillId="3" borderId="2" xfId="0" applyFont="1" applyFill="1" applyBorder="1" applyAlignment="1">
      <alignment horizontal="center"/>
    </xf>
    <xf numFmtId="0" fontId="5" fillId="3" borderId="3" xfId="0" applyFont="1" applyFill="1" applyBorder="1" applyAlignment="1">
      <alignment horizontal="center"/>
    </xf>
    <xf numFmtId="0" fontId="14" fillId="0" borderId="6" xfId="0" applyFont="1" applyFill="1" applyBorder="1"/>
    <xf numFmtId="164" fontId="14" fillId="0" borderId="0" xfId="1" applyNumberFormat="1" applyFont="1" applyFill="1" applyBorder="1"/>
    <xf numFmtId="0" fontId="16" fillId="0" borderId="2" xfId="6" applyFont="1" applyFill="1" applyBorder="1" applyAlignment="1"/>
    <xf numFmtId="0" fontId="18" fillId="0" borderId="6" xfId="6" applyFont="1" applyFill="1" applyBorder="1" applyAlignment="1"/>
    <xf numFmtId="0" fontId="19" fillId="0" borderId="2" xfId="6" applyFont="1" applyFill="1" applyBorder="1" applyAlignment="1"/>
    <xf numFmtId="164" fontId="20" fillId="0" borderId="4" xfId="1" applyNumberFormat="1" applyFont="1" applyFill="1" applyBorder="1"/>
    <xf numFmtId="164" fontId="20" fillId="0" borderId="5" xfId="1" applyNumberFormat="1" applyFont="1" applyFill="1" applyBorder="1"/>
    <xf numFmtId="0" fontId="18" fillId="0" borderId="8" xfId="6" applyFont="1" applyFill="1" applyBorder="1" applyAlignment="1"/>
    <xf numFmtId="0" fontId="0" fillId="2" borderId="0" xfId="0" applyFill="1"/>
    <xf numFmtId="0" fontId="19" fillId="0" borderId="0" xfId="6" applyFont="1" applyFill="1" applyBorder="1" applyAlignment="1"/>
    <xf numFmtId="164" fontId="20" fillId="0" borderId="0" xfId="1" applyNumberFormat="1" applyFont="1" applyFill="1" applyBorder="1"/>
    <xf numFmtId="0" fontId="12" fillId="2" borderId="1" xfId="5" applyFont="1" applyFill="1" applyBorder="1"/>
    <xf numFmtId="0" fontId="12" fillId="2" borderId="0" xfId="5" applyFont="1" applyFill="1"/>
    <xf numFmtId="0" fontId="3" fillId="2" borderId="0" xfId="5" applyFont="1" applyFill="1"/>
    <xf numFmtId="0" fontId="5" fillId="3" borderId="11" xfId="0" applyFont="1" applyFill="1" applyBorder="1" applyAlignment="1">
      <alignment horizontal="center"/>
    </xf>
    <xf numFmtId="0" fontId="0" fillId="2" borderId="11" xfId="0" applyFill="1" applyBorder="1"/>
    <xf numFmtId="3" fontId="0" fillId="2" borderId="12" xfId="0" applyNumberFormat="1" applyFill="1" applyBorder="1"/>
    <xf numFmtId="3" fontId="0" fillId="2" borderId="13" xfId="0" applyNumberFormat="1" applyFill="1" applyBorder="1"/>
    <xf numFmtId="0" fontId="0" fillId="2" borderId="6" xfId="0" applyFill="1" applyBorder="1"/>
    <xf numFmtId="3" fontId="0" fillId="2" borderId="0" xfId="0" applyNumberFormat="1" applyFill="1" applyBorder="1"/>
    <xf numFmtId="3" fontId="0" fillId="2" borderId="7" xfId="0" applyNumberFormat="1" applyFill="1" applyBorder="1"/>
    <xf numFmtId="0" fontId="0" fillId="2" borderId="8" xfId="0" applyFill="1" applyBorder="1"/>
    <xf numFmtId="3" fontId="0" fillId="2" borderId="9" xfId="0" applyNumberFormat="1" applyFill="1" applyBorder="1"/>
    <xf numFmtId="3" fontId="0" fillId="2" borderId="10" xfId="0" applyNumberFormat="1" applyFill="1" applyBorder="1"/>
    <xf numFmtId="0" fontId="17" fillId="0" borderId="2" xfId="0" applyFont="1" applyFill="1" applyBorder="1"/>
    <xf numFmtId="0" fontId="20" fillId="0" borderId="2" xfId="0" applyFont="1" applyFill="1" applyBorder="1"/>
    <xf numFmtId="3" fontId="20" fillId="2" borderId="4" xfId="0" applyNumberFormat="1" applyFont="1" applyFill="1" applyBorder="1"/>
    <xf numFmtId="3" fontId="6" fillId="2" borderId="5" xfId="0" applyNumberFormat="1" applyFont="1" applyFill="1" applyBorder="1"/>
    <xf numFmtId="0" fontId="0" fillId="2" borderId="0" xfId="0" applyFill="1" applyBorder="1"/>
    <xf numFmtId="0" fontId="3" fillId="2" borderId="1" xfId="3" applyFont="1" applyFill="1" applyBorder="1"/>
    <xf numFmtId="165" fontId="14" fillId="2" borderId="0" xfId="2" applyNumberFormat="1" applyFont="1" applyFill="1" applyBorder="1"/>
    <xf numFmtId="165" fontId="14" fillId="2" borderId="7" xfId="2" applyNumberFormat="1" applyFont="1" applyFill="1" applyBorder="1"/>
    <xf numFmtId="0" fontId="0" fillId="2" borderId="2" xfId="0" applyFill="1" applyBorder="1"/>
    <xf numFmtId="165" fontId="14" fillId="2" borderId="4" xfId="2" applyNumberFormat="1" applyFont="1" applyFill="1" applyBorder="1"/>
    <xf numFmtId="165" fontId="14" fillId="2" borderId="5" xfId="2" applyNumberFormat="1" applyFont="1" applyFill="1" applyBorder="1"/>
    <xf numFmtId="0" fontId="14" fillId="2" borderId="0" xfId="0" applyFont="1" applyFill="1" applyBorder="1"/>
    <xf numFmtId="0" fontId="21" fillId="2" borderId="0" xfId="3" applyFont="1" applyFill="1" applyBorder="1"/>
    <xf numFmtId="1" fontId="14" fillId="2" borderId="0" xfId="2" applyNumberFormat="1" applyFont="1" applyFill="1" applyBorder="1"/>
    <xf numFmtId="0" fontId="3" fillId="0" borderId="1" xfId="5" applyFont="1" applyFill="1" applyBorder="1"/>
    <xf numFmtId="0" fontId="20" fillId="2" borderId="0" xfId="0" applyFont="1" applyFill="1" applyBorder="1" applyAlignment="1">
      <alignment horizontal="center"/>
    </xf>
    <xf numFmtId="0" fontId="14" fillId="2" borderId="11" xfId="0" applyFont="1" applyFill="1" applyBorder="1"/>
    <xf numFmtId="0" fontId="14" fillId="2" borderId="6" xfId="0" applyFont="1" applyFill="1" applyBorder="1"/>
    <xf numFmtId="0" fontId="14" fillId="2" borderId="2" xfId="0" applyFont="1" applyFill="1" applyBorder="1"/>
    <xf numFmtId="164" fontId="14" fillId="2" borderId="0" xfId="0" applyNumberFormat="1" applyFont="1" applyFill="1" applyBorder="1"/>
    <xf numFmtId="0" fontId="12" fillId="2" borderId="0" xfId="5" applyFont="1" applyFill="1" applyBorder="1"/>
    <xf numFmtId="0" fontId="14" fillId="0" borderId="0" xfId="0" applyFont="1" applyFill="1" applyBorder="1"/>
    <xf numFmtId="0" fontId="16" fillId="0" borderId="0" xfId="6" applyFont="1" applyFill="1" applyBorder="1" applyAlignment="1"/>
    <xf numFmtId="164" fontId="17" fillId="0" borderId="0" xfId="1" applyNumberFormat="1" applyFont="1" applyFill="1" applyBorder="1"/>
    <xf numFmtId="0" fontId="18" fillId="0" borderId="0" xfId="6" applyFont="1" applyFill="1" applyBorder="1" applyAlignment="1"/>
    <xf numFmtId="0" fontId="0" fillId="0" borderId="0" xfId="0" applyFill="1" applyBorder="1"/>
    <xf numFmtId="3" fontId="22" fillId="2" borderId="4" xfId="0" applyNumberFormat="1" applyFont="1" applyFill="1" applyBorder="1"/>
    <xf numFmtId="164" fontId="14" fillId="2" borderId="12" xfId="1" applyNumberFormat="1" applyFont="1" applyFill="1" applyBorder="1"/>
    <xf numFmtId="164" fontId="14" fillId="2" borderId="0" xfId="1" applyNumberFormat="1" applyFont="1" applyFill="1" applyBorder="1"/>
    <xf numFmtId="164" fontId="14" fillId="2" borderId="4" xfId="1" applyNumberFormat="1" applyFont="1" applyFill="1" applyBorder="1"/>
    <xf numFmtId="164" fontId="0" fillId="2" borderId="12" xfId="1" applyNumberFormat="1" applyFont="1" applyFill="1" applyBorder="1"/>
    <xf numFmtId="164" fontId="0" fillId="2" borderId="13" xfId="1" applyNumberFormat="1" applyFont="1" applyFill="1" applyBorder="1"/>
    <xf numFmtId="3" fontId="22" fillId="2" borderId="5" xfId="0" applyNumberFormat="1" applyFont="1" applyFill="1" applyBorder="1"/>
    <xf numFmtId="44" fontId="14" fillId="2" borderId="4" xfId="2" applyNumberFormat="1" applyFont="1" applyFill="1" applyBorder="1"/>
    <xf numFmtId="44" fontId="14" fillId="2" borderId="5" xfId="2" applyNumberFormat="1" applyFont="1" applyFill="1" applyBorder="1"/>
    <xf numFmtId="0" fontId="23" fillId="2" borderId="0" xfId="0" applyFont="1" applyFill="1"/>
    <xf numFmtId="0" fontId="23" fillId="0" borderId="0" xfId="0" applyFont="1"/>
    <xf numFmtId="0" fontId="23" fillId="0" borderId="0" xfId="0" applyFont="1" applyFill="1"/>
    <xf numFmtId="0" fontId="24" fillId="0" borderId="0" xfId="0" applyFont="1" applyFill="1"/>
    <xf numFmtId="0" fontId="24" fillId="0" borderId="0" xfId="0" applyFont="1" applyFill="1" applyBorder="1"/>
    <xf numFmtId="44" fontId="14" fillId="2" borderId="17" xfId="2" applyNumberFormat="1" applyFont="1" applyFill="1" applyBorder="1"/>
    <xf numFmtId="0" fontId="14" fillId="2" borderId="18" xfId="0" applyFont="1" applyFill="1" applyBorder="1"/>
    <xf numFmtId="44" fontId="14" fillId="2" borderId="12" xfId="2" applyNumberFormat="1" applyFont="1" applyFill="1" applyBorder="1"/>
    <xf numFmtId="164" fontId="0" fillId="2" borderId="4" xfId="0" applyNumberFormat="1" applyFill="1" applyBorder="1"/>
    <xf numFmtId="164" fontId="0" fillId="2" borderId="5" xfId="0" applyNumberFormat="1" applyFill="1" applyBorder="1"/>
    <xf numFmtId="164" fontId="0" fillId="2" borderId="0" xfId="1" applyNumberFormat="1" applyFont="1" applyFill="1" applyBorder="1"/>
    <xf numFmtId="164" fontId="0" fillId="2" borderId="4" xfId="1" applyNumberFormat="1" applyFont="1" applyFill="1" applyBorder="1"/>
    <xf numFmtId="164" fontId="0" fillId="2" borderId="5" xfId="1" applyNumberFormat="1" applyFont="1" applyFill="1" applyBorder="1"/>
    <xf numFmtId="0" fontId="5" fillId="3" borderId="4" xfId="0" applyFont="1" applyFill="1" applyBorder="1" applyAlignment="1">
      <alignment horizontal="center"/>
    </xf>
    <xf numFmtId="0" fontId="5" fillId="3" borderId="5" xfId="0" applyFont="1" applyFill="1" applyBorder="1" applyAlignment="1">
      <alignment horizontal="center"/>
    </xf>
    <xf numFmtId="0" fontId="5" fillId="3" borderId="2" xfId="0" applyFont="1" applyFill="1" applyBorder="1" applyAlignment="1">
      <alignment horizontal="center"/>
    </xf>
    <xf numFmtId="0" fontId="0" fillId="2" borderId="0" xfId="0" applyFill="1"/>
    <xf numFmtId="166" fontId="0" fillId="2" borderId="12" xfId="1" applyNumberFormat="1" applyFont="1" applyFill="1" applyBorder="1"/>
    <xf numFmtId="166" fontId="0" fillId="2" borderId="13" xfId="1" applyNumberFormat="1" applyFont="1" applyFill="1" applyBorder="1"/>
    <xf numFmtId="166" fontId="0" fillId="2" borderId="0" xfId="1" applyNumberFormat="1" applyFont="1" applyFill="1" applyBorder="1"/>
    <xf numFmtId="166" fontId="0" fillId="2" borderId="7" xfId="1" applyNumberFormat="1" applyFont="1" applyFill="1" applyBorder="1"/>
    <xf numFmtId="164" fontId="0" fillId="2" borderId="9" xfId="1" applyNumberFormat="1" applyFont="1" applyFill="1" applyBorder="1"/>
    <xf numFmtId="164" fontId="0" fillId="2" borderId="10" xfId="1" applyNumberFormat="1" applyFont="1" applyFill="1" applyBorder="1"/>
    <xf numFmtId="164" fontId="0" fillId="2" borderId="7" xfId="1" applyNumberFormat="1" applyFont="1" applyFill="1" applyBorder="1"/>
    <xf numFmtId="0" fontId="26" fillId="2" borderId="0" xfId="0" applyFont="1" applyFill="1"/>
    <xf numFmtId="0" fontId="8" fillId="2" borderId="0" xfId="5" applyFill="1"/>
    <xf numFmtId="164" fontId="14" fillId="0" borderId="0" xfId="1" applyNumberFormat="1" applyFont="1" applyFill="1" applyBorder="1"/>
    <xf numFmtId="164" fontId="14" fillId="0" borderId="7" xfId="1" applyNumberFormat="1" applyFont="1" applyFill="1" applyBorder="1"/>
    <xf numFmtId="164" fontId="17" fillId="0" borderId="4" xfId="1" applyNumberFormat="1" applyFont="1" applyFill="1" applyBorder="1"/>
    <xf numFmtId="164" fontId="17" fillId="0" borderId="5" xfId="1" applyNumberFormat="1" applyFont="1" applyFill="1" applyBorder="1"/>
    <xf numFmtId="164" fontId="14" fillId="0" borderId="9" xfId="1" applyNumberFormat="1" applyFont="1" applyFill="1" applyBorder="1"/>
    <xf numFmtId="164" fontId="14" fillId="0" borderId="10" xfId="1" applyNumberFormat="1" applyFont="1" applyFill="1" applyBorder="1"/>
    <xf numFmtId="164" fontId="14" fillId="0" borderId="12" xfId="1" applyNumberFormat="1" applyFont="1" applyFill="1" applyBorder="1"/>
    <xf numFmtId="164" fontId="14" fillId="0" borderId="13" xfId="1" applyNumberFormat="1" applyFont="1" applyFill="1" applyBorder="1"/>
    <xf numFmtId="164" fontId="0" fillId="2" borderId="0" xfId="1" applyNumberFormat="1" applyFont="1" applyFill="1"/>
    <xf numFmtId="3" fontId="0" fillId="2" borderId="0" xfId="0" applyNumberFormat="1" applyFill="1"/>
    <xf numFmtId="0" fontId="0" fillId="0" borderId="0" xfId="0"/>
    <xf numFmtId="164" fontId="0" fillId="0" borderId="0" xfId="0" applyNumberFormat="1"/>
    <xf numFmtId="164" fontId="0" fillId="0" borderId="0" xfId="0" applyNumberFormat="1" applyFill="1"/>
    <xf numFmtId="44" fontId="0" fillId="2" borderId="2" xfId="0" applyNumberFormat="1" applyFill="1" applyBorder="1"/>
    <xf numFmtId="14" fontId="4" fillId="0" borderId="0" xfId="4" applyNumberFormat="1" applyFont="1" applyFill="1" applyAlignment="1">
      <alignment horizontal="left"/>
    </xf>
    <xf numFmtId="14" fontId="4" fillId="2" borderId="0" xfId="4" applyNumberFormat="1" applyFont="1" applyFill="1" applyAlignment="1">
      <alignment horizontal="left"/>
    </xf>
    <xf numFmtId="165" fontId="14" fillId="2" borderId="9" xfId="2" applyNumberFormat="1" applyFont="1" applyFill="1" applyBorder="1"/>
    <xf numFmtId="165" fontId="14" fillId="2" borderId="10" xfId="2" applyNumberFormat="1" applyFont="1" applyFill="1" applyBorder="1"/>
    <xf numFmtId="164" fontId="0" fillId="2" borderId="11" xfId="1" applyNumberFormat="1" applyFont="1" applyFill="1" applyBorder="1"/>
    <xf numFmtId="165" fontId="14" fillId="2" borderId="12" xfId="2" applyNumberFormat="1" applyFont="1" applyFill="1" applyBorder="1"/>
    <xf numFmtId="165" fontId="14" fillId="2" borderId="13" xfId="2" applyNumberFormat="1" applyFont="1" applyFill="1" applyBorder="1"/>
    <xf numFmtId="166" fontId="0" fillId="2" borderId="9" xfId="1" applyNumberFormat="1" applyFont="1" applyFill="1" applyBorder="1"/>
    <xf numFmtId="166" fontId="0" fillId="2" borderId="10" xfId="1" applyNumberFormat="1" applyFont="1" applyFill="1" applyBorder="1"/>
    <xf numFmtId="164" fontId="0" fillId="2" borderId="6" xfId="1" applyNumberFormat="1" applyFont="1" applyFill="1" applyBorder="1"/>
    <xf numFmtId="0" fontId="22" fillId="2" borderId="0" xfId="0" applyFont="1" applyFill="1"/>
    <xf numFmtId="164" fontId="22" fillId="2" borderId="0" xfId="0" applyNumberFormat="1" applyFont="1" applyFill="1"/>
    <xf numFmtId="164" fontId="24" fillId="0" borderId="0" xfId="0" applyNumberFormat="1" applyFont="1" applyFill="1"/>
    <xf numFmtId="0" fontId="5" fillId="3" borderId="12" xfId="0" applyFont="1" applyFill="1" applyBorder="1" applyAlignment="1">
      <alignment horizontal="center"/>
    </xf>
    <xf numFmtId="167" fontId="14" fillId="0" borderId="12" xfId="1" applyNumberFormat="1" applyFont="1" applyFill="1" applyBorder="1"/>
    <xf numFmtId="43" fontId="14" fillId="0" borderId="0" xfId="1" applyNumberFormat="1" applyFont="1" applyFill="1" applyBorder="1"/>
    <xf numFmtId="0" fontId="25" fillId="37" borderId="34" xfId="0" applyNumberFormat="1" applyFont="1" applyFill="1" applyBorder="1" applyAlignment="1" applyProtection="1"/>
    <xf numFmtId="164" fontId="25" fillId="0" borderId="0" xfId="0" applyNumberFormat="1" applyFont="1" applyFill="1" applyBorder="1" applyAlignment="1" applyProtection="1"/>
    <xf numFmtId="0" fontId="0" fillId="2" borderId="34" xfId="0" applyFill="1" applyBorder="1"/>
    <xf numFmtId="0" fontId="25" fillId="37" borderId="0" xfId="0" applyNumberFormat="1" applyFont="1" applyFill="1" applyBorder="1" applyAlignment="1" applyProtection="1"/>
    <xf numFmtId="164" fontId="14" fillId="2" borderId="6" xfId="1" applyNumberFormat="1" applyFont="1" applyFill="1" applyBorder="1"/>
    <xf numFmtId="164" fontId="14" fillId="2" borderId="34" xfId="1" applyNumberFormat="1" applyFont="1" applyFill="1" applyBorder="1"/>
    <xf numFmtId="164" fontId="0" fillId="2" borderId="34" xfId="1" applyNumberFormat="1" applyFont="1" applyFill="1" applyBorder="1"/>
    <xf numFmtId="164" fontId="14" fillId="2" borderId="11" xfId="1" applyNumberFormat="1" applyFont="1" applyFill="1" applyBorder="1"/>
    <xf numFmtId="0" fontId="5" fillId="4" borderId="34" xfId="0" applyFont="1" applyFill="1" applyBorder="1" applyAlignment="1">
      <alignment horizontal="center"/>
    </xf>
    <xf numFmtId="164" fontId="14" fillId="36" borderId="35" xfId="1" applyNumberFormat="1" applyFont="1" applyFill="1" applyBorder="1"/>
    <xf numFmtId="164" fontId="14" fillId="36" borderId="8" xfId="1" applyNumberFormat="1" applyFont="1" applyFill="1" applyBorder="1"/>
    <xf numFmtId="0" fontId="5" fillId="3" borderId="34" xfId="0" applyFont="1" applyFill="1" applyBorder="1" applyAlignment="1">
      <alignment horizontal="center"/>
    </xf>
    <xf numFmtId="164" fontId="14" fillId="0" borderId="14" xfId="1" applyNumberFormat="1" applyFont="1" applyFill="1" applyBorder="1"/>
    <xf numFmtId="164" fontId="14" fillId="0" borderId="15" xfId="1" applyNumberFormat="1" applyFont="1" applyFill="1" applyBorder="1"/>
    <xf numFmtId="164" fontId="14" fillId="0" borderId="16" xfId="1" applyNumberFormat="1" applyFont="1" applyFill="1" applyBorder="1"/>
    <xf numFmtId="0" fontId="14" fillId="2" borderId="34" xfId="0" applyFont="1" applyFill="1" applyBorder="1"/>
    <xf numFmtId="0" fontId="0" fillId="2" borderId="34" xfId="0" applyFont="1" applyFill="1" applyBorder="1"/>
    <xf numFmtId="164" fontId="1" fillId="2" borderId="12" xfId="1" applyNumberFormat="1" applyFont="1" applyFill="1" applyBorder="1"/>
    <xf numFmtId="164" fontId="1" fillId="2" borderId="13" xfId="1" applyNumberFormat="1" applyFont="1" applyFill="1" applyBorder="1"/>
    <xf numFmtId="10" fontId="0" fillId="2" borderId="0" xfId="7" applyNumberFormat="1" applyFont="1" applyFill="1"/>
    <xf numFmtId="166" fontId="0" fillId="2" borderId="4" xfId="1" applyNumberFormat="1" applyFont="1" applyFill="1" applyBorder="1"/>
    <xf numFmtId="166" fontId="0" fillId="2" borderId="5" xfId="1" applyNumberFormat="1" applyFont="1" applyFill="1" applyBorder="1"/>
    <xf numFmtId="166" fontId="0" fillId="2" borderId="14" xfId="1" applyNumberFormat="1" applyFont="1" applyFill="1" applyBorder="1"/>
    <xf numFmtId="166" fontId="0" fillId="2" borderId="15" xfId="1" applyNumberFormat="1" applyFont="1" applyFill="1" applyBorder="1"/>
    <xf numFmtId="166" fontId="0" fillId="2" borderId="3" xfId="1" applyNumberFormat="1" applyFont="1" applyFill="1" applyBorder="1"/>
    <xf numFmtId="166" fontId="0" fillId="2" borderId="16" xfId="1" applyNumberFormat="1" applyFont="1" applyFill="1" applyBorder="1"/>
    <xf numFmtId="0" fontId="16" fillId="0" borderId="34" xfId="6" applyFont="1" applyFill="1" applyBorder="1" applyAlignment="1"/>
    <xf numFmtId="165" fontId="14" fillId="2" borderId="14" xfId="2" applyNumberFormat="1" applyFont="1" applyFill="1" applyBorder="1"/>
    <xf numFmtId="165" fontId="14" fillId="2" borderId="15" xfId="2" applyNumberFormat="1" applyFont="1" applyFill="1" applyBorder="1"/>
    <xf numFmtId="165" fontId="14" fillId="2" borderId="3" xfId="2" applyNumberFormat="1" applyFont="1" applyFill="1" applyBorder="1"/>
    <xf numFmtId="165" fontId="14" fillId="2" borderId="16" xfId="2" applyNumberFormat="1" applyFont="1" applyFill="1" applyBorder="1"/>
    <xf numFmtId="44" fontId="0" fillId="0" borderId="0" xfId="2" applyFont="1"/>
    <xf numFmtId="43" fontId="23" fillId="2" borderId="0" xfId="1" applyFont="1" applyFill="1"/>
    <xf numFmtId="43" fontId="0" fillId="2" borderId="0" xfId="1" applyFont="1" applyFill="1"/>
    <xf numFmtId="0" fontId="20" fillId="2" borderId="0" xfId="0" applyFont="1" applyFill="1"/>
    <xf numFmtId="164" fontId="14" fillId="2" borderId="13" xfId="1" applyNumberFormat="1" applyFont="1" applyFill="1" applyBorder="1"/>
    <xf numFmtId="164" fontId="14" fillId="2" borderId="7" xfId="1" applyNumberFormat="1" applyFont="1" applyFill="1" applyBorder="1"/>
    <xf numFmtId="164" fontId="0" fillId="0" borderId="4" xfId="1" applyNumberFormat="1" applyFont="1" applyBorder="1"/>
    <xf numFmtId="164" fontId="0" fillId="0" borderId="5" xfId="1" applyNumberFormat="1" applyFont="1" applyBorder="1"/>
    <xf numFmtId="164" fontId="14" fillId="2" borderId="5" xfId="1" applyNumberFormat="1" applyFont="1" applyFill="1" applyBorder="1"/>
    <xf numFmtId="0" fontId="40" fillId="2" borderId="0" xfId="0" applyFont="1" applyFill="1"/>
    <xf numFmtId="0" fontId="5" fillId="3" borderId="36" xfId="0" applyFont="1" applyFill="1" applyBorder="1" applyAlignment="1">
      <alignment horizontal="center" vertical="center"/>
    </xf>
    <xf numFmtId="0" fontId="41" fillId="2" borderId="36" xfId="0" applyFont="1" applyFill="1" applyBorder="1" applyAlignment="1">
      <alignment horizontal="left" vertical="center" wrapText="1" readingOrder="1"/>
    </xf>
    <xf numFmtId="0" fontId="0" fillId="2" borderId="36" xfId="0" applyFill="1" applyBorder="1" applyAlignment="1">
      <alignment vertical="center"/>
    </xf>
    <xf numFmtId="0" fontId="0" fillId="2" borderId="36" xfId="0" applyFill="1" applyBorder="1" applyAlignment="1">
      <alignment vertical="center" wrapText="1"/>
    </xf>
    <xf numFmtId="0" fontId="6" fillId="2" borderId="0" xfId="0" applyFont="1" applyFill="1"/>
    <xf numFmtId="0" fontId="5" fillId="3" borderId="36" xfId="0" applyFont="1" applyFill="1" applyBorder="1" applyAlignment="1">
      <alignment horizontal="center"/>
    </xf>
    <xf numFmtId="0" fontId="0" fillId="2" borderId="36" xfId="0" applyFill="1" applyBorder="1" applyAlignment="1">
      <alignment horizontal="center"/>
    </xf>
    <xf numFmtId="164" fontId="41" fillId="37" borderId="0" xfId="1" applyNumberFormat="1" applyFont="1" applyFill="1" applyBorder="1" applyAlignment="1">
      <alignment horizontal="center" vertical="center" wrapText="1" readingOrder="1"/>
    </xf>
    <xf numFmtId="0" fontId="0" fillId="2" borderId="36" xfId="0" applyFill="1" applyBorder="1"/>
    <xf numFmtId="0" fontId="26" fillId="2" borderId="36" xfId="0" applyFont="1" applyFill="1" applyBorder="1"/>
    <xf numFmtId="0" fontId="26" fillId="2" borderId="36" xfId="0" applyFont="1" applyFill="1" applyBorder="1" applyAlignment="1">
      <alignment horizontal="center"/>
    </xf>
    <xf numFmtId="164" fontId="26" fillId="2" borderId="36" xfId="1" applyNumberFormat="1" applyFont="1" applyFill="1" applyBorder="1" applyAlignment="1">
      <alignment horizontal="center"/>
    </xf>
    <xf numFmtId="0" fontId="46" fillId="38" borderId="40" xfId="0" applyNumberFormat="1" applyFont="1" applyFill="1" applyBorder="1" applyAlignment="1" applyProtection="1">
      <alignment horizontal="center"/>
    </xf>
    <xf numFmtId="0" fontId="46" fillId="38" borderId="41" xfId="0" applyNumberFormat="1" applyFont="1" applyFill="1" applyBorder="1" applyAlignment="1" applyProtection="1">
      <alignment horizontal="center"/>
    </xf>
    <xf numFmtId="0" fontId="46" fillId="38" borderId="42" xfId="0" applyNumberFormat="1" applyFont="1" applyFill="1" applyBorder="1" applyAlignment="1" applyProtection="1">
      <alignment horizontal="center"/>
    </xf>
    <xf numFmtId="0" fontId="42" fillId="0" borderId="43" xfId="0" applyNumberFormat="1" applyFont="1" applyFill="1" applyBorder="1" applyAlignment="1" applyProtection="1"/>
    <xf numFmtId="164" fontId="42" fillId="0" borderId="44" xfId="0" applyNumberFormat="1" applyFont="1" applyFill="1" applyBorder="1" applyAlignment="1" applyProtection="1"/>
    <xf numFmtId="164" fontId="42" fillId="0" borderId="45" xfId="0" applyNumberFormat="1" applyFont="1" applyFill="1" applyBorder="1" applyAlignment="1" applyProtection="1"/>
    <xf numFmtId="164" fontId="42" fillId="0" borderId="46" xfId="0" applyNumberFormat="1" applyFont="1" applyFill="1" applyBorder="1" applyAlignment="1" applyProtection="1"/>
    <xf numFmtId="164" fontId="42" fillId="0" borderId="47" xfId="0" applyNumberFormat="1" applyFont="1" applyFill="1" applyBorder="1" applyAlignment="1" applyProtection="1"/>
    <xf numFmtId="164" fontId="42" fillId="0" borderId="0" xfId="0" applyNumberFormat="1" applyFont="1" applyFill="1" applyBorder="1" applyAlignment="1" applyProtection="1"/>
    <xf numFmtId="164" fontId="42" fillId="0" borderId="48" xfId="0" applyNumberFormat="1" applyFont="1" applyFill="1" applyBorder="1" applyAlignment="1" applyProtection="1"/>
    <xf numFmtId="164" fontId="42" fillId="0" borderId="49" xfId="0" applyNumberFormat="1" applyFont="1" applyFill="1" applyBorder="1" applyAlignment="1" applyProtection="1"/>
    <xf numFmtId="164" fontId="42" fillId="0" borderId="50" xfId="0" applyNumberFormat="1" applyFont="1" applyFill="1" applyBorder="1" applyAlignment="1" applyProtection="1"/>
    <xf numFmtId="164" fontId="42" fillId="0" borderId="51" xfId="0" applyNumberFormat="1" applyFont="1" applyFill="1" applyBorder="1" applyAlignment="1" applyProtection="1"/>
    <xf numFmtId="0" fontId="43" fillId="0" borderId="40" xfId="0" applyNumberFormat="1" applyFont="1" applyFill="1" applyBorder="1" applyAlignment="1" applyProtection="1"/>
    <xf numFmtId="164" fontId="47" fillId="0" borderId="41" xfId="0" applyNumberFormat="1" applyFont="1" applyFill="1" applyBorder="1" applyAlignment="1" applyProtection="1"/>
    <xf numFmtId="164" fontId="47" fillId="0" borderId="42" xfId="0" applyNumberFormat="1" applyFont="1" applyFill="1" applyBorder="1" applyAlignment="1" applyProtection="1"/>
    <xf numFmtId="0" fontId="25" fillId="0" borderId="43" xfId="0" applyNumberFormat="1" applyFont="1" applyFill="1" applyBorder="1" applyAlignment="1" applyProtection="1"/>
    <xf numFmtId="43" fontId="42" fillId="0" borderId="0" xfId="0" applyNumberFormat="1" applyFont="1" applyFill="1" applyBorder="1" applyAlignment="1" applyProtection="1"/>
    <xf numFmtId="0" fontId="44" fillId="0" borderId="40" xfId="0" applyNumberFormat="1" applyFont="1" applyFill="1" applyBorder="1" applyAlignment="1" applyProtection="1"/>
    <xf numFmtId="164" fontId="45" fillId="0" borderId="41" xfId="0" applyNumberFormat="1" applyFont="1" applyFill="1" applyBorder="1" applyAlignment="1" applyProtection="1"/>
    <xf numFmtId="164" fontId="45" fillId="0" borderId="42" xfId="0" applyNumberFormat="1" applyFont="1" applyFill="1" applyBorder="1" applyAlignment="1" applyProtection="1"/>
    <xf numFmtId="0" fontId="25" fillId="0" borderId="52" xfId="0" applyNumberFormat="1" applyFont="1" applyFill="1" applyBorder="1" applyAlignment="1" applyProtection="1"/>
    <xf numFmtId="0" fontId="48" fillId="0" borderId="36" xfId="0" applyFont="1" applyBorder="1" applyAlignment="1">
      <alignment horizontal="left" vertical="center" wrapText="1" readingOrder="1"/>
    </xf>
    <xf numFmtId="164" fontId="48" fillId="0" borderId="36" xfId="1" applyNumberFormat="1" applyFont="1" applyFill="1" applyBorder="1" applyAlignment="1">
      <alignment horizontal="center" vertical="center" wrapText="1" readingOrder="1"/>
    </xf>
    <xf numFmtId="0" fontId="22" fillId="0" borderId="36" xfId="0" applyFont="1" applyBorder="1" applyAlignment="1">
      <alignment horizontal="center"/>
    </xf>
    <xf numFmtId="0" fontId="41" fillId="0" borderId="36" xfId="0" applyFont="1" applyBorder="1" applyAlignment="1">
      <alignment horizontal="left" vertical="center" wrapText="1" readingOrder="1"/>
    </xf>
    <xf numFmtId="164" fontId="41" fillId="0" borderId="36" xfId="1" applyNumberFormat="1" applyFont="1" applyFill="1" applyBorder="1" applyAlignment="1">
      <alignment horizontal="center" vertical="center" wrapText="1" readingOrder="1"/>
    </xf>
    <xf numFmtId="0" fontId="0" fillId="0" borderId="36" xfId="0" applyBorder="1" applyAlignment="1">
      <alignment horizontal="center"/>
    </xf>
    <xf numFmtId="0" fontId="41" fillId="37" borderId="0" xfId="0" applyFont="1" applyFill="1" applyAlignment="1">
      <alignment horizontal="left" vertical="center" wrapText="1" readingOrder="1"/>
    </xf>
    <xf numFmtId="0" fontId="0" fillId="37" borderId="0" xfId="0" applyFill="1" applyAlignment="1">
      <alignment horizontal="center"/>
    </xf>
    <xf numFmtId="0" fontId="0" fillId="2" borderId="37" xfId="0" applyFill="1" applyBorder="1" applyAlignment="1">
      <alignment horizontal="left" wrapText="1"/>
    </xf>
    <xf numFmtId="0" fontId="0" fillId="2" borderId="38" xfId="0" applyFill="1" applyBorder="1" applyAlignment="1">
      <alignment horizontal="left" wrapText="1"/>
    </xf>
    <xf numFmtId="0" fontId="0" fillId="2" borderId="39" xfId="0" applyFill="1" applyBorder="1" applyAlignment="1">
      <alignment horizontal="left" wrapText="1"/>
    </xf>
  </cellXfs>
  <cellStyles count="64">
    <cellStyle name="20% - Accent1" xfId="28" builtinId="30" customBuiltin="1"/>
    <cellStyle name="20% - Accent2" xfId="32" builtinId="34" customBuiltin="1"/>
    <cellStyle name="20% - Accent3" xfId="36" builtinId="38" customBuiltin="1"/>
    <cellStyle name="20% - Accent4" xfId="40" builtinId="42" customBuiltin="1"/>
    <cellStyle name="20% - Accent5" xfId="44" builtinId="46" customBuiltin="1"/>
    <cellStyle name="20% - Accent6" xfId="48" builtinId="50" customBuiltin="1"/>
    <cellStyle name="40% - Accent1" xfId="29" builtinId="31" customBuiltin="1"/>
    <cellStyle name="40% - Accent2" xfId="33" builtinId="35" customBuiltin="1"/>
    <cellStyle name="40% - Accent3" xfId="37" builtinId="39" customBuiltin="1"/>
    <cellStyle name="40% - Accent4" xfId="41" builtinId="43" customBuiltin="1"/>
    <cellStyle name="40% - Accent5" xfId="45" builtinId="47" customBuiltin="1"/>
    <cellStyle name="40% - Accent6" xfId="49" builtinId="51" customBuiltin="1"/>
    <cellStyle name="60% - Accent1" xfId="30" builtinId="32" customBuiltin="1"/>
    <cellStyle name="60% - Accent2" xfId="34" builtinId="36" customBuiltin="1"/>
    <cellStyle name="60% - Accent3" xfId="38" builtinId="40" customBuiltin="1"/>
    <cellStyle name="60% - Accent4" xfId="42" builtinId="44" customBuiltin="1"/>
    <cellStyle name="60% - Accent5" xfId="46" builtinId="48" customBuiltin="1"/>
    <cellStyle name="60% - Accent6" xfId="50" builtinId="52" customBuiltin="1"/>
    <cellStyle name="Accent1" xfId="27" builtinId="29" customBuiltin="1"/>
    <cellStyle name="Accent2" xfId="31" builtinId="33" customBuiltin="1"/>
    <cellStyle name="Accent3" xfId="35" builtinId="37" customBuiltin="1"/>
    <cellStyle name="Accent4" xfId="39" builtinId="41" customBuiltin="1"/>
    <cellStyle name="Accent5" xfId="43" builtinId="45" customBuiltin="1"/>
    <cellStyle name="Accent6" xfId="47" builtinId="49" customBuiltin="1"/>
    <cellStyle name="Bad" xfId="16" builtinId="27" customBuiltin="1"/>
    <cellStyle name="Body: normal cell" xfId="58" xr:uid="{00000000-0005-0000-0000-000019000000}"/>
    <cellStyle name="Calculation" xfId="20" builtinId="22" customBuiltin="1"/>
    <cellStyle name="Check Cell" xfId="22" builtinId="23" customBuiltin="1"/>
    <cellStyle name="Comma" xfId="1" builtinId="3"/>
    <cellStyle name="Comma 10 2 4" xfId="9" xr:uid="{00000000-0005-0000-0000-00001D000000}"/>
    <cellStyle name="Currency" xfId="2" builtinId="4"/>
    <cellStyle name="Explanatory Text" xfId="25" builtinId="53" customBuiltin="1"/>
    <cellStyle name="Font: Calibri, 9pt regular" xfId="55" xr:uid="{00000000-0005-0000-0000-000020000000}"/>
    <cellStyle name="Footnotes: all except top row" xfId="60" xr:uid="{00000000-0005-0000-0000-000021000000}"/>
    <cellStyle name="Footnotes: top row" xfId="59" xr:uid="{00000000-0005-0000-0000-000022000000}"/>
    <cellStyle name="Good" xfId="15" builtinId="26" customBuiltin="1"/>
    <cellStyle name="Header: bottom row" xfId="56" xr:uid="{00000000-0005-0000-0000-000024000000}"/>
    <cellStyle name="Header: top rows" xfId="61" xr:uid="{00000000-0005-0000-0000-000025000000}"/>
    <cellStyle name="Heading 1" xfId="12" builtinId="16" customBuiltin="1"/>
    <cellStyle name="Heading 2" xfId="13" builtinId="17" customBuiltin="1"/>
    <cellStyle name="Heading 3" xfId="14" builtinId="18" customBuiltin="1"/>
    <cellStyle name="Heading 4" xfId="4" builtinId="19" customBuiltin="1"/>
    <cellStyle name="Input" xfId="18" builtinId="20" customBuiltin="1"/>
    <cellStyle name="Linked Cell" xfId="21" builtinId="24" customBuiltin="1"/>
    <cellStyle name="Neutral" xfId="17" builtinId="28" customBuiltin="1"/>
    <cellStyle name="Normal" xfId="0" builtinId="0"/>
    <cellStyle name="Normal 10 10" xfId="8" xr:uid="{00000000-0005-0000-0000-00002E000000}"/>
    <cellStyle name="Normal 2" xfId="53" xr:uid="{00000000-0005-0000-0000-00002F000000}"/>
    <cellStyle name="Normal 2 2 10 2" xfId="52" xr:uid="{00000000-0005-0000-0000-000030000000}"/>
    <cellStyle name="Normal 2 4 2 18" xfId="51" xr:uid="{00000000-0005-0000-0000-000031000000}"/>
    <cellStyle name="Normal 3" xfId="11" xr:uid="{00000000-0005-0000-0000-000032000000}"/>
    <cellStyle name="Normal_Sheet3" xfId="6" xr:uid="{00000000-0005-0000-0000-000033000000}"/>
    <cellStyle name="Note" xfId="24" builtinId="10" customBuiltin="1"/>
    <cellStyle name="Output" xfId="19" builtinId="21" customBuiltin="1"/>
    <cellStyle name="Parent row" xfId="57" xr:uid="{00000000-0005-0000-0000-000036000000}"/>
    <cellStyle name="Percent" xfId="7" builtinId="5"/>
    <cellStyle name="Percent 2 10" xfId="10" xr:uid="{00000000-0005-0000-0000-000038000000}"/>
    <cellStyle name="Section Break" xfId="62" xr:uid="{00000000-0005-0000-0000-000039000000}"/>
    <cellStyle name="Section Break: parent row" xfId="63" xr:uid="{00000000-0005-0000-0000-00003A000000}"/>
    <cellStyle name="Table title" xfId="54" xr:uid="{00000000-0005-0000-0000-00003B000000}"/>
    <cellStyle name="Title" xfId="3" builtinId="15" customBuiltin="1"/>
    <cellStyle name="Title 2" xfId="5" xr:uid="{00000000-0005-0000-0000-00003D000000}"/>
    <cellStyle name="Total" xfId="26" builtinId="25" customBuiltin="1"/>
    <cellStyle name="Warning Text" xfId="2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B20"/>
  <sheetViews>
    <sheetView tabSelected="1" workbookViewId="0"/>
  </sheetViews>
  <sheetFormatPr defaultColWidth="8.90625" defaultRowHeight="14.5" x14ac:dyDescent="0.35"/>
  <cols>
    <col min="1" max="1" width="25" style="84" customWidth="1"/>
    <col min="2" max="2" width="92.08984375" style="84" customWidth="1"/>
    <col min="3" max="16384" width="8.90625" style="84"/>
  </cols>
  <sheetData>
    <row r="1" spans="1:2" ht="21" x14ac:dyDescent="0.5">
      <c r="A1" s="164" t="s">
        <v>427</v>
      </c>
    </row>
    <row r="3" spans="1:2" x14ac:dyDescent="0.35">
      <c r="A3" s="165" t="s">
        <v>128</v>
      </c>
      <c r="B3" s="165" t="s">
        <v>129</v>
      </c>
    </row>
    <row r="4" spans="1:2" x14ac:dyDescent="0.35">
      <c r="A4" s="166" t="s">
        <v>130</v>
      </c>
      <c r="B4" s="166" t="s">
        <v>131</v>
      </c>
    </row>
    <row r="5" spans="1:2" ht="116" x14ac:dyDescent="0.35">
      <c r="A5" s="166" t="s">
        <v>132</v>
      </c>
      <c r="B5" s="166" t="s">
        <v>133</v>
      </c>
    </row>
    <row r="6" spans="1:2" x14ac:dyDescent="0.35">
      <c r="A6" s="166" t="s">
        <v>134</v>
      </c>
      <c r="B6" s="166" t="s">
        <v>135</v>
      </c>
    </row>
    <row r="7" spans="1:2" ht="29" x14ac:dyDescent="0.35">
      <c r="A7" s="166" t="s">
        <v>136</v>
      </c>
      <c r="B7" s="166" t="s">
        <v>137</v>
      </c>
    </row>
    <row r="8" spans="1:2" ht="58" x14ac:dyDescent="0.35">
      <c r="A8" s="166" t="s">
        <v>138</v>
      </c>
      <c r="B8" s="166" t="s">
        <v>139</v>
      </c>
    </row>
    <row r="9" spans="1:2" ht="29" x14ac:dyDescent="0.35">
      <c r="A9" s="166" t="s">
        <v>140</v>
      </c>
      <c r="B9" s="166" t="s">
        <v>141</v>
      </c>
    </row>
    <row r="10" spans="1:2" ht="29" x14ac:dyDescent="0.35">
      <c r="A10" s="166" t="s">
        <v>142</v>
      </c>
      <c r="B10" s="166" t="s">
        <v>143</v>
      </c>
    </row>
    <row r="11" spans="1:2" x14ac:dyDescent="0.35">
      <c r="A11" s="166" t="s">
        <v>144</v>
      </c>
      <c r="B11" s="166" t="s">
        <v>145</v>
      </c>
    </row>
    <row r="12" spans="1:2" ht="29" x14ac:dyDescent="0.35">
      <c r="A12" s="166" t="s">
        <v>146</v>
      </c>
      <c r="B12" s="166" t="s">
        <v>147</v>
      </c>
    </row>
    <row r="13" spans="1:2" ht="29" x14ac:dyDescent="0.35">
      <c r="A13" s="166" t="s">
        <v>148</v>
      </c>
      <c r="B13" s="166" t="s">
        <v>149</v>
      </c>
    </row>
    <row r="14" spans="1:2" ht="29" x14ac:dyDescent="0.35">
      <c r="A14" s="166" t="s">
        <v>150</v>
      </c>
      <c r="B14" s="166" t="s">
        <v>151</v>
      </c>
    </row>
    <row r="15" spans="1:2" x14ac:dyDescent="0.35">
      <c r="A15" s="166" t="s">
        <v>152</v>
      </c>
      <c r="B15" s="166" t="s">
        <v>153</v>
      </c>
    </row>
    <row r="16" spans="1:2" ht="43.5" x14ac:dyDescent="0.35">
      <c r="A16" s="166" t="s">
        <v>154</v>
      </c>
      <c r="B16" s="166" t="s">
        <v>155</v>
      </c>
    </row>
    <row r="17" spans="1:2" ht="130.5" x14ac:dyDescent="0.35">
      <c r="A17" s="166" t="s">
        <v>156</v>
      </c>
      <c r="B17" s="166" t="s">
        <v>157</v>
      </c>
    </row>
    <row r="18" spans="1:2" x14ac:dyDescent="0.35">
      <c r="A18" s="166" t="s">
        <v>93</v>
      </c>
      <c r="B18" s="166" t="s">
        <v>158</v>
      </c>
    </row>
    <row r="19" spans="1:2" x14ac:dyDescent="0.35">
      <c r="A19" s="166" t="s">
        <v>159</v>
      </c>
      <c r="B19" s="166" t="s">
        <v>160</v>
      </c>
    </row>
    <row r="20" spans="1:2" ht="29" x14ac:dyDescent="0.35">
      <c r="A20" s="167" t="s">
        <v>161</v>
      </c>
      <c r="B20" s="168" t="s">
        <v>424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D32"/>
  <sheetViews>
    <sheetView workbookViewId="0"/>
  </sheetViews>
  <sheetFormatPr defaultColWidth="8.90625" defaultRowHeight="14.5" x14ac:dyDescent="0.35"/>
  <cols>
    <col min="1" max="1" width="32.54296875" style="84" customWidth="1"/>
    <col min="2" max="2" width="13.6328125" style="84" bestFit="1" customWidth="1"/>
    <col min="3" max="3" width="27.6328125" style="84" customWidth="1"/>
    <col min="4" max="4" width="20.36328125" style="84" customWidth="1"/>
    <col min="5" max="5" width="33.453125" style="84" bestFit="1" customWidth="1"/>
    <col min="6" max="6" width="14.36328125" style="84" bestFit="1" customWidth="1"/>
    <col min="7" max="7" width="26.453125" style="84" bestFit="1" customWidth="1"/>
    <col min="8" max="8" width="14.36328125" style="84" bestFit="1" customWidth="1"/>
    <col min="9" max="9" width="11.08984375" style="84" bestFit="1" customWidth="1"/>
    <col min="10" max="10" width="29.6328125" style="84" bestFit="1" customWidth="1"/>
    <col min="11" max="16384" width="8.90625" style="84"/>
  </cols>
  <sheetData>
    <row r="1" spans="1:4" ht="21" x14ac:dyDescent="0.5">
      <c r="A1" s="164" t="s">
        <v>162</v>
      </c>
    </row>
    <row r="3" spans="1:4" x14ac:dyDescent="0.35">
      <c r="A3" s="169" t="s">
        <v>163</v>
      </c>
    </row>
    <row r="4" spans="1:4" x14ac:dyDescent="0.35">
      <c r="A4" s="170" t="s">
        <v>164</v>
      </c>
      <c r="B4" s="170" t="s">
        <v>165</v>
      </c>
      <c r="C4" s="170" t="s">
        <v>166</v>
      </c>
      <c r="D4" s="170" t="s">
        <v>167</v>
      </c>
    </row>
    <row r="5" spans="1:4" x14ac:dyDescent="0.35">
      <c r="A5" s="199" t="s">
        <v>171</v>
      </c>
      <c r="B5" s="200">
        <v>488</v>
      </c>
      <c r="C5" s="201" t="s">
        <v>170</v>
      </c>
      <c r="D5" s="201" t="s">
        <v>172</v>
      </c>
    </row>
    <row r="6" spans="1:4" x14ac:dyDescent="0.35">
      <c r="A6" s="199" t="s">
        <v>173</v>
      </c>
      <c r="B6" s="200">
        <v>1050</v>
      </c>
      <c r="C6" s="201" t="s">
        <v>170</v>
      </c>
      <c r="D6" s="201" t="s">
        <v>174</v>
      </c>
    </row>
    <row r="7" spans="1:4" x14ac:dyDescent="0.35">
      <c r="A7" s="199" t="s">
        <v>175</v>
      </c>
      <c r="B7" s="200">
        <v>1072</v>
      </c>
      <c r="C7" s="201" t="s">
        <v>170</v>
      </c>
      <c r="D7" s="201" t="s">
        <v>176</v>
      </c>
    </row>
    <row r="8" spans="1:4" x14ac:dyDescent="0.35">
      <c r="A8" s="202" t="s">
        <v>177</v>
      </c>
      <c r="B8" s="203">
        <v>250.4</v>
      </c>
      <c r="C8" s="204" t="s">
        <v>170</v>
      </c>
      <c r="D8" s="204" t="s">
        <v>178</v>
      </c>
    </row>
    <row r="9" spans="1:4" x14ac:dyDescent="0.35">
      <c r="A9" s="202" t="s">
        <v>179</v>
      </c>
      <c r="B9" s="203">
        <v>163</v>
      </c>
      <c r="C9" s="204" t="s">
        <v>170</v>
      </c>
      <c r="D9" s="204" t="s">
        <v>180</v>
      </c>
    </row>
    <row r="10" spans="1:4" x14ac:dyDescent="0.35">
      <c r="A10" s="202" t="s">
        <v>183</v>
      </c>
      <c r="B10" s="203">
        <v>1240</v>
      </c>
      <c r="C10" s="204" t="s">
        <v>170</v>
      </c>
      <c r="D10" s="204" t="s">
        <v>184</v>
      </c>
    </row>
    <row r="11" spans="1:4" x14ac:dyDescent="0.35">
      <c r="A11" s="202" t="s">
        <v>181</v>
      </c>
      <c r="B11" s="203">
        <v>620</v>
      </c>
      <c r="C11" s="204" t="s">
        <v>170</v>
      </c>
      <c r="D11" s="204" t="s">
        <v>182</v>
      </c>
    </row>
    <row r="12" spans="1:4" x14ac:dyDescent="0.35">
      <c r="A12" s="202" t="s">
        <v>185</v>
      </c>
      <c r="B12" s="203">
        <v>1000</v>
      </c>
      <c r="C12" s="204" t="s">
        <v>170</v>
      </c>
      <c r="D12" s="204" t="s">
        <v>186</v>
      </c>
    </row>
    <row r="13" spans="1:4" x14ac:dyDescent="0.35">
      <c r="A13" s="199" t="s">
        <v>190</v>
      </c>
      <c r="B13" s="200">
        <v>53.5</v>
      </c>
      <c r="C13" s="201" t="s">
        <v>4</v>
      </c>
      <c r="D13" s="201"/>
    </row>
    <row r="14" spans="1:4" x14ac:dyDescent="0.35">
      <c r="A14" s="199" t="s">
        <v>191</v>
      </c>
      <c r="B14" s="200">
        <v>15</v>
      </c>
      <c r="C14" s="201" t="s">
        <v>4</v>
      </c>
      <c r="D14" s="201"/>
    </row>
    <row r="15" spans="1:4" x14ac:dyDescent="0.35">
      <c r="A15" s="202" t="s">
        <v>192</v>
      </c>
      <c r="B15" s="203">
        <v>20</v>
      </c>
      <c r="C15" s="204" t="s">
        <v>4</v>
      </c>
      <c r="D15" s="204"/>
    </row>
    <row r="16" spans="1:4" x14ac:dyDescent="0.35">
      <c r="A16" s="202" t="s">
        <v>193</v>
      </c>
      <c r="B16" s="203">
        <v>80</v>
      </c>
      <c r="C16" s="204" t="s">
        <v>4</v>
      </c>
      <c r="D16" s="204"/>
    </row>
    <row r="17" spans="1:4" x14ac:dyDescent="0.35">
      <c r="A17" s="202" t="s">
        <v>195</v>
      </c>
      <c r="B17" s="203">
        <v>20</v>
      </c>
      <c r="C17" s="204" t="s">
        <v>4</v>
      </c>
      <c r="D17" s="204"/>
    </row>
    <row r="18" spans="1:4" x14ac:dyDescent="0.35">
      <c r="A18" s="202" t="s">
        <v>196</v>
      </c>
      <c r="B18" s="203">
        <v>20</v>
      </c>
      <c r="C18" s="204" t="s">
        <v>4</v>
      </c>
      <c r="D18" s="204"/>
    </row>
    <row r="19" spans="1:4" x14ac:dyDescent="0.35">
      <c r="A19" s="202" t="s">
        <v>189</v>
      </c>
      <c r="B19" s="203">
        <v>20</v>
      </c>
      <c r="C19" s="204" t="s">
        <v>4</v>
      </c>
      <c r="D19" s="204"/>
    </row>
    <row r="20" spans="1:4" x14ac:dyDescent="0.35">
      <c r="A20" s="202" t="s">
        <v>197</v>
      </c>
      <c r="B20" s="203">
        <v>100</v>
      </c>
      <c r="C20" s="204" t="s">
        <v>4</v>
      </c>
      <c r="D20" s="204"/>
    </row>
    <row r="21" spans="1:4" x14ac:dyDescent="0.35">
      <c r="A21" s="202" t="s">
        <v>194</v>
      </c>
      <c r="B21" s="203">
        <v>239</v>
      </c>
      <c r="C21" s="204" t="s">
        <v>4</v>
      </c>
      <c r="D21" s="204"/>
    </row>
    <row r="22" spans="1:4" x14ac:dyDescent="0.35">
      <c r="A22" s="202" t="s">
        <v>425</v>
      </c>
      <c r="B22" s="203">
        <v>220</v>
      </c>
      <c r="C22" s="204" t="s">
        <v>4</v>
      </c>
      <c r="D22" s="204"/>
    </row>
    <row r="23" spans="1:4" x14ac:dyDescent="0.35">
      <c r="A23" s="202" t="s">
        <v>188</v>
      </c>
      <c r="B23" s="203">
        <v>200</v>
      </c>
      <c r="C23" s="204" t="s">
        <v>187</v>
      </c>
      <c r="D23" s="204"/>
    </row>
    <row r="24" spans="1:4" x14ac:dyDescent="0.35">
      <c r="A24" s="202" t="s">
        <v>199</v>
      </c>
      <c r="B24" s="203">
        <v>17.8</v>
      </c>
      <c r="C24" s="204" t="s">
        <v>29</v>
      </c>
      <c r="D24" s="204"/>
    </row>
    <row r="25" spans="1:4" x14ac:dyDescent="0.35">
      <c r="A25" s="202" t="s">
        <v>198</v>
      </c>
      <c r="B25" s="203">
        <v>7.4</v>
      </c>
      <c r="C25" s="204" t="s">
        <v>29</v>
      </c>
      <c r="D25" s="204"/>
    </row>
    <row r="26" spans="1:4" x14ac:dyDescent="0.35">
      <c r="A26" s="205"/>
      <c r="B26" s="172"/>
      <c r="C26" s="206"/>
      <c r="D26" s="206"/>
    </row>
    <row r="27" spans="1:4" x14ac:dyDescent="0.35">
      <c r="A27" s="169" t="s">
        <v>200</v>
      </c>
    </row>
    <row r="28" spans="1:4" x14ac:dyDescent="0.35">
      <c r="A28" s="170" t="s">
        <v>164</v>
      </c>
      <c r="B28" s="170" t="s">
        <v>165</v>
      </c>
      <c r="C28" s="170" t="s">
        <v>166</v>
      </c>
      <c r="D28" s="170" t="s">
        <v>167</v>
      </c>
    </row>
    <row r="29" spans="1:4" x14ac:dyDescent="0.35">
      <c r="A29" s="173" t="s">
        <v>201</v>
      </c>
      <c r="B29" s="173">
        <v>850</v>
      </c>
      <c r="C29" s="171" t="s">
        <v>202</v>
      </c>
      <c r="D29" s="171" t="s">
        <v>178</v>
      </c>
    </row>
    <row r="30" spans="1:4" x14ac:dyDescent="0.35">
      <c r="A30" s="173" t="s">
        <v>203</v>
      </c>
      <c r="B30" s="173">
        <v>60</v>
      </c>
      <c r="C30" s="171" t="s">
        <v>204</v>
      </c>
      <c r="D30" s="171" t="s">
        <v>205</v>
      </c>
    </row>
    <row r="31" spans="1:4" x14ac:dyDescent="0.35">
      <c r="A31" s="173" t="s">
        <v>206</v>
      </c>
      <c r="B31" s="173">
        <v>6</v>
      </c>
      <c r="C31" s="171" t="s">
        <v>204</v>
      </c>
      <c r="D31" s="171" t="s">
        <v>205</v>
      </c>
    </row>
    <row r="32" spans="1:4" x14ac:dyDescent="0.35">
      <c r="A32" s="173" t="s">
        <v>207</v>
      </c>
      <c r="B32" s="173">
        <v>42</v>
      </c>
      <c r="C32" s="171" t="s">
        <v>202</v>
      </c>
      <c r="D32" s="171" t="s">
        <v>208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G275"/>
  <sheetViews>
    <sheetView workbookViewId="0"/>
  </sheetViews>
  <sheetFormatPr defaultColWidth="8.90625" defaultRowHeight="14.5" x14ac:dyDescent="0.35"/>
  <cols>
    <col min="1" max="1" width="43.6328125" style="84" customWidth="1"/>
    <col min="2" max="2" width="14.6328125" style="84" bestFit="1" customWidth="1"/>
    <col min="3" max="3" width="18.453125" style="84" bestFit="1" customWidth="1"/>
    <col min="4" max="4" width="13.6328125" style="84" bestFit="1" customWidth="1"/>
    <col min="5" max="5" width="11.453125" style="84" bestFit="1" customWidth="1"/>
    <col min="6" max="6" width="13.6328125" style="84" bestFit="1" customWidth="1"/>
    <col min="7" max="7" width="28.6328125" style="84" customWidth="1"/>
    <col min="8" max="16384" width="8.90625" style="84"/>
  </cols>
  <sheetData>
    <row r="1" spans="1:7" ht="21" x14ac:dyDescent="0.5">
      <c r="A1" s="164" t="s">
        <v>209</v>
      </c>
    </row>
    <row r="3" spans="1:7" x14ac:dyDescent="0.35">
      <c r="A3" s="170" t="s">
        <v>210</v>
      </c>
      <c r="B3" s="170" t="s">
        <v>211</v>
      </c>
      <c r="C3" s="170" t="s">
        <v>212</v>
      </c>
      <c r="D3" s="170" t="s">
        <v>165</v>
      </c>
      <c r="E3" s="170" t="s">
        <v>213</v>
      </c>
      <c r="F3" s="170" t="s">
        <v>214</v>
      </c>
      <c r="G3" s="170" t="s">
        <v>215</v>
      </c>
    </row>
    <row r="4" spans="1:7" x14ac:dyDescent="0.35">
      <c r="A4" s="174" t="s">
        <v>216</v>
      </c>
      <c r="B4" s="175">
        <v>58565</v>
      </c>
      <c r="C4" s="175" t="s">
        <v>30</v>
      </c>
      <c r="D4" s="176">
        <v>2.5</v>
      </c>
      <c r="E4" s="175">
        <v>2013</v>
      </c>
      <c r="F4" s="175" t="s">
        <v>217</v>
      </c>
      <c r="G4" s="173"/>
    </row>
    <row r="5" spans="1:7" x14ac:dyDescent="0.35">
      <c r="A5" s="174" t="s">
        <v>218</v>
      </c>
      <c r="B5" s="175">
        <v>3140</v>
      </c>
      <c r="C5" s="175" t="s">
        <v>202</v>
      </c>
      <c r="D5" s="176">
        <v>363.3</v>
      </c>
      <c r="E5" s="175">
        <v>1961</v>
      </c>
      <c r="F5" s="175" t="s">
        <v>219</v>
      </c>
      <c r="G5" s="207" t="s">
        <v>220</v>
      </c>
    </row>
    <row r="6" spans="1:7" x14ac:dyDescent="0.35">
      <c r="A6" s="174" t="s">
        <v>218</v>
      </c>
      <c r="B6" s="175">
        <v>3140</v>
      </c>
      <c r="C6" s="175" t="s">
        <v>202</v>
      </c>
      <c r="D6" s="176">
        <v>405</v>
      </c>
      <c r="E6" s="175">
        <v>1965</v>
      </c>
      <c r="F6" s="175" t="s">
        <v>219</v>
      </c>
      <c r="G6" s="208"/>
    </row>
    <row r="7" spans="1:7" x14ac:dyDescent="0.35">
      <c r="A7" s="174" t="s">
        <v>218</v>
      </c>
      <c r="B7" s="175">
        <v>3140</v>
      </c>
      <c r="C7" s="175" t="s">
        <v>202</v>
      </c>
      <c r="D7" s="176">
        <v>847.8</v>
      </c>
      <c r="E7" s="175">
        <v>1969</v>
      </c>
      <c r="F7" s="175" t="s">
        <v>219</v>
      </c>
      <c r="G7" s="209"/>
    </row>
    <row r="8" spans="1:7" x14ac:dyDescent="0.35">
      <c r="A8" s="174" t="s">
        <v>221</v>
      </c>
      <c r="B8" s="175">
        <v>8226</v>
      </c>
      <c r="C8" s="175" t="s">
        <v>202</v>
      </c>
      <c r="D8" s="176">
        <v>637</v>
      </c>
      <c r="E8" s="175">
        <v>1970</v>
      </c>
      <c r="F8" s="175" t="s">
        <v>219</v>
      </c>
      <c r="G8" s="173"/>
    </row>
    <row r="9" spans="1:7" x14ac:dyDescent="0.35">
      <c r="A9" s="174" t="s">
        <v>222</v>
      </c>
      <c r="B9" s="175">
        <v>3118</v>
      </c>
      <c r="C9" s="175" t="s">
        <v>202</v>
      </c>
      <c r="D9" s="176">
        <v>936</v>
      </c>
      <c r="E9" s="175">
        <v>1970</v>
      </c>
      <c r="F9" s="175" t="s">
        <v>219</v>
      </c>
      <c r="G9" s="173"/>
    </row>
    <row r="10" spans="1:7" x14ac:dyDescent="0.35">
      <c r="A10" s="174" t="s">
        <v>222</v>
      </c>
      <c r="B10" s="175">
        <v>3118</v>
      </c>
      <c r="C10" s="175" t="s">
        <v>202</v>
      </c>
      <c r="D10" s="176">
        <v>936</v>
      </c>
      <c r="E10" s="175">
        <v>1971</v>
      </c>
      <c r="F10" s="175" t="s">
        <v>219</v>
      </c>
      <c r="G10" s="173"/>
    </row>
    <row r="11" spans="1:7" x14ac:dyDescent="0.35">
      <c r="A11" s="174" t="s">
        <v>223</v>
      </c>
      <c r="B11" s="175">
        <v>10603</v>
      </c>
      <c r="C11" s="175" t="s">
        <v>202</v>
      </c>
      <c r="D11" s="176">
        <v>50</v>
      </c>
      <c r="E11" s="175">
        <v>1991</v>
      </c>
      <c r="F11" s="175" t="s">
        <v>219</v>
      </c>
      <c r="G11" s="173" t="s">
        <v>224</v>
      </c>
    </row>
    <row r="12" spans="1:7" x14ac:dyDescent="0.35">
      <c r="A12" s="174" t="s">
        <v>225</v>
      </c>
      <c r="B12" s="175">
        <v>10343</v>
      </c>
      <c r="C12" s="175" t="s">
        <v>202</v>
      </c>
      <c r="D12" s="176">
        <v>43</v>
      </c>
      <c r="E12" s="175">
        <v>1990</v>
      </c>
      <c r="F12" s="175" t="s">
        <v>219</v>
      </c>
      <c r="G12" s="173" t="s">
        <v>224</v>
      </c>
    </row>
    <row r="13" spans="1:7" x14ac:dyDescent="0.35">
      <c r="A13" s="174" t="s">
        <v>226</v>
      </c>
      <c r="B13" s="175">
        <v>3122</v>
      </c>
      <c r="C13" s="175" t="s">
        <v>202</v>
      </c>
      <c r="D13" s="176">
        <v>660</v>
      </c>
      <c r="E13" s="175">
        <v>1969</v>
      </c>
      <c r="F13" s="175" t="s">
        <v>219</v>
      </c>
      <c r="G13" s="173"/>
    </row>
    <row r="14" spans="1:7" x14ac:dyDescent="0.35">
      <c r="A14" s="174" t="s">
        <v>226</v>
      </c>
      <c r="B14" s="175">
        <v>3122</v>
      </c>
      <c r="C14" s="175" t="s">
        <v>202</v>
      </c>
      <c r="D14" s="176">
        <v>660</v>
      </c>
      <c r="E14" s="175">
        <v>1969</v>
      </c>
      <c r="F14" s="175" t="s">
        <v>219</v>
      </c>
      <c r="G14" s="173"/>
    </row>
    <row r="15" spans="1:7" x14ac:dyDescent="0.35">
      <c r="A15" s="174" t="s">
        <v>226</v>
      </c>
      <c r="B15" s="175">
        <v>3122</v>
      </c>
      <c r="C15" s="175" t="s">
        <v>202</v>
      </c>
      <c r="D15" s="176">
        <v>692</v>
      </c>
      <c r="E15" s="175">
        <v>1977</v>
      </c>
      <c r="F15" s="175" t="s">
        <v>219</v>
      </c>
      <c r="G15" s="173"/>
    </row>
    <row r="16" spans="1:7" x14ac:dyDescent="0.35">
      <c r="A16" s="174" t="s">
        <v>227</v>
      </c>
      <c r="B16" s="175">
        <v>10113</v>
      </c>
      <c r="C16" s="175" t="s">
        <v>202</v>
      </c>
      <c r="D16" s="176">
        <v>80</v>
      </c>
      <c r="E16" s="175">
        <v>1988</v>
      </c>
      <c r="F16" s="175" t="s">
        <v>219</v>
      </c>
      <c r="G16" s="173" t="s">
        <v>224</v>
      </c>
    </row>
    <row r="17" spans="1:7" x14ac:dyDescent="0.35">
      <c r="A17" s="174" t="s">
        <v>228</v>
      </c>
      <c r="B17" s="175">
        <v>3136</v>
      </c>
      <c r="C17" s="175" t="s">
        <v>202</v>
      </c>
      <c r="D17" s="176">
        <v>936</v>
      </c>
      <c r="E17" s="175">
        <v>1967</v>
      </c>
      <c r="F17" s="175" t="s">
        <v>219</v>
      </c>
      <c r="G17" s="173"/>
    </row>
    <row r="18" spans="1:7" x14ac:dyDescent="0.35">
      <c r="A18" s="174" t="s">
        <v>228</v>
      </c>
      <c r="B18" s="175">
        <v>3136</v>
      </c>
      <c r="C18" s="175" t="s">
        <v>202</v>
      </c>
      <c r="D18" s="176">
        <v>936</v>
      </c>
      <c r="E18" s="175">
        <v>1968</v>
      </c>
      <c r="F18" s="175" t="s">
        <v>219</v>
      </c>
      <c r="G18" s="173"/>
    </row>
    <row r="19" spans="1:7" x14ac:dyDescent="0.35">
      <c r="A19" s="174" t="s">
        <v>229</v>
      </c>
      <c r="B19" s="175">
        <v>50888</v>
      </c>
      <c r="C19" s="175" t="s">
        <v>202</v>
      </c>
      <c r="D19" s="176">
        <v>134</v>
      </c>
      <c r="E19" s="175">
        <v>1995</v>
      </c>
      <c r="F19" s="175" t="s">
        <v>219</v>
      </c>
      <c r="G19" s="173" t="s">
        <v>224</v>
      </c>
    </row>
    <row r="20" spans="1:7" x14ac:dyDescent="0.35">
      <c r="A20" s="174" t="s">
        <v>230</v>
      </c>
      <c r="B20" s="175">
        <v>50776</v>
      </c>
      <c r="C20" s="175" t="s">
        <v>202</v>
      </c>
      <c r="D20" s="176">
        <v>84</v>
      </c>
      <c r="E20" s="175">
        <v>1992</v>
      </c>
      <c r="F20" s="175" t="s">
        <v>219</v>
      </c>
      <c r="G20" s="173" t="s">
        <v>224</v>
      </c>
    </row>
    <row r="21" spans="1:7" x14ac:dyDescent="0.35">
      <c r="A21" s="174" t="s">
        <v>231</v>
      </c>
      <c r="B21" s="175">
        <v>50974</v>
      </c>
      <c r="C21" s="175" t="s">
        <v>202</v>
      </c>
      <c r="D21" s="176">
        <v>84</v>
      </c>
      <c r="E21" s="175">
        <v>1993</v>
      </c>
      <c r="F21" s="175" t="s">
        <v>219</v>
      </c>
      <c r="G21" s="173" t="s">
        <v>224</v>
      </c>
    </row>
    <row r="22" spans="1:7" x14ac:dyDescent="0.35">
      <c r="A22" s="174" t="s">
        <v>232</v>
      </c>
      <c r="B22" s="175">
        <v>3130</v>
      </c>
      <c r="C22" s="175" t="s">
        <v>202</v>
      </c>
      <c r="D22" s="176">
        <v>585</v>
      </c>
      <c r="E22" s="175">
        <v>2004</v>
      </c>
      <c r="F22" s="175" t="s">
        <v>219</v>
      </c>
      <c r="G22" s="173" t="s">
        <v>224</v>
      </c>
    </row>
    <row r="23" spans="1:7" x14ac:dyDescent="0.35">
      <c r="A23" s="174" t="s">
        <v>233</v>
      </c>
      <c r="B23" s="175">
        <v>54634</v>
      </c>
      <c r="C23" s="175" t="s">
        <v>202</v>
      </c>
      <c r="D23" s="176">
        <v>86</v>
      </c>
      <c r="E23" s="175">
        <v>1990</v>
      </c>
      <c r="F23" s="175" t="s">
        <v>219</v>
      </c>
      <c r="G23" s="173" t="s">
        <v>224</v>
      </c>
    </row>
    <row r="24" spans="1:7" x14ac:dyDescent="0.35">
      <c r="A24" s="174" t="s">
        <v>234</v>
      </c>
      <c r="B24" s="175">
        <v>3149</v>
      </c>
      <c r="C24" s="175" t="s">
        <v>202</v>
      </c>
      <c r="D24" s="176">
        <v>865</v>
      </c>
      <c r="E24" s="175">
        <v>1972</v>
      </c>
      <c r="F24" s="175" t="s">
        <v>219</v>
      </c>
      <c r="G24" s="173"/>
    </row>
    <row r="25" spans="1:7" x14ac:dyDescent="0.35">
      <c r="A25" s="174" t="s">
        <v>234</v>
      </c>
      <c r="B25" s="175">
        <v>3149</v>
      </c>
      <c r="C25" s="175" t="s">
        <v>202</v>
      </c>
      <c r="D25" s="176">
        <v>865</v>
      </c>
      <c r="E25" s="175">
        <v>1973</v>
      </c>
      <c r="F25" s="175" t="s">
        <v>219</v>
      </c>
      <c r="G25" s="173"/>
    </row>
    <row r="26" spans="1:7" x14ac:dyDescent="0.35">
      <c r="A26" s="174" t="s">
        <v>235</v>
      </c>
      <c r="B26" s="175">
        <v>50611</v>
      </c>
      <c r="C26" s="175" t="s">
        <v>202</v>
      </c>
      <c r="D26" s="176">
        <v>30</v>
      </c>
      <c r="E26" s="175">
        <v>1987</v>
      </c>
      <c r="F26" s="175" t="s">
        <v>219</v>
      </c>
      <c r="G26" s="173" t="s">
        <v>224</v>
      </c>
    </row>
    <row r="27" spans="1:7" x14ac:dyDescent="0.35">
      <c r="A27" s="174" t="s">
        <v>236</v>
      </c>
      <c r="B27" s="175">
        <v>10143</v>
      </c>
      <c r="C27" s="175" t="s">
        <v>202</v>
      </c>
      <c r="D27" s="176">
        <v>110</v>
      </c>
      <c r="E27" s="175">
        <v>1995</v>
      </c>
      <c r="F27" s="175" t="s">
        <v>219</v>
      </c>
      <c r="G27" s="173" t="s">
        <v>224</v>
      </c>
    </row>
    <row r="28" spans="1:7" x14ac:dyDescent="0.35">
      <c r="A28" s="174" t="s">
        <v>237</v>
      </c>
      <c r="B28" s="175">
        <v>10641</v>
      </c>
      <c r="C28" s="175" t="s">
        <v>202</v>
      </c>
      <c r="D28" s="176">
        <v>88</v>
      </c>
      <c r="E28" s="175">
        <v>1991</v>
      </c>
      <c r="F28" s="175" t="s">
        <v>219</v>
      </c>
      <c r="G28" s="173" t="s">
        <v>238</v>
      </c>
    </row>
    <row r="29" spans="1:7" x14ac:dyDescent="0.35">
      <c r="A29" s="174" t="s">
        <v>239</v>
      </c>
      <c r="B29" s="175">
        <v>50879</v>
      </c>
      <c r="C29" s="175" t="s">
        <v>202</v>
      </c>
      <c r="D29" s="176">
        <v>44.5</v>
      </c>
      <c r="E29" s="175">
        <v>1988</v>
      </c>
      <c r="F29" s="175" t="s">
        <v>219</v>
      </c>
      <c r="G29" s="173" t="s">
        <v>238</v>
      </c>
    </row>
    <row r="30" spans="1:7" x14ac:dyDescent="0.35">
      <c r="A30" s="174" t="s">
        <v>240</v>
      </c>
      <c r="B30" s="175">
        <v>55690</v>
      </c>
      <c r="C30" s="175" t="s">
        <v>36</v>
      </c>
      <c r="D30" s="176">
        <f>1153/2</f>
        <v>576.5</v>
      </c>
      <c r="E30" s="175">
        <v>2002</v>
      </c>
      <c r="F30" s="175" t="s">
        <v>219</v>
      </c>
      <c r="G30" s="173"/>
    </row>
    <row r="31" spans="1:7" x14ac:dyDescent="0.35">
      <c r="A31" s="174" t="s">
        <v>240</v>
      </c>
      <c r="B31" s="175">
        <v>55690</v>
      </c>
      <c r="C31" s="175" t="s">
        <v>36</v>
      </c>
      <c r="D31" s="176">
        <f>1153/2</f>
        <v>576.5</v>
      </c>
      <c r="E31" s="175">
        <v>2003</v>
      </c>
      <c r="F31" s="175" t="s">
        <v>219</v>
      </c>
      <c r="G31" s="173"/>
    </row>
    <row r="32" spans="1:7" x14ac:dyDescent="0.35">
      <c r="A32" s="174" t="s">
        <v>241</v>
      </c>
      <c r="B32" s="175">
        <v>3096</v>
      </c>
      <c r="C32" s="175" t="s">
        <v>36</v>
      </c>
      <c r="D32" s="176">
        <v>113.3</v>
      </c>
      <c r="E32" s="175">
        <v>1973</v>
      </c>
      <c r="F32" s="175" t="s">
        <v>219</v>
      </c>
      <c r="G32" s="173"/>
    </row>
    <row r="33" spans="1:7" x14ac:dyDescent="0.35">
      <c r="A33" s="174" t="s">
        <v>241</v>
      </c>
      <c r="B33" s="175">
        <v>3096</v>
      </c>
      <c r="C33" s="175" t="s">
        <v>36</v>
      </c>
      <c r="D33" s="176">
        <v>113.3</v>
      </c>
      <c r="E33" s="175">
        <v>1973</v>
      </c>
      <c r="F33" s="175" t="s">
        <v>219</v>
      </c>
      <c r="G33" s="173"/>
    </row>
    <row r="34" spans="1:7" x14ac:dyDescent="0.35">
      <c r="A34" s="174" t="s">
        <v>241</v>
      </c>
      <c r="B34" s="175">
        <v>3096</v>
      </c>
      <c r="C34" s="175" t="s">
        <v>36</v>
      </c>
      <c r="D34" s="176">
        <v>113.3</v>
      </c>
      <c r="E34" s="175">
        <v>1974</v>
      </c>
      <c r="F34" s="175" t="s">
        <v>219</v>
      </c>
      <c r="G34" s="173"/>
    </row>
    <row r="35" spans="1:7" x14ac:dyDescent="0.35">
      <c r="A35" s="174" t="s">
        <v>242</v>
      </c>
      <c r="B35" s="175">
        <v>54333</v>
      </c>
      <c r="C35" s="175" t="s">
        <v>36</v>
      </c>
      <c r="D35" s="176">
        <v>4.3</v>
      </c>
      <c r="E35" s="175">
        <v>1998</v>
      </c>
      <c r="F35" s="175" t="s">
        <v>217</v>
      </c>
      <c r="G35" s="173"/>
    </row>
    <row r="36" spans="1:7" x14ac:dyDescent="0.35">
      <c r="A36" s="174" t="s">
        <v>242</v>
      </c>
      <c r="B36" s="175">
        <v>54333</v>
      </c>
      <c r="C36" s="175" t="s">
        <v>36</v>
      </c>
      <c r="D36" s="176">
        <v>0.5</v>
      </c>
      <c r="E36" s="175">
        <v>1991</v>
      </c>
      <c r="F36" s="175" t="s">
        <v>217</v>
      </c>
      <c r="G36" s="173"/>
    </row>
    <row r="37" spans="1:7" x14ac:dyDescent="0.35">
      <c r="A37" s="174" t="s">
        <v>243</v>
      </c>
      <c r="B37" s="175">
        <v>55298</v>
      </c>
      <c r="C37" s="175" t="s">
        <v>36</v>
      </c>
      <c r="D37" s="176">
        <v>1338</v>
      </c>
      <c r="E37" s="175">
        <v>2004</v>
      </c>
      <c r="F37" s="175" t="s">
        <v>219</v>
      </c>
      <c r="G37" s="173"/>
    </row>
    <row r="38" spans="1:7" x14ac:dyDescent="0.35">
      <c r="A38" s="174" t="s">
        <v>244</v>
      </c>
      <c r="B38" s="175">
        <v>55516</v>
      </c>
      <c r="C38" s="175" t="s">
        <v>36</v>
      </c>
      <c r="D38" s="176">
        <v>644</v>
      </c>
      <c r="E38" s="175">
        <v>2003</v>
      </c>
      <c r="F38" s="175" t="s">
        <v>219</v>
      </c>
      <c r="G38" s="173"/>
    </row>
    <row r="39" spans="1:7" x14ac:dyDescent="0.35">
      <c r="A39" s="174" t="s">
        <v>245</v>
      </c>
      <c r="B39" s="175">
        <v>55710</v>
      </c>
      <c r="C39" s="175" t="s">
        <v>36</v>
      </c>
      <c r="D39" s="176">
        <v>368</v>
      </c>
      <c r="E39" s="175">
        <v>2003</v>
      </c>
      <c r="F39" s="175" t="s">
        <v>219</v>
      </c>
      <c r="G39" s="173"/>
    </row>
    <row r="40" spans="1:7" x14ac:dyDescent="0.35">
      <c r="A40" s="174" t="s">
        <v>246</v>
      </c>
      <c r="B40" s="175">
        <v>54785</v>
      </c>
      <c r="C40" s="175" t="s">
        <v>36</v>
      </c>
      <c r="D40" s="176">
        <v>192</v>
      </c>
      <c r="E40" s="175">
        <v>1997</v>
      </c>
      <c r="F40" s="175" t="s">
        <v>219</v>
      </c>
      <c r="G40" s="173"/>
    </row>
    <row r="41" spans="1:7" x14ac:dyDescent="0.35">
      <c r="A41" s="174" t="s">
        <v>247</v>
      </c>
      <c r="B41" s="175">
        <v>3176</v>
      </c>
      <c r="C41" s="175" t="s">
        <v>36</v>
      </c>
      <c r="D41" s="176">
        <v>29.1</v>
      </c>
      <c r="E41" s="175">
        <v>1959</v>
      </c>
      <c r="F41" s="175" t="s">
        <v>219</v>
      </c>
      <c r="G41" s="173"/>
    </row>
    <row r="42" spans="1:7" x14ac:dyDescent="0.35">
      <c r="A42" s="174" t="s">
        <v>247</v>
      </c>
      <c r="B42" s="175">
        <v>3176</v>
      </c>
      <c r="C42" s="175" t="s">
        <v>36</v>
      </c>
      <c r="D42" s="176">
        <v>98.2</v>
      </c>
      <c r="E42" s="175">
        <v>2011</v>
      </c>
      <c r="F42" s="175" t="s">
        <v>219</v>
      </c>
      <c r="G42" s="173"/>
    </row>
    <row r="43" spans="1:7" x14ac:dyDescent="0.35">
      <c r="A43" s="174" t="s">
        <v>248</v>
      </c>
      <c r="B43" s="175">
        <v>55976</v>
      </c>
      <c r="C43" s="175" t="s">
        <v>36</v>
      </c>
      <c r="D43" s="176">
        <v>898</v>
      </c>
      <c r="E43" s="175">
        <v>2003</v>
      </c>
      <c r="F43" s="175" t="s">
        <v>219</v>
      </c>
      <c r="G43" s="173"/>
    </row>
    <row r="44" spans="1:7" x14ac:dyDescent="0.35">
      <c r="A44" s="174" t="s">
        <v>169</v>
      </c>
      <c r="B44" s="175">
        <v>60357</v>
      </c>
      <c r="C44" s="175" t="s">
        <v>36</v>
      </c>
      <c r="D44" s="176">
        <v>555</v>
      </c>
      <c r="E44" s="175">
        <v>2018</v>
      </c>
      <c r="F44" s="175" t="s">
        <v>219</v>
      </c>
      <c r="G44" s="173"/>
    </row>
    <row r="45" spans="1:7" x14ac:dyDescent="0.35">
      <c r="A45" s="174" t="s">
        <v>169</v>
      </c>
      <c r="B45" s="175">
        <v>60357</v>
      </c>
      <c r="C45" s="175" t="s">
        <v>36</v>
      </c>
      <c r="D45" s="176">
        <v>555</v>
      </c>
      <c r="E45" s="175">
        <v>2018</v>
      </c>
      <c r="F45" s="175" t="s">
        <v>219</v>
      </c>
      <c r="G45" s="173"/>
    </row>
    <row r="46" spans="1:7" x14ac:dyDescent="0.35">
      <c r="A46" s="174" t="s">
        <v>169</v>
      </c>
      <c r="B46" s="175">
        <v>60357</v>
      </c>
      <c r="C46" s="175" t="s">
        <v>36</v>
      </c>
      <c r="D46" s="176">
        <v>555</v>
      </c>
      <c r="E46" s="175">
        <v>2018</v>
      </c>
      <c r="F46" s="175" t="s">
        <v>219</v>
      </c>
      <c r="G46" s="173"/>
    </row>
    <row r="47" spans="1:7" x14ac:dyDescent="0.35">
      <c r="A47" s="174" t="s">
        <v>169</v>
      </c>
      <c r="B47" s="175">
        <v>60357</v>
      </c>
      <c r="C47" s="175" t="s">
        <v>36</v>
      </c>
      <c r="D47" s="176">
        <v>1500</v>
      </c>
      <c r="E47" s="175">
        <v>2019</v>
      </c>
      <c r="F47" s="175" t="s">
        <v>219</v>
      </c>
      <c r="G47" s="173"/>
    </row>
    <row r="48" spans="1:7" x14ac:dyDescent="0.35">
      <c r="A48" s="174" t="s">
        <v>249</v>
      </c>
      <c r="B48" s="175">
        <v>55231</v>
      </c>
      <c r="C48" s="175" t="s">
        <v>36</v>
      </c>
      <c r="D48" s="176">
        <v>614</v>
      </c>
      <c r="E48" s="175">
        <v>2002</v>
      </c>
      <c r="F48" s="175" t="s">
        <v>219</v>
      </c>
      <c r="G48" s="173"/>
    </row>
    <row r="49" spans="1:7" x14ac:dyDescent="0.35">
      <c r="A49" s="174" t="s">
        <v>250</v>
      </c>
      <c r="B49" s="175">
        <v>55667</v>
      </c>
      <c r="C49" s="175" t="s">
        <v>36</v>
      </c>
      <c r="D49" s="176">
        <v>652</v>
      </c>
      <c r="E49" s="175">
        <v>2004</v>
      </c>
      <c r="F49" s="175" t="s">
        <v>219</v>
      </c>
      <c r="G49" s="173"/>
    </row>
    <row r="50" spans="1:7" x14ac:dyDescent="0.35">
      <c r="A50" s="174" t="s">
        <v>251</v>
      </c>
      <c r="B50" s="175">
        <v>55801</v>
      </c>
      <c r="C50" s="175" t="s">
        <v>36</v>
      </c>
      <c r="D50" s="176">
        <v>607</v>
      </c>
      <c r="E50" s="175">
        <v>2004</v>
      </c>
      <c r="F50" s="175" t="s">
        <v>219</v>
      </c>
      <c r="G50" s="173"/>
    </row>
    <row r="51" spans="1:7" x14ac:dyDescent="0.35">
      <c r="A51" s="174" t="s">
        <v>252</v>
      </c>
      <c r="B51" s="175">
        <v>59906</v>
      </c>
      <c r="C51" s="175" t="s">
        <v>36</v>
      </c>
      <c r="D51" s="176">
        <v>529</v>
      </c>
      <c r="E51" s="175">
        <v>2018</v>
      </c>
      <c r="F51" s="175" t="s">
        <v>219</v>
      </c>
      <c r="G51" s="173"/>
    </row>
    <row r="52" spans="1:7" x14ac:dyDescent="0.35">
      <c r="A52" s="174" t="s">
        <v>252</v>
      </c>
      <c r="B52" s="175">
        <v>59906</v>
      </c>
      <c r="C52" s="175" t="s">
        <v>36</v>
      </c>
      <c r="D52" s="176">
        <v>529</v>
      </c>
      <c r="E52" s="175">
        <v>2018</v>
      </c>
      <c r="F52" s="175" t="s">
        <v>219</v>
      </c>
      <c r="G52" s="173"/>
    </row>
    <row r="53" spans="1:7" x14ac:dyDescent="0.35">
      <c r="A53" s="174" t="s">
        <v>253</v>
      </c>
      <c r="B53" s="175">
        <v>55193</v>
      </c>
      <c r="C53" s="175" t="s">
        <v>36</v>
      </c>
      <c r="D53" s="176">
        <v>364</v>
      </c>
      <c r="E53" s="175">
        <v>2002</v>
      </c>
      <c r="F53" s="175" t="s">
        <v>219</v>
      </c>
      <c r="G53" s="173"/>
    </row>
    <row r="54" spans="1:7" x14ac:dyDescent="0.35">
      <c r="A54" s="174" t="s">
        <v>253</v>
      </c>
      <c r="B54" s="175">
        <v>55193</v>
      </c>
      <c r="C54" s="175" t="s">
        <v>36</v>
      </c>
      <c r="D54" s="176">
        <v>364</v>
      </c>
      <c r="E54" s="175">
        <v>2002</v>
      </c>
      <c r="F54" s="175" t="s">
        <v>219</v>
      </c>
      <c r="G54" s="173"/>
    </row>
    <row r="55" spans="1:7" x14ac:dyDescent="0.35">
      <c r="A55" s="174" t="s">
        <v>254</v>
      </c>
      <c r="B55" s="175">
        <v>60368</v>
      </c>
      <c r="C55" s="175" t="s">
        <v>36</v>
      </c>
      <c r="D55" s="176">
        <v>1194</v>
      </c>
      <c r="E55" s="175">
        <v>2018</v>
      </c>
      <c r="F55" s="175" t="s">
        <v>219</v>
      </c>
      <c r="G55" s="173"/>
    </row>
    <row r="56" spans="1:7" x14ac:dyDescent="0.35">
      <c r="A56" s="174" t="s">
        <v>255</v>
      </c>
      <c r="B56" s="175">
        <v>58420</v>
      </c>
      <c r="C56" s="175" t="s">
        <v>36</v>
      </c>
      <c r="D56" s="176">
        <v>870</v>
      </c>
      <c r="E56" s="175">
        <v>2016</v>
      </c>
      <c r="F56" s="175" t="s">
        <v>219</v>
      </c>
      <c r="G56" s="173"/>
    </row>
    <row r="57" spans="1:7" x14ac:dyDescent="0.35">
      <c r="A57" s="174" t="s">
        <v>256</v>
      </c>
      <c r="B57" s="175">
        <v>58426</v>
      </c>
      <c r="C57" s="175" t="s">
        <v>36</v>
      </c>
      <c r="D57" s="176">
        <v>870</v>
      </c>
      <c r="E57" s="175">
        <v>2016</v>
      </c>
      <c r="F57" s="175" t="s">
        <v>219</v>
      </c>
      <c r="G57" s="173"/>
    </row>
    <row r="58" spans="1:7" x14ac:dyDescent="0.35">
      <c r="A58" s="174" t="s">
        <v>257</v>
      </c>
      <c r="B58" s="175">
        <v>55337</v>
      </c>
      <c r="C58" s="175" t="s">
        <v>36</v>
      </c>
      <c r="D58" s="176">
        <v>778</v>
      </c>
      <c r="E58" s="175">
        <v>2001</v>
      </c>
      <c r="F58" s="175" t="s">
        <v>219</v>
      </c>
      <c r="G58" s="173"/>
    </row>
    <row r="59" spans="1:7" x14ac:dyDescent="0.35">
      <c r="A59" s="174" t="s">
        <v>258</v>
      </c>
      <c r="B59" s="175">
        <v>60464</v>
      </c>
      <c r="C59" s="175" t="s">
        <v>36</v>
      </c>
      <c r="D59" s="176">
        <v>1134</v>
      </c>
      <c r="E59" s="175">
        <v>2018</v>
      </c>
      <c r="F59" s="175" t="s">
        <v>219</v>
      </c>
      <c r="G59" s="173"/>
    </row>
    <row r="60" spans="1:7" x14ac:dyDescent="0.35">
      <c r="A60" s="174" t="s">
        <v>259</v>
      </c>
      <c r="B60" s="175">
        <v>55524</v>
      </c>
      <c r="C60" s="175" t="s">
        <v>36</v>
      </c>
      <c r="D60" s="176">
        <v>560</v>
      </c>
      <c r="E60" s="175">
        <v>2011</v>
      </c>
      <c r="F60" s="175" t="s">
        <v>219</v>
      </c>
      <c r="G60" s="173"/>
    </row>
    <row r="61" spans="1:7" x14ac:dyDescent="0.35">
      <c r="A61" s="174" t="s">
        <v>259</v>
      </c>
      <c r="B61" s="175">
        <v>55524</v>
      </c>
      <c r="C61" s="175" t="s">
        <v>36</v>
      </c>
      <c r="D61" s="176">
        <v>889</v>
      </c>
      <c r="E61" s="175">
        <v>2018</v>
      </c>
      <c r="F61" s="175" t="s">
        <v>219</v>
      </c>
      <c r="G61" s="173"/>
    </row>
    <row r="62" spans="1:7" x14ac:dyDescent="0.35">
      <c r="A62" s="174" t="s">
        <v>260</v>
      </c>
      <c r="B62" s="175">
        <v>54693</v>
      </c>
      <c r="C62" s="175" t="s">
        <v>36</v>
      </c>
      <c r="D62" s="176">
        <v>46</v>
      </c>
      <c r="E62" s="175">
        <v>1989</v>
      </c>
      <c r="F62" s="175" t="s">
        <v>219</v>
      </c>
      <c r="G62" s="173"/>
    </row>
    <row r="63" spans="1:7" x14ac:dyDescent="0.35">
      <c r="A63" s="174" t="s">
        <v>261</v>
      </c>
      <c r="B63" s="175">
        <v>58813</v>
      </c>
      <c r="C63" s="175" t="s">
        <v>37</v>
      </c>
      <c r="D63" s="176">
        <v>20.399999999999999</v>
      </c>
      <c r="E63" s="175">
        <v>2017</v>
      </c>
      <c r="F63" s="175" t="s">
        <v>217</v>
      </c>
      <c r="G63" s="173"/>
    </row>
    <row r="64" spans="1:7" x14ac:dyDescent="0.35">
      <c r="A64" s="174" t="s">
        <v>262</v>
      </c>
      <c r="B64" s="175">
        <v>50279</v>
      </c>
      <c r="C64" s="175" t="s">
        <v>37</v>
      </c>
      <c r="D64" s="176">
        <v>43.7</v>
      </c>
      <c r="E64" s="175">
        <v>2001</v>
      </c>
      <c r="F64" s="175" t="s">
        <v>219</v>
      </c>
      <c r="G64" s="173"/>
    </row>
    <row r="65" spans="1:7" x14ac:dyDescent="0.35">
      <c r="A65" s="174" t="s">
        <v>263</v>
      </c>
      <c r="B65" s="175">
        <v>55347</v>
      </c>
      <c r="C65" s="175" t="s">
        <v>37</v>
      </c>
      <c r="D65" s="176">
        <v>688</v>
      </c>
      <c r="E65" s="175">
        <v>2002</v>
      </c>
      <c r="F65" s="175" t="s">
        <v>219</v>
      </c>
      <c r="G65" s="173"/>
    </row>
    <row r="66" spans="1:7" x14ac:dyDescent="0.35">
      <c r="A66" s="174" t="s">
        <v>264</v>
      </c>
      <c r="B66" s="175">
        <v>58811</v>
      </c>
      <c r="C66" s="175" t="s">
        <v>37</v>
      </c>
      <c r="D66" s="176">
        <v>21</v>
      </c>
      <c r="E66" s="175">
        <v>2016</v>
      </c>
      <c r="F66" s="175" t="s">
        <v>217</v>
      </c>
      <c r="G66" s="173"/>
    </row>
    <row r="67" spans="1:7" x14ac:dyDescent="0.35">
      <c r="A67" s="174" t="s">
        <v>265</v>
      </c>
      <c r="B67" s="175">
        <v>3120</v>
      </c>
      <c r="C67" s="175" t="s">
        <v>37</v>
      </c>
      <c r="D67" s="176">
        <v>16</v>
      </c>
      <c r="E67" s="175">
        <v>1971</v>
      </c>
      <c r="F67" s="175" t="s">
        <v>217</v>
      </c>
      <c r="G67" s="173"/>
    </row>
    <row r="68" spans="1:7" x14ac:dyDescent="0.35">
      <c r="A68" s="174" t="s">
        <v>241</v>
      </c>
      <c r="B68" s="175">
        <v>3096</v>
      </c>
      <c r="C68" s="175" t="s">
        <v>37</v>
      </c>
      <c r="D68" s="176">
        <v>25.5</v>
      </c>
      <c r="E68" s="175">
        <v>1972</v>
      </c>
      <c r="F68" s="175" t="s">
        <v>219</v>
      </c>
      <c r="G68" s="173"/>
    </row>
    <row r="69" spans="1:7" x14ac:dyDescent="0.35">
      <c r="A69" s="174" t="s">
        <v>266</v>
      </c>
      <c r="B69" s="175">
        <v>3157</v>
      </c>
      <c r="C69" s="175" t="s">
        <v>37</v>
      </c>
      <c r="D69" s="176">
        <v>39</v>
      </c>
      <c r="E69" s="175">
        <v>1969</v>
      </c>
      <c r="F69" s="175" t="s">
        <v>219</v>
      </c>
      <c r="G69" s="173"/>
    </row>
    <row r="70" spans="1:7" x14ac:dyDescent="0.35">
      <c r="A70" s="174" t="s">
        <v>222</v>
      </c>
      <c r="B70" s="175">
        <v>3118</v>
      </c>
      <c r="C70" s="175" t="s">
        <v>37</v>
      </c>
      <c r="D70" s="176">
        <v>11.2</v>
      </c>
      <c r="E70" s="175">
        <v>1970</v>
      </c>
      <c r="F70" s="175" t="s">
        <v>217</v>
      </c>
      <c r="G70" s="173"/>
    </row>
    <row r="71" spans="1:7" x14ac:dyDescent="0.35">
      <c r="A71" s="174" t="s">
        <v>267</v>
      </c>
      <c r="B71" s="175">
        <v>8012</v>
      </c>
      <c r="C71" s="175" t="s">
        <v>37</v>
      </c>
      <c r="D71" s="176">
        <v>544</v>
      </c>
      <c r="E71" s="175">
        <v>1974</v>
      </c>
      <c r="F71" s="175" t="s">
        <v>219</v>
      </c>
      <c r="G71" s="173"/>
    </row>
    <row r="72" spans="1:7" x14ac:dyDescent="0.35">
      <c r="A72" s="174" t="s">
        <v>268</v>
      </c>
      <c r="B72" s="175">
        <v>3160</v>
      </c>
      <c r="C72" s="175" t="s">
        <v>37</v>
      </c>
      <c r="D72" s="176">
        <v>39</v>
      </c>
      <c r="E72" s="175">
        <v>1969</v>
      </c>
      <c r="F72" s="175" t="s">
        <v>219</v>
      </c>
      <c r="G72" s="173"/>
    </row>
    <row r="73" spans="1:7" x14ac:dyDescent="0.35">
      <c r="A73" s="174" t="s">
        <v>268</v>
      </c>
      <c r="B73" s="175">
        <v>3160</v>
      </c>
      <c r="C73" s="175" t="s">
        <v>37</v>
      </c>
      <c r="D73" s="176">
        <v>17</v>
      </c>
      <c r="E73" s="175">
        <v>1970</v>
      </c>
      <c r="F73" s="175" t="s">
        <v>217</v>
      </c>
      <c r="G73" s="173"/>
    </row>
    <row r="74" spans="1:7" x14ac:dyDescent="0.35">
      <c r="A74" s="174" t="s">
        <v>269</v>
      </c>
      <c r="B74" s="175">
        <v>58195</v>
      </c>
      <c r="C74" s="175" t="s">
        <v>37</v>
      </c>
      <c r="D74" s="176">
        <v>6.9</v>
      </c>
      <c r="E74" s="175">
        <v>2011</v>
      </c>
      <c r="F74" s="175" t="s">
        <v>217</v>
      </c>
      <c r="G74" s="173"/>
    </row>
    <row r="75" spans="1:7" x14ac:dyDescent="0.35">
      <c r="A75" s="174" t="s">
        <v>270</v>
      </c>
      <c r="B75" s="175">
        <v>3161</v>
      </c>
      <c r="C75" s="175" t="s">
        <v>37</v>
      </c>
      <c r="D75" s="176">
        <v>26</v>
      </c>
      <c r="E75" s="175">
        <v>1967</v>
      </c>
      <c r="F75" s="175" t="s">
        <v>219</v>
      </c>
      <c r="G75" s="173"/>
    </row>
    <row r="76" spans="1:7" x14ac:dyDescent="0.35">
      <c r="A76" s="174" t="s">
        <v>270</v>
      </c>
      <c r="B76" s="175">
        <v>3161</v>
      </c>
      <c r="C76" s="175" t="s">
        <v>37</v>
      </c>
      <c r="D76" s="176">
        <v>34</v>
      </c>
      <c r="E76" s="175">
        <v>1970</v>
      </c>
      <c r="F76" s="175" t="s">
        <v>219</v>
      </c>
      <c r="G76" s="173"/>
    </row>
    <row r="77" spans="1:7" x14ac:dyDescent="0.35">
      <c r="A77" s="174" t="s">
        <v>271</v>
      </c>
      <c r="B77" s="175">
        <v>7397</v>
      </c>
      <c r="C77" s="175" t="s">
        <v>37</v>
      </c>
      <c r="D77" s="176">
        <v>4.2</v>
      </c>
      <c r="E77" s="175">
        <v>1967</v>
      </c>
      <c r="F77" s="175" t="s">
        <v>217</v>
      </c>
      <c r="G77" s="173"/>
    </row>
    <row r="78" spans="1:7" x14ac:dyDescent="0.35">
      <c r="A78" s="174" t="s">
        <v>271</v>
      </c>
      <c r="B78" s="175">
        <v>7397</v>
      </c>
      <c r="C78" s="175" t="s">
        <v>37</v>
      </c>
      <c r="D78" s="176">
        <v>2.9</v>
      </c>
      <c r="E78" s="175">
        <v>2001</v>
      </c>
      <c r="F78" s="175" t="s">
        <v>217</v>
      </c>
      <c r="G78" s="173"/>
    </row>
    <row r="79" spans="1:7" x14ac:dyDescent="0.35">
      <c r="A79" s="174" t="s">
        <v>272</v>
      </c>
      <c r="B79" s="175">
        <v>3162</v>
      </c>
      <c r="C79" s="175" t="s">
        <v>37</v>
      </c>
      <c r="D79" s="176">
        <v>51</v>
      </c>
      <c r="E79" s="175">
        <v>1970</v>
      </c>
      <c r="F79" s="175" t="s">
        <v>219</v>
      </c>
      <c r="G79" s="173"/>
    </row>
    <row r="80" spans="1:7" x14ac:dyDescent="0.35">
      <c r="A80" s="174" t="s">
        <v>273</v>
      </c>
      <c r="B80" s="175">
        <v>55654</v>
      </c>
      <c r="C80" s="175" t="s">
        <v>37</v>
      </c>
      <c r="D80" s="176">
        <v>88</v>
      </c>
      <c r="E80" s="175">
        <v>2001</v>
      </c>
      <c r="F80" s="175" t="s">
        <v>219</v>
      </c>
      <c r="G80" s="173"/>
    </row>
    <row r="81" spans="1:7" x14ac:dyDescent="0.35">
      <c r="A81" s="174" t="s">
        <v>274</v>
      </c>
      <c r="B81" s="175">
        <v>55377</v>
      </c>
      <c r="C81" s="175" t="s">
        <v>37</v>
      </c>
      <c r="D81" s="176">
        <v>88</v>
      </c>
      <c r="E81" s="175">
        <v>2000</v>
      </c>
      <c r="F81" s="175" t="s">
        <v>219</v>
      </c>
      <c r="G81" s="173"/>
    </row>
    <row r="82" spans="1:7" x14ac:dyDescent="0.35">
      <c r="A82" s="174" t="s">
        <v>275</v>
      </c>
      <c r="B82" s="175">
        <v>55196</v>
      </c>
      <c r="C82" s="175" t="s">
        <v>37</v>
      </c>
      <c r="D82" s="176">
        <v>88</v>
      </c>
      <c r="E82" s="175">
        <v>1999</v>
      </c>
      <c r="F82" s="175" t="s">
        <v>219</v>
      </c>
      <c r="G82" s="173"/>
    </row>
    <row r="83" spans="1:7" x14ac:dyDescent="0.35">
      <c r="A83" s="174" t="s">
        <v>276</v>
      </c>
      <c r="B83" s="175">
        <v>3109</v>
      </c>
      <c r="C83" s="175" t="s">
        <v>37</v>
      </c>
      <c r="D83" s="176">
        <v>18</v>
      </c>
      <c r="E83" s="175">
        <v>1971</v>
      </c>
      <c r="F83" s="175" t="s">
        <v>217</v>
      </c>
      <c r="G83" s="173"/>
    </row>
    <row r="84" spans="1:7" x14ac:dyDescent="0.35">
      <c r="A84" s="174" t="s">
        <v>277</v>
      </c>
      <c r="B84" s="175">
        <v>55233</v>
      </c>
      <c r="C84" s="175" t="s">
        <v>37</v>
      </c>
      <c r="D84" s="176">
        <v>265</v>
      </c>
      <c r="E84" s="175">
        <v>2001</v>
      </c>
      <c r="F84" s="175" t="s">
        <v>219</v>
      </c>
      <c r="G84" s="173"/>
    </row>
    <row r="85" spans="1:7" x14ac:dyDescent="0.35">
      <c r="A85" s="174" t="s">
        <v>278</v>
      </c>
      <c r="B85" s="175">
        <v>10870</v>
      </c>
      <c r="C85" s="175" t="s">
        <v>37</v>
      </c>
      <c r="D85" s="176">
        <v>58.9</v>
      </c>
      <c r="E85" s="175">
        <v>1989</v>
      </c>
      <c r="F85" s="175" t="s">
        <v>219</v>
      </c>
      <c r="G85" s="173"/>
    </row>
    <row r="86" spans="1:7" x14ac:dyDescent="0.35">
      <c r="A86" s="174" t="s">
        <v>278</v>
      </c>
      <c r="B86" s="175">
        <v>10870</v>
      </c>
      <c r="C86" s="175" t="s">
        <v>37</v>
      </c>
      <c r="D86" s="176">
        <v>86.7</v>
      </c>
      <c r="E86" s="175">
        <v>2002</v>
      </c>
      <c r="F86" s="175" t="s">
        <v>219</v>
      </c>
      <c r="G86" s="173"/>
    </row>
    <row r="87" spans="1:7" x14ac:dyDescent="0.35">
      <c r="A87" s="174" t="s">
        <v>279</v>
      </c>
      <c r="B87" s="175">
        <v>56397</v>
      </c>
      <c r="C87" s="175" t="s">
        <v>37</v>
      </c>
      <c r="D87" s="176">
        <v>45</v>
      </c>
      <c r="E87" s="175">
        <v>2000</v>
      </c>
      <c r="F87" s="175" t="s">
        <v>219</v>
      </c>
      <c r="G87" s="173"/>
    </row>
    <row r="88" spans="1:7" x14ac:dyDescent="0.35">
      <c r="A88" s="174" t="s">
        <v>280</v>
      </c>
      <c r="B88" s="175">
        <v>3110</v>
      </c>
      <c r="C88" s="175" t="s">
        <v>37</v>
      </c>
      <c r="D88" s="176">
        <v>53</v>
      </c>
      <c r="E88" s="175">
        <v>1971</v>
      </c>
      <c r="F88" s="175" t="s">
        <v>219</v>
      </c>
      <c r="G88" s="173"/>
    </row>
    <row r="89" spans="1:7" x14ac:dyDescent="0.35">
      <c r="A89" s="174" t="s">
        <v>281</v>
      </c>
      <c r="B89" s="175">
        <v>10129</v>
      </c>
      <c r="C89" s="175" t="s">
        <v>37</v>
      </c>
      <c r="D89" s="176">
        <v>24</v>
      </c>
      <c r="E89" s="175">
        <v>1988</v>
      </c>
      <c r="F89" s="175" t="s">
        <v>217</v>
      </c>
      <c r="G89" s="173"/>
    </row>
    <row r="90" spans="1:7" x14ac:dyDescent="0.35">
      <c r="A90" s="174" t="s">
        <v>228</v>
      </c>
      <c r="B90" s="175">
        <v>3136</v>
      </c>
      <c r="C90" s="175" t="s">
        <v>37</v>
      </c>
      <c r="D90" s="176">
        <v>11.2</v>
      </c>
      <c r="E90" s="175">
        <v>1968</v>
      </c>
      <c r="F90" s="175" t="s">
        <v>217</v>
      </c>
      <c r="G90" s="173"/>
    </row>
    <row r="91" spans="1:7" x14ac:dyDescent="0.35">
      <c r="A91" s="174" t="s">
        <v>282</v>
      </c>
      <c r="B91" s="175">
        <v>58818</v>
      </c>
      <c r="C91" s="175" t="s">
        <v>37</v>
      </c>
      <c r="D91" s="176">
        <v>20.399999999999999</v>
      </c>
      <c r="E91" s="175">
        <v>2017</v>
      </c>
      <c r="F91" s="175" t="s">
        <v>217</v>
      </c>
      <c r="G91" s="173"/>
    </row>
    <row r="92" spans="1:7" x14ac:dyDescent="0.35">
      <c r="A92" s="174" t="s">
        <v>283</v>
      </c>
      <c r="B92" s="175">
        <v>3163</v>
      </c>
      <c r="C92" s="175" t="s">
        <v>37</v>
      </c>
      <c r="D92" s="176">
        <v>51</v>
      </c>
      <c r="E92" s="175">
        <v>1970</v>
      </c>
      <c r="F92" s="175" t="s">
        <v>219</v>
      </c>
      <c r="G92" s="173"/>
    </row>
    <row r="93" spans="1:7" x14ac:dyDescent="0.35">
      <c r="A93" s="174" t="s">
        <v>284</v>
      </c>
      <c r="B93" s="175">
        <v>3111</v>
      </c>
      <c r="C93" s="175" t="s">
        <v>37</v>
      </c>
      <c r="D93" s="176">
        <v>36</v>
      </c>
      <c r="E93" s="175">
        <v>1972</v>
      </c>
      <c r="F93" s="175" t="s">
        <v>219</v>
      </c>
      <c r="G93" s="173"/>
    </row>
    <row r="94" spans="1:7" x14ac:dyDescent="0.35">
      <c r="A94" s="174" t="s">
        <v>285</v>
      </c>
      <c r="B94" s="175">
        <v>3138</v>
      </c>
      <c r="C94" s="175" t="s">
        <v>37</v>
      </c>
      <c r="D94" s="176">
        <v>5</v>
      </c>
      <c r="E94" s="175">
        <v>1968</v>
      </c>
      <c r="F94" s="175" t="s">
        <v>217</v>
      </c>
      <c r="G94" s="173"/>
    </row>
    <row r="95" spans="1:7" x14ac:dyDescent="0.35">
      <c r="A95" s="174" t="s">
        <v>286</v>
      </c>
      <c r="B95" s="175">
        <v>55997</v>
      </c>
      <c r="C95" s="175" t="s">
        <v>37</v>
      </c>
      <c r="D95" s="176">
        <v>23.2</v>
      </c>
      <c r="E95" s="175">
        <v>2003</v>
      </c>
      <c r="F95" s="175" t="s">
        <v>217</v>
      </c>
      <c r="G95" s="173"/>
    </row>
    <row r="96" spans="1:7" x14ac:dyDescent="0.35">
      <c r="A96" s="174" t="s">
        <v>287</v>
      </c>
      <c r="B96" s="175">
        <v>3112</v>
      </c>
      <c r="C96" s="175" t="s">
        <v>37</v>
      </c>
      <c r="D96" s="176">
        <v>18</v>
      </c>
      <c r="E96" s="175">
        <v>1971</v>
      </c>
      <c r="F96" s="175" t="s">
        <v>217</v>
      </c>
      <c r="G96" s="173"/>
    </row>
    <row r="97" spans="1:7" x14ac:dyDescent="0.35">
      <c r="A97" s="174" t="s">
        <v>168</v>
      </c>
      <c r="B97" s="175">
        <v>58714</v>
      </c>
      <c r="C97" s="175" t="s">
        <v>37</v>
      </c>
      <c r="D97" s="176">
        <v>22</v>
      </c>
      <c r="E97" s="175">
        <v>2019</v>
      </c>
      <c r="F97" s="175" t="s">
        <v>217</v>
      </c>
      <c r="G97" s="173"/>
    </row>
    <row r="98" spans="1:7" x14ac:dyDescent="0.35">
      <c r="A98" s="174" t="s">
        <v>288</v>
      </c>
      <c r="B98" s="175">
        <v>50373</v>
      </c>
      <c r="C98" s="175" t="s">
        <v>37</v>
      </c>
      <c r="D98" s="176">
        <v>12</v>
      </c>
      <c r="E98" s="175">
        <v>1986</v>
      </c>
      <c r="F98" s="175" t="s">
        <v>217</v>
      </c>
      <c r="G98" s="173"/>
    </row>
    <row r="99" spans="1:7" x14ac:dyDescent="0.35">
      <c r="A99" s="174" t="s">
        <v>289</v>
      </c>
      <c r="B99" s="175">
        <v>3113</v>
      </c>
      <c r="C99" s="175" t="s">
        <v>37</v>
      </c>
      <c r="D99" s="176">
        <v>13</v>
      </c>
      <c r="E99" s="175">
        <v>1967</v>
      </c>
      <c r="F99" s="175" t="s">
        <v>217</v>
      </c>
      <c r="G99" s="173"/>
    </row>
    <row r="100" spans="1:7" x14ac:dyDescent="0.35">
      <c r="A100" s="174" t="s">
        <v>289</v>
      </c>
      <c r="B100" s="175">
        <v>3113</v>
      </c>
      <c r="C100" s="175" t="s">
        <v>37</v>
      </c>
      <c r="D100" s="176">
        <v>17</v>
      </c>
      <c r="E100" s="175">
        <v>1971</v>
      </c>
      <c r="F100" s="175" t="s">
        <v>217</v>
      </c>
      <c r="G100" s="173"/>
    </row>
    <row r="101" spans="1:7" x14ac:dyDescent="0.35">
      <c r="A101" s="174" t="s">
        <v>289</v>
      </c>
      <c r="B101" s="175">
        <v>3113</v>
      </c>
      <c r="C101" s="175" t="s">
        <v>37</v>
      </c>
      <c r="D101" s="176">
        <v>134</v>
      </c>
      <c r="E101" s="175">
        <v>1997</v>
      </c>
      <c r="F101" s="175" t="s">
        <v>219</v>
      </c>
      <c r="G101" s="173"/>
    </row>
    <row r="102" spans="1:7" x14ac:dyDescent="0.35">
      <c r="A102" s="174" t="s">
        <v>290</v>
      </c>
      <c r="B102" s="175">
        <v>58047</v>
      </c>
      <c r="C102" s="175" t="s">
        <v>37</v>
      </c>
      <c r="D102" s="176">
        <v>0.3</v>
      </c>
      <c r="E102" s="175">
        <v>2000</v>
      </c>
      <c r="F102" s="175" t="s">
        <v>217</v>
      </c>
      <c r="G102" s="173"/>
    </row>
    <row r="103" spans="1:7" x14ac:dyDescent="0.35">
      <c r="A103" s="174" t="s">
        <v>290</v>
      </c>
      <c r="B103" s="175">
        <v>58047</v>
      </c>
      <c r="C103" s="175" t="s">
        <v>37</v>
      </c>
      <c r="D103" s="176">
        <v>0.8</v>
      </c>
      <c r="E103" s="175">
        <v>1998</v>
      </c>
      <c r="F103" s="175" t="s">
        <v>217</v>
      </c>
      <c r="G103" s="173"/>
    </row>
    <row r="104" spans="1:7" x14ac:dyDescent="0.35">
      <c r="A104" s="174" t="s">
        <v>291</v>
      </c>
      <c r="B104" s="175">
        <v>50463</v>
      </c>
      <c r="C104" s="175" t="s">
        <v>37</v>
      </c>
      <c r="D104" s="176">
        <v>40</v>
      </c>
      <c r="E104" s="175">
        <v>1985</v>
      </c>
      <c r="F104" s="175" t="s">
        <v>219</v>
      </c>
      <c r="G104" s="173"/>
    </row>
    <row r="105" spans="1:7" x14ac:dyDescent="0.35">
      <c r="A105" s="174" t="s">
        <v>291</v>
      </c>
      <c r="B105" s="175">
        <v>50463</v>
      </c>
      <c r="C105" s="175" t="s">
        <v>37</v>
      </c>
      <c r="D105" s="176">
        <v>64</v>
      </c>
      <c r="E105" s="175">
        <v>2013</v>
      </c>
      <c r="F105" s="175" t="s">
        <v>219</v>
      </c>
      <c r="G105" s="173"/>
    </row>
    <row r="106" spans="1:7" x14ac:dyDescent="0.35">
      <c r="A106" s="174" t="s">
        <v>292</v>
      </c>
      <c r="B106" s="175">
        <v>3168</v>
      </c>
      <c r="C106" s="175" t="s">
        <v>37</v>
      </c>
      <c r="D106" s="176">
        <v>98</v>
      </c>
      <c r="E106" s="175">
        <v>1973</v>
      </c>
      <c r="F106" s="175" t="s">
        <v>219</v>
      </c>
      <c r="G106" s="173"/>
    </row>
    <row r="107" spans="1:7" x14ac:dyDescent="0.35">
      <c r="A107" s="174" t="s">
        <v>293</v>
      </c>
      <c r="B107" s="175">
        <v>58715</v>
      </c>
      <c r="C107" s="175" t="s">
        <v>37</v>
      </c>
      <c r="D107" s="176">
        <v>21</v>
      </c>
      <c r="E107" s="175">
        <v>2015</v>
      </c>
      <c r="F107" s="175" t="s">
        <v>217</v>
      </c>
      <c r="G107" s="173"/>
    </row>
    <row r="108" spans="1:7" x14ac:dyDescent="0.35">
      <c r="A108" s="174" t="s">
        <v>294</v>
      </c>
      <c r="B108" s="175">
        <v>3169</v>
      </c>
      <c r="C108" s="175" t="s">
        <v>37</v>
      </c>
      <c r="D108" s="176">
        <v>13</v>
      </c>
      <c r="E108" s="175">
        <v>1969</v>
      </c>
      <c r="F108" s="175" t="s">
        <v>217</v>
      </c>
      <c r="G108" s="173"/>
    </row>
    <row r="109" spans="1:7" x14ac:dyDescent="0.35">
      <c r="A109" s="174" t="s">
        <v>294</v>
      </c>
      <c r="B109" s="175">
        <v>3169</v>
      </c>
      <c r="C109" s="175" t="s">
        <v>37</v>
      </c>
      <c r="D109" s="176">
        <v>17</v>
      </c>
      <c r="E109" s="175">
        <v>1971</v>
      </c>
      <c r="F109" s="175" t="s">
        <v>217</v>
      </c>
      <c r="G109" s="173"/>
    </row>
    <row r="110" spans="1:7" x14ac:dyDescent="0.35">
      <c r="A110" s="174" t="s">
        <v>295</v>
      </c>
      <c r="B110" s="175">
        <v>3114</v>
      </c>
      <c r="C110" s="175" t="s">
        <v>37</v>
      </c>
      <c r="D110" s="176">
        <v>17</v>
      </c>
      <c r="E110" s="175">
        <v>1972</v>
      </c>
      <c r="F110" s="175" t="s">
        <v>217</v>
      </c>
      <c r="G110" s="173"/>
    </row>
    <row r="111" spans="1:7" x14ac:dyDescent="0.35">
      <c r="A111" s="174" t="s">
        <v>296</v>
      </c>
      <c r="B111" s="175">
        <v>3131</v>
      </c>
      <c r="C111" s="175" t="s">
        <v>37</v>
      </c>
      <c r="D111" s="176">
        <v>4</v>
      </c>
      <c r="E111" s="175">
        <v>1960</v>
      </c>
      <c r="F111" s="175" t="s">
        <v>217</v>
      </c>
      <c r="G111" s="173"/>
    </row>
    <row r="112" spans="1:7" x14ac:dyDescent="0.35">
      <c r="A112" s="174" t="s">
        <v>296</v>
      </c>
      <c r="B112" s="175">
        <v>3131</v>
      </c>
      <c r="C112" s="175" t="s">
        <v>37</v>
      </c>
      <c r="D112" s="176">
        <v>2</v>
      </c>
      <c r="E112" s="175">
        <v>1966</v>
      </c>
      <c r="F112" s="175" t="s">
        <v>217</v>
      </c>
      <c r="G112" s="173"/>
    </row>
    <row r="113" spans="1:7" x14ac:dyDescent="0.35">
      <c r="A113" s="174" t="s">
        <v>297</v>
      </c>
      <c r="B113" s="175">
        <v>3170</v>
      </c>
      <c r="C113" s="175" t="s">
        <v>37</v>
      </c>
      <c r="D113" s="176">
        <v>39</v>
      </c>
      <c r="E113" s="175">
        <v>1967</v>
      </c>
      <c r="F113" s="175" t="s">
        <v>219</v>
      </c>
      <c r="G113" s="173"/>
    </row>
    <row r="114" spans="1:7" x14ac:dyDescent="0.35">
      <c r="A114" s="174" t="s">
        <v>297</v>
      </c>
      <c r="B114" s="175">
        <v>3170</v>
      </c>
      <c r="C114" s="175" t="s">
        <v>37</v>
      </c>
      <c r="D114" s="176">
        <v>13</v>
      </c>
      <c r="E114" s="175">
        <v>1968</v>
      </c>
      <c r="F114" s="175" t="s">
        <v>217</v>
      </c>
      <c r="G114" s="173"/>
    </row>
    <row r="115" spans="1:7" x14ac:dyDescent="0.35">
      <c r="A115" s="174" t="s">
        <v>298</v>
      </c>
      <c r="B115" s="175">
        <v>59056</v>
      </c>
      <c r="C115" s="175" t="s">
        <v>37</v>
      </c>
      <c r="D115" s="176">
        <v>3.8</v>
      </c>
      <c r="E115" s="175">
        <v>2013</v>
      </c>
      <c r="F115" s="175" t="s">
        <v>217</v>
      </c>
      <c r="G115" s="173"/>
    </row>
    <row r="116" spans="1:7" x14ac:dyDescent="0.35">
      <c r="A116" s="174" t="s">
        <v>299</v>
      </c>
      <c r="B116" s="175">
        <v>3152</v>
      </c>
      <c r="C116" s="175" t="s">
        <v>37</v>
      </c>
      <c r="D116" s="176">
        <v>36</v>
      </c>
      <c r="E116" s="175">
        <v>1971</v>
      </c>
      <c r="F116" s="175" t="s">
        <v>219</v>
      </c>
      <c r="G116" s="173"/>
    </row>
    <row r="117" spans="1:7" x14ac:dyDescent="0.35">
      <c r="A117" s="174" t="s">
        <v>299</v>
      </c>
      <c r="B117" s="175">
        <v>3152</v>
      </c>
      <c r="C117" s="175" t="s">
        <v>37</v>
      </c>
      <c r="D117" s="176">
        <v>5</v>
      </c>
      <c r="E117" s="175">
        <v>1967</v>
      </c>
      <c r="F117" s="175" t="s">
        <v>217</v>
      </c>
      <c r="G117" s="173"/>
    </row>
    <row r="118" spans="1:7" x14ac:dyDescent="0.35">
      <c r="A118" s="174" t="s">
        <v>300</v>
      </c>
      <c r="B118" s="175">
        <v>3139</v>
      </c>
      <c r="C118" s="175" t="s">
        <v>37</v>
      </c>
      <c r="D118" s="176">
        <v>56</v>
      </c>
      <c r="E118" s="175">
        <v>1967</v>
      </c>
      <c r="F118" s="175" t="s">
        <v>219</v>
      </c>
      <c r="G118" s="173"/>
    </row>
    <row r="119" spans="1:7" x14ac:dyDescent="0.35">
      <c r="A119" s="174" t="s">
        <v>301</v>
      </c>
      <c r="B119" s="175">
        <v>3148</v>
      </c>
      <c r="C119" s="175" t="s">
        <v>37</v>
      </c>
      <c r="D119" s="176">
        <v>72</v>
      </c>
      <c r="E119" s="175">
        <v>1971</v>
      </c>
      <c r="F119" s="175" t="s">
        <v>219</v>
      </c>
      <c r="G119" s="173"/>
    </row>
    <row r="120" spans="1:7" x14ac:dyDescent="0.35">
      <c r="A120" s="174" t="s">
        <v>302</v>
      </c>
      <c r="B120" s="175">
        <v>3142</v>
      </c>
      <c r="C120" s="175" t="s">
        <v>37</v>
      </c>
      <c r="D120" s="176">
        <v>28</v>
      </c>
      <c r="E120" s="175">
        <v>1969</v>
      </c>
      <c r="F120" s="175" t="s">
        <v>219</v>
      </c>
      <c r="G120" s="173"/>
    </row>
    <row r="121" spans="1:7" x14ac:dyDescent="0.35">
      <c r="A121" s="174" t="s">
        <v>303</v>
      </c>
      <c r="B121" s="175">
        <v>3143</v>
      </c>
      <c r="C121" s="175" t="s">
        <v>37</v>
      </c>
      <c r="D121" s="176">
        <v>42</v>
      </c>
      <c r="E121" s="175">
        <v>1967</v>
      </c>
      <c r="F121" s="175" t="s">
        <v>219</v>
      </c>
      <c r="G121" s="173"/>
    </row>
    <row r="122" spans="1:7" x14ac:dyDescent="0.35">
      <c r="A122" s="174" t="s">
        <v>304</v>
      </c>
      <c r="B122" s="175">
        <v>3144</v>
      </c>
      <c r="C122" s="175" t="s">
        <v>37</v>
      </c>
      <c r="D122" s="176">
        <v>27</v>
      </c>
      <c r="E122" s="175">
        <v>1967</v>
      </c>
      <c r="F122" s="175" t="s">
        <v>219</v>
      </c>
      <c r="G122" s="173"/>
    </row>
    <row r="123" spans="1:7" x14ac:dyDescent="0.35">
      <c r="A123" s="174" t="s">
        <v>305</v>
      </c>
      <c r="B123" s="175">
        <v>3146</v>
      </c>
      <c r="C123" s="175" t="s">
        <v>37</v>
      </c>
      <c r="D123" s="176">
        <v>28</v>
      </c>
      <c r="E123" s="175">
        <v>1969</v>
      </c>
      <c r="F123" s="175" t="s">
        <v>219</v>
      </c>
      <c r="G123" s="173"/>
    </row>
    <row r="124" spans="1:7" x14ac:dyDescent="0.35">
      <c r="A124" s="174" t="s">
        <v>306</v>
      </c>
      <c r="B124" s="175">
        <v>3147</v>
      </c>
      <c r="C124" s="175" t="s">
        <v>37</v>
      </c>
      <c r="D124" s="176">
        <v>14</v>
      </c>
      <c r="E124" s="175">
        <v>1969</v>
      </c>
      <c r="F124" s="175" t="s">
        <v>217</v>
      </c>
      <c r="G124" s="173"/>
    </row>
    <row r="125" spans="1:7" x14ac:dyDescent="0.35">
      <c r="A125" s="174" t="s">
        <v>307</v>
      </c>
      <c r="B125" s="175">
        <v>3154</v>
      </c>
      <c r="C125" s="175" t="s">
        <v>37</v>
      </c>
      <c r="D125" s="176">
        <v>28</v>
      </c>
      <c r="E125" s="175">
        <v>1969</v>
      </c>
      <c r="F125" s="175" t="s">
        <v>219</v>
      </c>
      <c r="G125" s="173"/>
    </row>
    <row r="126" spans="1:7" x14ac:dyDescent="0.35">
      <c r="A126" s="174" t="s">
        <v>308</v>
      </c>
      <c r="B126" s="175">
        <v>3155</v>
      </c>
      <c r="C126" s="175" t="s">
        <v>37</v>
      </c>
      <c r="D126" s="176">
        <v>27</v>
      </c>
      <c r="E126" s="175">
        <v>1967</v>
      </c>
      <c r="F126" s="175" t="s">
        <v>219</v>
      </c>
      <c r="G126" s="173"/>
    </row>
    <row r="127" spans="1:7" x14ac:dyDescent="0.35">
      <c r="A127" s="174" t="s">
        <v>309</v>
      </c>
      <c r="B127" s="175">
        <v>3115</v>
      </c>
      <c r="C127" s="175" t="s">
        <v>37</v>
      </c>
      <c r="D127" s="176">
        <v>13</v>
      </c>
      <c r="E127" s="175">
        <v>1967</v>
      </c>
      <c r="F127" s="175" t="s">
        <v>217</v>
      </c>
      <c r="G127" s="173"/>
    </row>
    <row r="128" spans="1:7" x14ac:dyDescent="0.35">
      <c r="A128" s="174" t="s">
        <v>309</v>
      </c>
      <c r="B128" s="175">
        <v>3115</v>
      </c>
      <c r="C128" s="175" t="s">
        <v>37</v>
      </c>
      <c r="D128" s="176">
        <v>14</v>
      </c>
      <c r="E128" s="175">
        <v>1970</v>
      </c>
      <c r="F128" s="175" t="s">
        <v>217</v>
      </c>
      <c r="G128" s="173"/>
    </row>
    <row r="129" spans="1:7" x14ac:dyDescent="0.35">
      <c r="A129" s="174" t="s">
        <v>310</v>
      </c>
      <c r="B129" s="175">
        <v>3116</v>
      </c>
      <c r="C129" s="175" t="s">
        <v>37</v>
      </c>
      <c r="D129" s="176">
        <v>36</v>
      </c>
      <c r="E129" s="175">
        <v>1972</v>
      </c>
      <c r="F129" s="175" t="s">
        <v>219</v>
      </c>
      <c r="G129" s="173"/>
    </row>
    <row r="130" spans="1:7" x14ac:dyDescent="0.35">
      <c r="A130" s="174" t="s">
        <v>311</v>
      </c>
      <c r="B130" s="175">
        <v>3132</v>
      </c>
      <c r="C130" s="175" t="s">
        <v>37</v>
      </c>
      <c r="D130" s="176">
        <v>46</v>
      </c>
      <c r="E130" s="175">
        <v>1972</v>
      </c>
      <c r="F130" s="175" t="s">
        <v>219</v>
      </c>
      <c r="G130" s="173"/>
    </row>
    <row r="131" spans="1:7" x14ac:dyDescent="0.35">
      <c r="A131" s="174" t="s">
        <v>312</v>
      </c>
      <c r="B131" s="175">
        <v>56513</v>
      </c>
      <c r="C131" s="175" t="s">
        <v>37</v>
      </c>
      <c r="D131" s="176">
        <v>1.6</v>
      </c>
      <c r="E131" s="175">
        <v>2007</v>
      </c>
      <c r="F131" s="175" t="s">
        <v>217</v>
      </c>
      <c r="G131" s="173"/>
    </row>
    <row r="132" spans="1:7" x14ac:dyDescent="0.35">
      <c r="A132" s="174" t="s">
        <v>313</v>
      </c>
      <c r="B132" s="175">
        <v>61263</v>
      </c>
      <c r="C132" s="175" t="s">
        <v>37</v>
      </c>
      <c r="D132" s="176">
        <v>13.200000000000001</v>
      </c>
      <c r="E132" s="175">
        <v>2018</v>
      </c>
      <c r="F132" s="175" t="s">
        <v>217</v>
      </c>
      <c r="G132" s="173"/>
    </row>
    <row r="133" spans="1:7" x14ac:dyDescent="0.35">
      <c r="A133" s="174" t="s">
        <v>314</v>
      </c>
      <c r="B133" s="175">
        <v>60811</v>
      </c>
      <c r="C133" s="175" t="s">
        <v>315</v>
      </c>
      <c r="D133" s="176">
        <v>2</v>
      </c>
      <c r="E133" s="175">
        <v>2013</v>
      </c>
      <c r="F133" s="175" t="s">
        <v>217</v>
      </c>
      <c r="G133" s="173"/>
    </row>
    <row r="134" spans="1:7" x14ac:dyDescent="0.35">
      <c r="A134" s="174" t="s">
        <v>316</v>
      </c>
      <c r="B134" s="175">
        <v>55370</v>
      </c>
      <c r="C134" s="175" t="s">
        <v>315</v>
      </c>
      <c r="D134" s="176">
        <v>10.4</v>
      </c>
      <c r="E134" s="175">
        <v>2016</v>
      </c>
      <c r="F134" s="175" t="s">
        <v>217</v>
      </c>
      <c r="G134" s="173"/>
    </row>
    <row r="135" spans="1:7" x14ac:dyDescent="0.35">
      <c r="A135" s="174" t="s">
        <v>317</v>
      </c>
      <c r="B135" s="175">
        <v>57716</v>
      </c>
      <c r="C135" s="175" t="s">
        <v>315</v>
      </c>
      <c r="D135" s="176">
        <v>20</v>
      </c>
      <c r="E135" s="175">
        <v>2013</v>
      </c>
      <c r="F135" s="175" t="s">
        <v>217</v>
      </c>
      <c r="G135" s="173"/>
    </row>
    <row r="136" spans="1:7" x14ac:dyDescent="0.35">
      <c r="A136" s="174" t="s">
        <v>318</v>
      </c>
      <c r="B136" s="175">
        <v>56052</v>
      </c>
      <c r="C136" s="175" t="s">
        <v>315</v>
      </c>
      <c r="D136" s="176">
        <v>18</v>
      </c>
      <c r="E136" s="175">
        <v>2015</v>
      </c>
      <c r="F136" s="175" t="s">
        <v>217</v>
      </c>
      <c r="G136" s="173"/>
    </row>
    <row r="137" spans="1:7" x14ac:dyDescent="0.35">
      <c r="A137" s="174" t="s">
        <v>319</v>
      </c>
      <c r="B137" s="175">
        <v>50897</v>
      </c>
      <c r="C137" s="175" t="s">
        <v>29</v>
      </c>
      <c r="D137" s="176">
        <v>13.6</v>
      </c>
      <c r="E137" s="175">
        <v>1990</v>
      </c>
      <c r="F137" s="175" t="s">
        <v>217</v>
      </c>
      <c r="G137" s="173"/>
    </row>
    <row r="138" spans="1:7" x14ac:dyDescent="0.35">
      <c r="A138" s="174" t="s">
        <v>320</v>
      </c>
      <c r="B138" s="175">
        <v>50898</v>
      </c>
      <c r="C138" s="175" t="s">
        <v>29</v>
      </c>
      <c r="D138" s="176">
        <v>17.8</v>
      </c>
      <c r="E138" s="175">
        <v>1990</v>
      </c>
      <c r="F138" s="175" t="s">
        <v>217</v>
      </c>
      <c r="G138" s="173"/>
    </row>
    <row r="139" spans="1:7" x14ac:dyDescent="0.35">
      <c r="A139" s="174" t="s">
        <v>321</v>
      </c>
      <c r="B139" s="175">
        <v>50894</v>
      </c>
      <c r="C139" s="175" t="s">
        <v>29</v>
      </c>
      <c r="D139" s="176">
        <v>8</v>
      </c>
      <c r="E139" s="175">
        <v>1988</v>
      </c>
      <c r="F139" s="175" t="s">
        <v>217</v>
      </c>
      <c r="G139" s="173"/>
    </row>
    <row r="140" spans="1:7" x14ac:dyDescent="0.35">
      <c r="A140" s="174" t="s">
        <v>322</v>
      </c>
      <c r="B140" s="175">
        <v>50893</v>
      </c>
      <c r="C140" s="175" t="s">
        <v>29</v>
      </c>
      <c r="D140" s="176">
        <v>6</v>
      </c>
      <c r="E140" s="175">
        <v>1988</v>
      </c>
      <c r="F140" s="175" t="s">
        <v>217</v>
      </c>
      <c r="G140" s="173"/>
    </row>
    <row r="141" spans="1:7" x14ac:dyDescent="0.35">
      <c r="A141" s="174" t="s">
        <v>323</v>
      </c>
      <c r="B141" s="175">
        <v>10546</v>
      </c>
      <c r="C141" s="175" t="s">
        <v>29</v>
      </c>
      <c r="D141" s="176">
        <v>1.2000000000000002</v>
      </c>
      <c r="E141" s="175">
        <v>1982</v>
      </c>
      <c r="F141" s="175" t="s">
        <v>217</v>
      </c>
      <c r="G141" s="173"/>
    </row>
    <row r="142" spans="1:7" x14ac:dyDescent="0.35">
      <c r="A142" s="174" t="s">
        <v>324</v>
      </c>
      <c r="B142" s="175">
        <v>52173</v>
      </c>
      <c r="C142" s="175" t="s">
        <v>29</v>
      </c>
      <c r="D142" s="176">
        <v>4</v>
      </c>
      <c r="E142" s="175">
        <v>1989</v>
      </c>
      <c r="F142" s="175" t="s">
        <v>217</v>
      </c>
      <c r="G142" s="173"/>
    </row>
    <row r="143" spans="1:7" x14ac:dyDescent="0.35">
      <c r="A143" s="174" t="s">
        <v>325</v>
      </c>
      <c r="B143" s="175">
        <v>6636</v>
      </c>
      <c r="C143" s="175" t="s">
        <v>29</v>
      </c>
      <c r="D143" s="176">
        <v>39</v>
      </c>
      <c r="E143" s="175">
        <v>1926</v>
      </c>
      <c r="F143" s="175" t="s">
        <v>217</v>
      </c>
      <c r="G143" s="173"/>
    </row>
    <row r="144" spans="1:7" x14ac:dyDescent="0.35">
      <c r="A144" s="174" t="s">
        <v>325</v>
      </c>
      <c r="B144" s="175">
        <v>6636</v>
      </c>
      <c r="C144" s="175" t="s">
        <v>29</v>
      </c>
      <c r="D144" s="176">
        <v>13</v>
      </c>
      <c r="E144" s="175">
        <v>1929</v>
      </c>
      <c r="F144" s="175" t="s">
        <v>217</v>
      </c>
      <c r="G144" s="173"/>
    </row>
    <row r="145" spans="1:7" x14ac:dyDescent="0.35">
      <c r="A145" s="174" t="s">
        <v>326</v>
      </c>
      <c r="B145" s="175">
        <v>58685</v>
      </c>
      <c r="C145" s="175" t="s">
        <v>29</v>
      </c>
      <c r="D145" s="176">
        <v>6.7</v>
      </c>
      <c r="E145" s="175">
        <v>2013</v>
      </c>
      <c r="F145" s="175" t="s">
        <v>217</v>
      </c>
      <c r="G145" s="173"/>
    </row>
    <row r="146" spans="1:7" x14ac:dyDescent="0.35">
      <c r="A146" s="174" t="s">
        <v>327</v>
      </c>
      <c r="B146" s="175">
        <v>3124</v>
      </c>
      <c r="C146" s="175" t="s">
        <v>29</v>
      </c>
      <c r="D146" s="176">
        <v>23.6</v>
      </c>
      <c r="E146" s="175">
        <v>1924</v>
      </c>
      <c r="F146" s="175" t="s">
        <v>217</v>
      </c>
      <c r="G146" s="173"/>
    </row>
    <row r="147" spans="1:7" x14ac:dyDescent="0.35">
      <c r="A147" s="174" t="s">
        <v>327</v>
      </c>
      <c r="B147" s="175">
        <v>3124</v>
      </c>
      <c r="C147" s="175" t="s">
        <v>29</v>
      </c>
      <c r="D147" s="176">
        <v>9.6</v>
      </c>
      <c r="E147" s="175">
        <v>1928</v>
      </c>
      <c r="F147" s="175" t="s">
        <v>217</v>
      </c>
      <c r="G147" s="173"/>
    </row>
    <row r="148" spans="1:7" x14ac:dyDescent="0.35">
      <c r="A148" s="174" t="s">
        <v>328</v>
      </c>
      <c r="B148" s="175">
        <v>3175</v>
      </c>
      <c r="C148" s="175" t="s">
        <v>29</v>
      </c>
      <c r="D148" s="176">
        <v>33</v>
      </c>
      <c r="E148" s="175">
        <v>1940</v>
      </c>
      <c r="F148" s="175" t="s">
        <v>217</v>
      </c>
      <c r="G148" s="173"/>
    </row>
    <row r="149" spans="1:7" x14ac:dyDescent="0.35">
      <c r="A149" s="174" t="s">
        <v>328</v>
      </c>
      <c r="B149" s="175">
        <v>3175</v>
      </c>
      <c r="C149" s="175" t="s">
        <v>29</v>
      </c>
      <c r="D149" s="176">
        <v>112.5</v>
      </c>
      <c r="E149" s="175">
        <v>1985</v>
      </c>
      <c r="F149" s="175" t="s">
        <v>217</v>
      </c>
      <c r="G149" s="173"/>
    </row>
    <row r="150" spans="1:7" x14ac:dyDescent="0.35">
      <c r="A150" s="174" t="s">
        <v>328</v>
      </c>
      <c r="B150" s="175">
        <v>3175</v>
      </c>
      <c r="C150" s="175" t="s">
        <v>29</v>
      </c>
      <c r="D150" s="176">
        <v>75</v>
      </c>
      <c r="E150" s="175">
        <v>1986</v>
      </c>
      <c r="F150" s="175" t="s">
        <v>217</v>
      </c>
      <c r="G150" s="173"/>
    </row>
    <row r="151" spans="1:7" x14ac:dyDescent="0.35">
      <c r="A151" s="174" t="s">
        <v>328</v>
      </c>
      <c r="B151" s="175">
        <v>3175</v>
      </c>
      <c r="C151" s="175" t="s">
        <v>29</v>
      </c>
      <c r="D151" s="176">
        <v>33</v>
      </c>
      <c r="E151" s="175">
        <v>1934</v>
      </c>
      <c r="F151" s="175" t="s">
        <v>217</v>
      </c>
      <c r="G151" s="173"/>
    </row>
    <row r="152" spans="1:7" x14ac:dyDescent="0.35">
      <c r="A152" s="174" t="s">
        <v>328</v>
      </c>
      <c r="B152" s="175">
        <v>3175</v>
      </c>
      <c r="C152" s="175" t="s">
        <v>29</v>
      </c>
      <c r="D152" s="176">
        <v>68</v>
      </c>
      <c r="E152" s="175">
        <v>1931</v>
      </c>
      <c r="F152" s="175" t="s">
        <v>217</v>
      </c>
      <c r="G152" s="173"/>
    </row>
    <row r="153" spans="1:7" x14ac:dyDescent="0.35">
      <c r="A153" s="174" t="s">
        <v>328</v>
      </c>
      <c r="B153" s="175">
        <v>3175</v>
      </c>
      <c r="C153" s="175" t="s">
        <v>29</v>
      </c>
      <c r="D153" s="176">
        <v>64</v>
      </c>
      <c r="E153" s="175">
        <v>1932</v>
      </c>
      <c r="F153" s="175" t="s">
        <v>217</v>
      </c>
      <c r="G153" s="173"/>
    </row>
    <row r="154" spans="1:7" x14ac:dyDescent="0.35">
      <c r="A154" s="174" t="s">
        <v>328</v>
      </c>
      <c r="B154" s="175">
        <v>3175</v>
      </c>
      <c r="C154" s="175" t="s">
        <v>29</v>
      </c>
      <c r="D154" s="176">
        <v>32</v>
      </c>
      <c r="E154" s="175">
        <v>1933</v>
      </c>
      <c r="F154" s="175" t="s">
        <v>217</v>
      </c>
      <c r="G154" s="173"/>
    </row>
    <row r="155" spans="1:7" x14ac:dyDescent="0.35">
      <c r="A155" s="174" t="s">
        <v>329</v>
      </c>
      <c r="B155" s="175">
        <v>3145</v>
      </c>
      <c r="C155" s="175" t="s">
        <v>29</v>
      </c>
      <c r="D155" s="176">
        <v>10</v>
      </c>
      <c r="E155" s="175">
        <v>1910</v>
      </c>
      <c r="F155" s="175" t="s">
        <v>217</v>
      </c>
      <c r="G155" s="173"/>
    </row>
    <row r="156" spans="1:7" x14ac:dyDescent="0.35">
      <c r="A156" s="174" t="s">
        <v>329</v>
      </c>
      <c r="B156" s="175">
        <v>3145</v>
      </c>
      <c r="C156" s="175" t="s">
        <v>29</v>
      </c>
      <c r="D156" s="176">
        <v>13.2</v>
      </c>
      <c r="E156" s="175">
        <v>1924</v>
      </c>
      <c r="F156" s="175" t="s">
        <v>217</v>
      </c>
      <c r="G156" s="173"/>
    </row>
    <row r="157" spans="1:7" x14ac:dyDescent="0.35">
      <c r="A157" s="174" t="s">
        <v>329</v>
      </c>
      <c r="B157" s="175">
        <v>3145</v>
      </c>
      <c r="C157" s="175" t="s">
        <v>29</v>
      </c>
      <c r="D157" s="176">
        <v>2.4</v>
      </c>
      <c r="E157" s="175">
        <v>2011</v>
      </c>
      <c r="F157" s="175" t="s">
        <v>217</v>
      </c>
      <c r="G157" s="173"/>
    </row>
    <row r="158" spans="1:7" x14ac:dyDescent="0.35">
      <c r="A158" s="174" t="s">
        <v>329</v>
      </c>
      <c r="B158" s="175">
        <v>3145</v>
      </c>
      <c r="C158" s="175" t="s">
        <v>29</v>
      </c>
      <c r="D158" s="176">
        <v>129.19999999999999</v>
      </c>
      <c r="E158" s="175">
        <v>2013</v>
      </c>
      <c r="F158" s="175" t="s">
        <v>217</v>
      </c>
      <c r="G158" s="173"/>
    </row>
    <row r="159" spans="1:7" x14ac:dyDescent="0.35">
      <c r="A159" s="174" t="s">
        <v>329</v>
      </c>
      <c r="B159" s="175">
        <v>3145</v>
      </c>
      <c r="C159" s="175" t="s">
        <v>29</v>
      </c>
      <c r="D159" s="176">
        <v>60.199999999999996</v>
      </c>
      <c r="E159" s="175">
        <v>1911</v>
      </c>
      <c r="F159" s="175" t="s">
        <v>217</v>
      </c>
      <c r="G159" s="173"/>
    </row>
    <row r="160" spans="1:7" x14ac:dyDescent="0.35">
      <c r="A160" s="174" t="s">
        <v>329</v>
      </c>
      <c r="B160" s="175">
        <v>3145</v>
      </c>
      <c r="C160" s="175" t="s">
        <v>29</v>
      </c>
      <c r="D160" s="176">
        <v>10.3</v>
      </c>
      <c r="E160" s="175">
        <v>1913</v>
      </c>
      <c r="F160" s="175" t="s">
        <v>217</v>
      </c>
      <c r="G160" s="173"/>
    </row>
    <row r="161" spans="1:7" x14ac:dyDescent="0.35">
      <c r="A161" s="174" t="s">
        <v>329</v>
      </c>
      <c r="B161" s="175">
        <v>3145</v>
      </c>
      <c r="C161" s="175" t="s">
        <v>29</v>
      </c>
      <c r="D161" s="176">
        <v>23.7</v>
      </c>
      <c r="E161" s="175">
        <v>1914</v>
      </c>
      <c r="F161" s="175" t="s">
        <v>217</v>
      </c>
      <c r="G161" s="173"/>
    </row>
    <row r="162" spans="1:7" x14ac:dyDescent="0.35">
      <c r="A162" s="174" t="s">
        <v>330</v>
      </c>
      <c r="B162" s="175">
        <v>3153</v>
      </c>
      <c r="C162" s="175" t="s">
        <v>29</v>
      </c>
      <c r="D162" s="176">
        <v>44</v>
      </c>
      <c r="E162" s="175">
        <v>1926</v>
      </c>
      <c r="F162" s="175" t="s">
        <v>217</v>
      </c>
      <c r="G162" s="173"/>
    </row>
    <row r="163" spans="1:7" x14ac:dyDescent="0.35">
      <c r="A163" s="174" t="s">
        <v>331</v>
      </c>
      <c r="B163" s="175">
        <v>10285</v>
      </c>
      <c r="C163" s="175" t="s">
        <v>29</v>
      </c>
      <c r="D163" s="176">
        <v>4.2</v>
      </c>
      <c r="E163" s="175">
        <v>1987</v>
      </c>
      <c r="F163" s="175" t="s">
        <v>217</v>
      </c>
      <c r="G163" s="173"/>
    </row>
    <row r="164" spans="1:7" x14ac:dyDescent="0.35">
      <c r="A164" s="174" t="s">
        <v>332</v>
      </c>
      <c r="B164" s="175">
        <v>10152</v>
      </c>
      <c r="C164" s="175" t="s">
        <v>29</v>
      </c>
      <c r="D164" s="176">
        <v>2.8</v>
      </c>
      <c r="E164" s="175">
        <v>1985</v>
      </c>
      <c r="F164" s="175" t="s">
        <v>217</v>
      </c>
      <c r="G164" s="173"/>
    </row>
    <row r="165" spans="1:7" x14ac:dyDescent="0.35">
      <c r="A165" s="174" t="s">
        <v>333</v>
      </c>
      <c r="B165" s="175">
        <v>7128</v>
      </c>
      <c r="C165" s="175" t="s">
        <v>29</v>
      </c>
      <c r="D165" s="176">
        <v>8.4</v>
      </c>
      <c r="E165" s="175">
        <v>1988</v>
      </c>
      <c r="F165" s="175" t="s">
        <v>217</v>
      </c>
      <c r="G165" s="173"/>
    </row>
    <row r="166" spans="1:7" x14ac:dyDescent="0.35">
      <c r="A166" s="174" t="s">
        <v>334</v>
      </c>
      <c r="B166" s="175">
        <v>3117</v>
      </c>
      <c r="C166" s="175" t="s">
        <v>29</v>
      </c>
      <c r="D166" s="176">
        <v>19</v>
      </c>
      <c r="E166" s="175">
        <v>1905</v>
      </c>
      <c r="F166" s="175" t="s">
        <v>217</v>
      </c>
      <c r="G166" s="173"/>
    </row>
    <row r="167" spans="1:7" x14ac:dyDescent="0.35">
      <c r="A167" s="174" t="s">
        <v>335</v>
      </c>
      <c r="B167" s="175">
        <v>52036</v>
      </c>
      <c r="C167" s="175" t="s">
        <v>29</v>
      </c>
      <c r="D167" s="176">
        <v>12.2</v>
      </c>
      <c r="E167" s="175">
        <v>1989</v>
      </c>
      <c r="F167" s="175" t="s">
        <v>217</v>
      </c>
      <c r="G167" s="173"/>
    </row>
    <row r="168" spans="1:7" x14ac:dyDescent="0.35">
      <c r="A168" s="174" t="s">
        <v>336</v>
      </c>
      <c r="B168" s="175">
        <v>57581</v>
      </c>
      <c r="C168" s="175" t="s">
        <v>204</v>
      </c>
      <c r="D168" s="176">
        <v>3.2</v>
      </c>
      <c r="E168" s="175">
        <v>2012</v>
      </c>
      <c r="F168" s="175" t="s">
        <v>217</v>
      </c>
      <c r="G168" s="173"/>
    </row>
    <row r="169" spans="1:7" x14ac:dyDescent="0.35">
      <c r="A169" s="174" t="s">
        <v>262</v>
      </c>
      <c r="B169" s="175">
        <v>50279</v>
      </c>
      <c r="C169" s="175" t="s">
        <v>204</v>
      </c>
      <c r="D169" s="176">
        <v>20</v>
      </c>
      <c r="E169" s="175">
        <v>1998</v>
      </c>
      <c r="F169" s="175" t="s">
        <v>217</v>
      </c>
      <c r="G169" s="173"/>
    </row>
    <row r="170" spans="1:7" x14ac:dyDescent="0.35">
      <c r="A170" s="174" t="s">
        <v>262</v>
      </c>
      <c r="B170" s="175">
        <v>50279</v>
      </c>
      <c r="C170" s="175" t="s">
        <v>204</v>
      </c>
      <c r="D170" s="176">
        <v>8</v>
      </c>
      <c r="E170" s="175">
        <v>2010</v>
      </c>
      <c r="F170" s="175" t="s">
        <v>217</v>
      </c>
      <c r="G170" s="173"/>
    </row>
    <row r="171" spans="1:7" x14ac:dyDescent="0.35">
      <c r="A171" s="174" t="s">
        <v>337</v>
      </c>
      <c r="B171" s="175">
        <v>57466</v>
      </c>
      <c r="C171" s="175" t="s">
        <v>204</v>
      </c>
      <c r="D171" s="176">
        <v>6.4</v>
      </c>
      <c r="E171" s="175">
        <v>2013</v>
      </c>
      <c r="F171" s="175" t="s">
        <v>217</v>
      </c>
      <c r="G171" s="173"/>
    </row>
    <row r="172" spans="1:7" x14ac:dyDescent="0.35">
      <c r="A172" s="174" t="s">
        <v>338</v>
      </c>
      <c r="B172" s="175">
        <v>56911</v>
      </c>
      <c r="C172" s="175" t="s">
        <v>204</v>
      </c>
      <c r="D172" s="176">
        <v>8.8000000000000007</v>
      </c>
      <c r="E172" s="175">
        <v>2009</v>
      </c>
      <c r="F172" s="175" t="s">
        <v>217</v>
      </c>
      <c r="G172" s="173"/>
    </row>
    <row r="173" spans="1:7" x14ac:dyDescent="0.35">
      <c r="A173" s="174" t="s">
        <v>339</v>
      </c>
      <c r="B173" s="175">
        <v>56887</v>
      </c>
      <c r="C173" s="175" t="s">
        <v>204</v>
      </c>
      <c r="D173" s="176">
        <v>6.4</v>
      </c>
      <c r="E173" s="175">
        <v>2009</v>
      </c>
      <c r="F173" s="175" t="s">
        <v>217</v>
      </c>
      <c r="G173" s="173"/>
    </row>
    <row r="174" spans="1:7" x14ac:dyDescent="0.35">
      <c r="A174" s="174" t="s">
        <v>340</v>
      </c>
      <c r="B174" s="175">
        <v>58476</v>
      </c>
      <c r="C174" s="175" t="s">
        <v>204</v>
      </c>
      <c r="D174" s="176">
        <v>9.1999999999999993</v>
      </c>
      <c r="E174" s="175">
        <v>2012</v>
      </c>
      <c r="F174" s="175" t="s">
        <v>217</v>
      </c>
      <c r="G174" s="173"/>
    </row>
    <row r="175" spans="1:7" x14ac:dyDescent="0.35">
      <c r="A175" s="174" t="s">
        <v>341</v>
      </c>
      <c r="B175" s="175">
        <v>56510</v>
      </c>
      <c r="C175" s="175" t="s">
        <v>204</v>
      </c>
      <c r="D175" s="176">
        <v>1.6</v>
      </c>
      <c r="E175" s="175">
        <v>2006</v>
      </c>
      <c r="F175" s="175" t="s">
        <v>217</v>
      </c>
      <c r="G175" s="173"/>
    </row>
    <row r="176" spans="1:7" x14ac:dyDescent="0.35">
      <c r="A176" s="174" t="s">
        <v>342</v>
      </c>
      <c r="B176" s="175">
        <v>59759</v>
      </c>
      <c r="C176" s="175" t="s">
        <v>204</v>
      </c>
      <c r="D176" s="176">
        <v>4.3</v>
      </c>
      <c r="E176" s="175">
        <v>2011</v>
      </c>
      <c r="F176" s="175" t="s">
        <v>217</v>
      </c>
      <c r="G176" s="173"/>
    </row>
    <row r="177" spans="1:7" x14ac:dyDescent="0.35">
      <c r="A177" s="174" t="s">
        <v>343</v>
      </c>
      <c r="B177" s="175">
        <v>56512</v>
      </c>
      <c r="C177" s="175" t="s">
        <v>204</v>
      </c>
      <c r="D177" s="176">
        <v>3.2</v>
      </c>
      <c r="E177" s="175">
        <v>2007</v>
      </c>
      <c r="F177" s="175" t="s">
        <v>217</v>
      </c>
      <c r="G177" s="173"/>
    </row>
    <row r="178" spans="1:7" x14ac:dyDescent="0.35">
      <c r="A178" s="174" t="s">
        <v>344</v>
      </c>
      <c r="B178" s="175">
        <v>60388</v>
      </c>
      <c r="C178" s="175" t="s">
        <v>204</v>
      </c>
      <c r="D178" s="176">
        <v>1.6</v>
      </c>
      <c r="E178" s="175">
        <v>2016</v>
      </c>
      <c r="F178" s="175" t="s">
        <v>217</v>
      </c>
      <c r="G178" s="173"/>
    </row>
    <row r="179" spans="1:7" x14ac:dyDescent="0.35">
      <c r="A179" s="174" t="s">
        <v>345</v>
      </c>
      <c r="B179" s="175">
        <v>55765</v>
      </c>
      <c r="C179" s="175" t="s">
        <v>204</v>
      </c>
      <c r="D179" s="176">
        <v>7.1999999999999993</v>
      </c>
      <c r="E179" s="175">
        <v>2001</v>
      </c>
      <c r="F179" s="175" t="s">
        <v>217</v>
      </c>
      <c r="G179" s="173"/>
    </row>
    <row r="180" spans="1:7" x14ac:dyDescent="0.35">
      <c r="A180" s="174" t="s">
        <v>346</v>
      </c>
      <c r="B180" s="175">
        <v>54934</v>
      </c>
      <c r="C180" s="175" t="s">
        <v>204</v>
      </c>
      <c r="D180" s="176">
        <v>2.8</v>
      </c>
      <c r="E180" s="175">
        <v>1995</v>
      </c>
      <c r="F180" s="175" t="s">
        <v>217</v>
      </c>
      <c r="G180" s="173"/>
    </row>
    <row r="181" spans="1:7" x14ac:dyDescent="0.35">
      <c r="A181" s="174" t="s">
        <v>346</v>
      </c>
      <c r="B181" s="175">
        <v>54934</v>
      </c>
      <c r="C181" s="175" t="s">
        <v>204</v>
      </c>
      <c r="D181" s="176">
        <v>2.0999999999999996</v>
      </c>
      <c r="E181" s="175">
        <v>1996</v>
      </c>
      <c r="F181" s="175" t="s">
        <v>217</v>
      </c>
      <c r="G181" s="173"/>
    </row>
    <row r="182" spans="1:7" x14ac:dyDescent="0.35">
      <c r="A182" s="174" t="s">
        <v>347</v>
      </c>
      <c r="B182" s="175">
        <v>58497</v>
      </c>
      <c r="C182" s="175" t="s">
        <v>204</v>
      </c>
      <c r="D182" s="176">
        <v>3.2</v>
      </c>
      <c r="E182" s="175">
        <v>2013</v>
      </c>
      <c r="F182" s="175" t="s">
        <v>217</v>
      </c>
      <c r="G182" s="173"/>
    </row>
    <row r="183" spans="1:7" x14ac:dyDescent="0.35">
      <c r="A183" s="174" t="s">
        <v>348</v>
      </c>
      <c r="B183" s="175">
        <v>55074</v>
      </c>
      <c r="C183" s="175" t="s">
        <v>204</v>
      </c>
      <c r="D183" s="176">
        <v>6</v>
      </c>
      <c r="E183" s="175">
        <v>1997</v>
      </c>
      <c r="F183" s="175" t="s">
        <v>217</v>
      </c>
      <c r="G183" s="173"/>
    </row>
    <row r="184" spans="1:7" x14ac:dyDescent="0.35">
      <c r="A184" s="174" t="s">
        <v>349</v>
      </c>
      <c r="B184" s="175">
        <v>56850</v>
      </c>
      <c r="C184" s="175" t="s">
        <v>204</v>
      </c>
      <c r="D184" s="176">
        <v>1.6</v>
      </c>
      <c r="E184" s="175">
        <v>2006</v>
      </c>
      <c r="F184" s="175" t="s">
        <v>217</v>
      </c>
      <c r="G184" s="173"/>
    </row>
    <row r="185" spans="1:7" x14ac:dyDescent="0.35">
      <c r="A185" s="174" t="s">
        <v>349</v>
      </c>
      <c r="B185" s="175">
        <v>56850</v>
      </c>
      <c r="C185" s="175" t="s">
        <v>204</v>
      </c>
      <c r="D185" s="176">
        <v>1.6</v>
      </c>
      <c r="E185" s="175">
        <v>2010</v>
      </c>
      <c r="F185" s="175" t="s">
        <v>217</v>
      </c>
      <c r="G185" s="173"/>
    </row>
    <row r="186" spans="1:7" x14ac:dyDescent="0.35">
      <c r="A186" s="174" t="s">
        <v>350</v>
      </c>
      <c r="B186" s="175">
        <v>57582</v>
      </c>
      <c r="C186" s="175" t="s">
        <v>204</v>
      </c>
      <c r="D186" s="176">
        <v>3</v>
      </c>
      <c r="E186" s="175">
        <v>2012</v>
      </c>
      <c r="F186" s="175" t="s">
        <v>217</v>
      </c>
      <c r="G186" s="173"/>
    </row>
    <row r="187" spans="1:7" x14ac:dyDescent="0.35">
      <c r="A187" s="174" t="s">
        <v>351</v>
      </c>
      <c r="B187" s="175">
        <v>56687</v>
      </c>
      <c r="C187" s="175" t="s">
        <v>204</v>
      </c>
      <c r="D187" s="176">
        <v>14.400000000000013</v>
      </c>
      <c r="E187" s="175">
        <v>2003</v>
      </c>
      <c r="F187" s="175" t="s">
        <v>217</v>
      </c>
      <c r="G187" s="173"/>
    </row>
    <row r="188" spans="1:7" x14ac:dyDescent="0.35">
      <c r="A188" s="174" t="s">
        <v>352</v>
      </c>
      <c r="B188" s="175">
        <v>56890</v>
      </c>
      <c r="C188" s="175" t="s">
        <v>204</v>
      </c>
      <c r="D188" s="176">
        <v>1.6</v>
      </c>
      <c r="E188" s="175">
        <v>2009</v>
      </c>
      <c r="F188" s="175" t="s">
        <v>217</v>
      </c>
      <c r="G188" s="173"/>
    </row>
    <row r="189" spans="1:7" x14ac:dyDescent="0.35">
      <c r="A189" s="174" t="s">
        <v>353</v>
      </c>
      <c r="B189" s="175">
        <v>56690</v>
      </c>
      <c r="C189" s="175" t="s">
        <v>204</v>
      </c>
      <c r="D189" s="176">
        <v>5.3999999999999986</v>
      </c>
      <c r="E189" s="175">
        <v>2008</v>
      </c>
      <c r="F189" s="175" t="s">
        <v>217</v>
      </c>
      <c r="G189" s="173"/>
    </row>
    <row r="190" spans="1:7" x14ac:dyDescent="0.35">
      <c r="A190" s="174" t="s">
        <v>354</v>
      </c>
      <c r="B190" s="175">
        <v>56957</v>
      </c>
      <c r="C190" s="175" t="s">
        <v>204</v>
      </c>
      <c r="D190" s="176">
        <v>6.4</v>
      </c>
      <c r="E190" s="175">
        <v>2008</v>
      </c>
      <c r="F190" s="175" t="s">
        <v>217</v>
      </c>
      <c r="G190" s="173"/>
    </row>
    <row r="191" spans="1:7" x14ac:dyDescent="0.35">
      <c r="A191" s="174" t="s">
        <v>354</v>
      </c>
      <c r="B191" s="175">
        <v>56957</v>
      </c>
      <c r="C191" s="175" t="s">
        <v>204</v>
      </c>
      <c r="D191" s="176">
        <v>1.6</v>
      </c>
      <c r="E191" s="175">
        <v>2013</v>
      </c>
      <c r="F191" s="175" t="s">
        <v>217</v>
      </c>
      <c r="G191" s="173"/>
    </row>
    <row r="192" spans="1:7" x14ac:dyDescent="0.35">
      <c r="A192" s="174" t="s">
        <v>355</v>
      </c>
      <c r="B192" s="175">
        <v>57183</v>
      </c>
      <c r="C192" s="175" t="s">
        <v>204</v>
      </c>
      <c r="D192" s="176">
        <v>3.2</v>
      </c>
      <c r="E192" s="175">
        <v>2011</v>
      </c>
      <c r="F192" s="175" t="s">
        <v>217</v>
      </c>
      <c r="G192" s="173"/>
    </row>
    <row r="193" spans="1:7" x14ac:dyDescent="0.35">
      <c r="A193" s="174" t="s">
        <v>356</v>
      </c>
      <c r="B193" s="175">
        <v>56873</v>
      </c>
      <c r="C193" s="175" t="s">
        <v>204</v>
      </c>
      <c r="D193" s="176">
        <v>0.9</v>
      </c>
      <c r="E193" s="175">
        <v>2007</v>
      </c>
      <c r="F193" s="175" t="s">
        <v>217</v>
      </c>
      <c r="G193" s="173"/>
    </row>
    <row r="194" spans="1:7" x14ac:dyDescent="0.35">
      <c r="A194" s="174" t="s">
        <v>356</v>
      </c>
      <c r="B194" s="175">
        <v>56873</v>
      </c>
      <c r="C194" s="175" t="s">
        <v>204</v>
      </c>
      <c r="D194" s="176">
        <v>1.6</v>
      </c>
      <c r="E194" s="175">
        <v>2010</v>
      </c>
      <c r="F194" s="175" t="s">
        <v>217</v>
      </c>
      <c r="G194" s="173"/>
    </row>
    <row r="195" spans="1:7" x14ac:dyDescent="0.35">
      <c r="A195" s="174" t="s">
        <v>357</v>
      </c>
      <c r="B195" s="175">
        <v>58250</v>
      </c>
      <c r="C195" s="175" t="s">
        <v>204</v>
      </c>
      <c r="D195" s="176">
        <v>1.6</v>
      </c>
      <c r="E195" s="175">
        <v>2013</v>
      </c>
      <c r="F195" s="175" t="s">
        <v>217</v>
      </c>
      <c r="G195" s="173"/>
    </row>
    <row r="196" spans="1:7" x14ac:dyDescent="0.35">
      <c r="A196" s="174" t="s">
        <v>358</v>
      </c>
      <c r="B196" s="175">
        <v>57014</v>
      </c>
      <c r="C196" s="175" t="s">
        <v>204</v>
      </c>
      <c r="D196" s="176">
        <v>4.8</v>
      </c>
      <c r="E196" s="175">
        <v>2009</v>
      </c>
      <c r="F196" s="175" t="s">
        <v>217</v>
      </c>
      <c r="G196" s="173"/>
    </row>
    <row r="197" spans="1:7" x14ac:dyDescent="0.35">
      <c r="A197" s="174" t="s">
        <v>359</v>
      </c>
      <c r="B197" s="175">
        <v>10746</v>
      </c>
      <c r="C197" s="175" t="s">
        <v>360</v>
      </c>
      <c r="D197" s="176">
        <v>79.8</v>
      </c>
      <c r="E197" s="175">
        <v>1991</v>
      </c>
      <c r="F197" s="175" t="s">
        <v>217</v>
      </c>
      <c r="G197" s="173"/>
    </row>
    <row r="198" spans="1:7" x14ac:dyDescent="0.35">
      <c r="A198" s="174" t="s">
        <v>361</v>
      </c>
      <c r="B198" s="175">
        <v>54625</v>
      </c>
      <c r="C198" s="175" t="s">
        <v>360</v>
      </c>
      <c r="D198" s="176">
        <v>28</v>
      </c>
      <c r="E198" s="175">
        <v>1992</v>
      </c>
      <c r="F198" s="175" t="s">
        <v>217</v>
      </c>
      <c r="G198" s="173"/>
    </row>
    <row r="199" spans="1:7" x14ac:dyDescent="0.35">
      <c r="A199" s="174" t="s">
        <v>362</v>
      </c>
      <c r="B199" s="175">
        <v>10118</v>
      </c>
      <c r="C199" s="175" t="s">
        <v>360</v>
      </c>
      <c r="D199" s="176">
        <v>20.700000000000003</v>
      </c>
      <c r="E199" s="175">
        <v>2005</v>
      </c>
      <c r="F199" s="175" t="s">
        <v>217</v>
      </c>
      <c r="G199" s="173"/>
    </row>
    <row r="200" spans="1:7" x14ac:dyDescent="0.35">
      <c r="A200" s="174" t="s">
        <v>363</v>
      </c>
      <c r="B200" s="175">
        <v>50859</v>
      </c>
      <c r="C200" s="175" t="s">
        <v>360</v>
      </c>
      <c r="D200" s="176">
        <v>20.399999999999999</v>
      </c>
      <c r="E200" s="175">
        <v>1991</v>
      </c>
      <c r="F200" s="175" t="s">
        <v>217</v>
      </c>
      <c r="G200" s="173"/>
    </row>
    <row r="201" spans="1:7" x14ac:dyDescent="0.35">
      <c r="A201" s="174" t="s">
        <v>364</v>
      </c>
      <c r="B201" s="175">
        <v>54746</v>
      </c>
      <c r="C201" s="175" t="s">
        <v>360</v>
      </c>
      <c r="D201" s="176">
        <v>45.2</v>
      </c>
      <c r="E201" s="175">
        <v>1994</v>
      </c>
      <c r="F201" s="175" t="s">
        <v>217</v>
      </c>
      <c r="G201" s="173"/>
    </row>
    <row r="202" spans="1:7" x14ac:dyDescent="0.35">
      <c r="A202" s="174" t="s">
        <v>365</v>
      </c>
      <c r="B202" s="175">
        <v>50215</v>
      </c>
      <c r="C202" s="175" t="s">
        <v>360</v>
      </c>
      <c r="D202" s="176">
        <v>28.799999999999997</v>
      </c>
      <c r="E202" s="175">
        <v>1989</v>
      </c>
      <c r="F202" s="175" t="s">
        <v>217</v>
      </c>
      <c r="G202" s="173"/>
    </row>
    <row r="203" spans="1:7" x14ac:dyDescent="0.35">
      <c r="A203" s="174" t="s">
        <v>366</v>
      </c>
      <c r="B203" s="175">
        <v>58326</v>
      </c>
      <c r="C203" s="175" t="s">
        <v>367</v>
      </c>
      <c r="D203" s="176">
        <v>5.6</v>
      </c>
      <c r="E203" s="175">
        <v>2013</v>
      </c>
      <c r="F203" s="175" t="s">
        <v>217</v>
      </c>
      <c r="G203" s="173"/>
    </row>
    <row r="204" spans="1:7" x14ac:dyDescent="0.35">
      <c r="A204" s="174" t="s">
        <v>368</v>
      </c>
      <c r="B204" s="175">
        <v>6105</v>
      </c>
      <c r="C204" s="175" t="s">
        <v>2</v>
      </c>
      <c r="D204" s="176">
        <v>1119.7</v>
      </c>
      <c r="E204" s="175">
        <v>1986</v>
      </c>
      <c r="F204" s="175" t="s">
        <v>217</v>
      </c>
      <c r="G204" s="173"/>
    </row>
    <row r="205" spans="1:7" x14ac:dyDescent="0.35">
      <c r="A205" s="174" t="s">
        <v>368</v>
      </c>
      <c r="B205" s="175">
        <v>6105</v>
      </c>
      <c r="C205" s="175" t="s">
        <v>2</v>
      </c>
      <c r="D205" s="176">
        <v>1122.0999999999999</v>
      </c>
      <c r="E205" s="175">
        <v>1990</v>
      </c>
      <c r="F205" s="175" t="s">
        <v>217</v>
      </c>
      <c r="G205" s="173"/>
    </row>
    <row r="206" spans="1:7" x14ac:dyDescent="0.35">
      <c r="A206" s="174" t="s">
        <v>369</v>
      </c>
      <c r="B206" s="175">
        <v>3166</v>
      </c>
      <c r="C206" s="175" t="s">
        <v>2</v>
      </c>
      <c r="D206" s="176">
        <v>2493.8000000000002</v>
      </c>
      <c r="E206" s="175">
        <v>1974</v>
      </c>
      <c r="F206" s="175" t="s">
        <v>217</v>
      </c>
      <c r="G206" s="173"/>
    </row>
    <row r="207" spans="1:7" x14ac:dyDescent="0.35">
      <c r="A207" s="174" t="s">
        <v>370</v>
      </c>
      <c r="B207" s="175">
        <v>6103</v>
      </c>
      <c r="C207" s="175" t="s">
        <v>2</v>
      </c>
      <c r="D207" s="176">
        <v>1247</v>
      </c>
      <c r="E207" s="175">
        <v>1983</v>
      </c>
      <c r="F207" s="175" t="s">
        <v>217</v>
      </c>
      <c r="G207" s="173"/>
    </row>
    <row r="208" spans="1:7" x14ac:dyDescent="0.35">
      <c r="A208" s="174" t="s">
        <v>370</v>
      </c>
      <c r="B208" s="175">
        <v>6103</v>
      </c>
      <c r="C208" s="175" t="s">
        <v>2</v>
      </c>
      <c r="D208" s="176">
        <v>1247</v>
      </c>
      <c r="E208" s="175">
        <v>1985</v>
      </c>
      <c r="F208" s="175" t="s">
        <v>217</v>
      </c>
      <c r="G208" s="173"/>
    </row>
    <row r="209" spans="1:7" x14ac:dyDescent="0.35">
      <c r="A209" s="174" t="s">
        <v>270</v>
      </c>
      <c r="B209" s="175">
        <v>3161</v>
      </c>
      <c r="C209" s="175" t="s">
        <v>371</v>
      </c>
      <c r="D209" s="176">
        <v>391</v>
      </c>
      <c r="E209" s="175">
        <v>1974</v>
      </c>
      <c r="F209" s="175" t="s">
        <v>219</v>
      </c>
      <c r="G209" s="173"/>
    </row>
    <row r="210" spans="1:7" x14ac:dyDescent="0.35">
      <c r="A210" s="174" t="s">
        <v>270</v>
      </c>
      <c r="B210" s="175">
        <v>3161</v>
      </c>
      <c r="C210" s="175" t="s">
        <v>371</v>
      </c>
      <c r="D210" s="176">
        <v>391</v>
      </c>
      <c r="E210" s="175">
        <v>1976</v>
      </c>
      <c r="F210" s="175" t="s">
        <v>219</v>
      </c>
      <c r="G210" s="173"/>
    </row>
    <row r="211" spans="1:7" x14ac:dyDescent="0.35">
      <c r="A211" s="174" t="s">
        <v>285</v>
      </c>
      <c r="B211" s="175">
        <v>3138</v>
      </c>
      <c r="C211" s="175" t="s">
        <v>371</v>
      </c>
      <c r="D211" s="176">
        <v>98</v>
      </c>
      <c r="E211" s="175">
        <v>1952</v>
      </c>
      <c r="F211" s="175" t="s">
        <v>219</v>
      </c>
      <c r="G211" s="173"/>
    </row>
    <row r="212" spans="1:7" x14ac:dyDescent="0.35">
      <c r="A212" s="174" t="s">
        <v>285</v>
      </c>
      <c r="B212" s="175">
        <v>3138</v>
      </c>
      <c r="C212" s="175" t="s">
        <v>371</v>
      </c>
      <c r="D212" s="176">
        <v>114</v>
      </c>
      <c r="E212" s="175">
        <v>1958</v>
      </c>
      <c r="F212" s="175" t="s">
        <v>219</v>
      </c>
      <c r="G212" s="173"/>
    </row>
    <row r="213" spans="1:7" x14ac:dyDescent="0.35">
      <c r="A213" s="174" t="s">
        <v>285</v>
      </c>
      <c r="B213" s="175">
        <v>3138</v>
      </c>
      <c r="C213" s="175" t="s">
        <v>371</v>
      </c>
      <c r="D213" s="176">
        <v>136</v>
      </c>
      <c r="E213" s="175">
        <v>1964</v>
      </c>
      <c r="F213" s="175" t="s">
        <v>219</v>
      </c>
      <c r="G213" s="173"/>
    </row>
    <row r="214" spans="1:7" x14ac:dyDescent="0.35">
      <c r="A214" s="174" t="s">
        <v>372</v>
      </c>
      <c r="B214" s="175">
        <v>50397</v>
      </c>
      <c r="C214" s="175" t="s">
        <v>371</v>
      </c>
      <c r="D214" s="176">
        <v>55</v>
      </c>
      <c r="E214" s="175">
        <v>1989</v>
      </c>
      <c r="F214" s="175" t="s">
        <v>219</v>
      </c>
      <c r="G214" s="173"/>
    </row>
    <row r="215" spans="1:7" x14ac:dyDescent="0.35">
      <c r="A215" s="174" t="s">
        <v>372</v>
      </c>
      <c r="B215" s="175">
        <v>50397</v>
      </c>
      <c r="C215" s="175" t="s">
        <v>371</v>
      </c>
      <c r="D215" s="176">
        <v>30</v>
      </c>
      <c r="E215" s="175">
        <v>1993</v>
      </c>
      <c r="F215" s="175" t="s">
        <v>219</v>
      </c>
      <c r="G215" s="173"/>
    </row>
    <row r="216" spans="1:7" x14ac:dyDescent="0.35">
      <c r="A216" s="174" t="s">
        <v>291</v>
      </c>
      <c r="B216" s="175">
        <v>50463</v>
      </c>
      <c r="C216" s="175" t="s">
        <v>371</v>
      </c>
      <c r="D216" s="176">
        <v>0.9</v>
      </c>
      <c r="E216" s="175">
        <v>1984</v>
      </c>
      <c r="F216" s="175" t="s">
        <v>217</v>
      </c>
      <c r="G216" s="173"/>
    </row>
    <row r="217" spans="1:7" x14ac:dyDescent="0.35">
      <c r="A217" s="174" t="s">
        <v>296</v>
      </c>
      <c r="B217" s="175">
        <v>3131</v>
      </c>
      <c r="C217" s="175" t="s">
        <v>371</v>
      </c>
      <c r="D217" s="176">
        <v>122</v>
      </c>
      <c r="E217" s="175">
        <v>1954</v>
      </c>
      <c r="F217" s="175" t="s">
        <v>219</v>
      </c>
      <c r="G217" s="173"/>
    </row>
    <row r="218" spans="1:7" x14ac:dyDescent="0.35">
      <c r="A218" s="174" t="s">
        <v>296</v>
      </c>
      <c r="B218" s="175">
        <v>3131</v>
      </c>
      <c r="C218" s="175" t="s">
        <v>371</v>
      </c>
      <c r="D218" s="176">
        <v>125</v>
      </c>
      <c r="E218" s="175">
        <v>1954</v>
      </c>
      <c r="F218" s="175" t="s">
        <v>219</v>
      </c>
      <c r="G218" s="173"/>
    </row>
    <row r="219" spans="1:7" x14ac:dyDescent="0.35">
      <c r="A219" s="174" t="s">
        <v>296</v>
      </c>
      <c r="B219" s="175">
        <v>3131</v>
      </c>
      <c r="C219" s="175" t="s">
        <v>371</v>
      </c>
      <c r="D219" s="176">
        <v>175</v>
      </c>
      <c r="E219" s="175">
        <v>1959</v>
      </c>
      <c r="F219" s="175" t="s">
        <v>219</v>
      </c>
      <c r="G219" s="173"/>
    </row>
    <row r="220" spans="1:7" x14ac:dyDescent="0.35">
      <c r="A220" s="174" t="s">
        <v>296</v>
      </c>
      <c r="B220" s="175">
        <v>3131</v>
      </c>
      <c r="C220" s="175" t="s">
        <v>371</v>
      </c>
      <c r="D220" s="176">
        <v>175</v>
      </c>
      <c r="E220" s="175">
        <v>1960</v>
      </c>
      <c r="F220" s="175" t="s">
        <v>219</v>
      </c>
      <c r="G220" s="173"/>
    </row>
    <row r="221" spans="1:7" x14ac:dyDescent="0.35">
      <c r="A221" s="174" t="s">
        <v>301</v>
      </c>
      <c r="B221" s="175">
        <v>3148</v>
      </c>
      <c r="C221" s="175" t="s">
        <v>371</v>
      </c>
      <c r="D221" s="176">
        <v>850</v>
      </c>
      <c r="E221" s="175">
        <v>1975</v>
      </c>
      <c r="F221" s="175" t="s">
        <v>219</v>
      </c>
      <c r="G221" s="173"/>
    </row>
    <row r="222" spans="1:7" x14ac:dyDescent="0.35">
      <c r="A222" s="174" t="s">
        <v>301</v>
      </c>
      <c r="B222" s="175">
        <v>3148</v>
      </c>
      <c r="C222" s="175" t="s">
        <v>371</v>
      </c>
      <c r="D222" s="176">
        <v>850</v>
      </c>
      <c r="E222" s="175">
        <v>1977</v>
      </c>
      <c r="F222" s="175" t="s">
        <v>219</v>
      </c>
      <c r="G222" s="173"/>
    </row>
    <row r="223" spans="1:7" x14ac:dyDescent="0.35">
      <c r="A223" s="174" t="s">
        <v>373</v>
      </c>
      <c r="B223" s="175">
        <v>56451</v>
      </c>
      <c r="C223" s="175" t="s">
        <v>187</v>
      </c>
      <c r="D223" s="176">
        <v>80</v>
      </c>
      <c r="E223" s="175">
        <v>2007</v>
      </c>
      <c r="F223" s="175" t="s">
        <v>217</v>
      </c>
      <c r="G223" s="173"/>
    </row>
    <row r="224" spans="1:7" x14ac:dyDescent="0.35">
      <c r="A224" s="174" t="s">
        <v>374</v>
      </c>
      <c r="B224" s="175">
        <v>57044</v>
      </c>
      <c r="C224" s="175" t="s">
        <v>187</v>
      </c>
      <c r="D224" s="176">
        <v>100.5</v>
      </c>
      <c r="E224" s="175">
        <v>2009</v>
      </c>
      <c r="F224" s="175" t="s">
        <v>217</v>
      </c>
      <c r="G224" s="173"/>
    </row>
    <row r="225" spans="1:7" x14ac:dyDescent="0.35">
      <c r="A225" s="174" t="s">
        <v>375</v>
      </c>
      <c r="B225" s="175">
        <v>56369</v>
      </c>
      <c r="C225" s="175" t="s">
        <v>187</v>
      </c>
      <c r="D225" s="176">
        <v>34.5</v>
      </c>
      <c r="E225" s="175">
        <v>2007</v>
      </c>
      <c r="F225" s="175" t="s">
        <v>217</v>
      </c>
      <c r="G225" s="173"/>
    </row>
    <row r="226" spans="1:7" x14ac:dyDescent="0.35">
      <c r="A226" s="174" t="s">
        <v>376</v>
      </c>
      <c r="B226" s="175">
        <v>57268</v>
      </c>
      <c r="C226" s="175" t="s">
        <v>187</v>
      </c>
      <c r="D226" s="176">
        <v>38</v>
      </c>
      <c r="E226" s="175">
        <v>2011</v>
      </c>
      <c r="F226" s="175" t="s">
        <v>217</v>
      </c>
      <c r="G226" s="173"/>
    </row>
    <row r="227" spans="1:7" x14ac:dyDescent="0.35">
      <c r="A227" s="174" t="s">
        <v>377</v>
      </c>
      <c r="B227" s="175">
        <v>56699</v>
      </c>
      <c r="C227" s="175" t="s">
        <v>187</v>
      </c>
      <c r="D227" s="176">
        <v>29.4</v>
      </c>
      <c r="E227" s="175">
        <v>2008</v>
      </c>
      <c r="F227" s="175" t="s">
        <v>217</v>
      </c>
      <c r="G227" s="173"/>
    </row>
    <row r="228" spans="1:7" x14ac:dyDescent="0.35">
      <c r="A228" s="174" t="s">
        <v>378</v>
      </c>
      <c r="B228" s="175">
        <v>55803</v>
      </c>
      <c r="C228" s="175" t="s">
        <v>187</v>
      </c>
      <c r="D228" s="176">
        <v>9</v>
      </c>
      <c r="E228" s="175">
        <v>2001</v>
      </c>
      <c r="F228" s="175" t="s">
        <v>217</v>
      </c>
      <c r="G228" s="173"/>
    </row>
    <row r="229" spans="1:7" x14ac:dyDescent="0.35">
      <c r="A229" s="174" t="s">
        <v>379</v>
      </c>
      <c r="B229" s="175">
        <v>57991</v>
      </c>
      <c r="C229" s="175" t="s">
        <v>187</v>
      </c>
      <c r="D229" s="176">
        <v>75</v>
      </c>
      <c r="E229" s="175">
        <v>2012</v>
      </c>
      <c r="F229" s="175" t="s">
        <v>217</v>
      </c>
      <c r="G229" s="173"/>
    </row>
    <row r="230" spans="1:7" x14ac:dyDescent="0.35">
      <c r="A230" s="174" t="s">
        <v>380</v>
      </c>
      <c r="B230" s="175">
        <v>57139</v>
      </c>
      <c r="C230" s="175" t="s">
        <v>187</v>
      </c>
      <c r="D230" s="176">
        <v>62.5</v>
      </c>
      <c r="E230" s="175">
        <v>2009</v>
      </c>
      <c r="F230" s="175" t="s">
        <v>217</v>
      </c>
      <c r="G230" s="173"/>
    </row>
    <row r="231" spans="1:7" x14ac:dyDescent="0.35">
      <c r="A231" s="174" t="s">
        <v>381</v>
      </c>
      <c r="B231" s="175">
        <v>57744</v>
      </c>
      <c r="C231" s="175" t="s">
        <v>187</v>
      </c>
      <c r="D231" s="176">
        <v>69</v>
      </c>
      <c r="E231" s="175">
        <v>2012</v>
      </c>
      <c r="F231" s="175" t="s">
        <v>217</v>
      </c>
      <c r="G231" s="173"/>
    </row>
    <row r="232" spans="1:7" x14ac:dyDescent="0.35">
      <c r="A232" s="174" t="s">
        <v>382</v>
      </c>
      <c r="B232" s="175">
        <v>56470</v>
      </c>
      <c r="C232" s="175" t="s">
        <v>187</v>
      </c>
      <c r="D232" s="176">
        <v>26</v>
      </c>
      <c r="E232" s="175">
        <v>2007</v>
      </c>
      <c r="F232" s="175" t="s">
        <v>217</v>
      </c>
      <c r="G232" s="173"/>
    </row>
    <row r="233" spans="1:7" x14ac:dyDescent="0.35">
      <c r="A233" s="174" t="s">
        <v>383</v>
      </c>
      <c r="B233" s="175">
        <v>56770</v>
      </c>
      <c r="C233" s="175" t="s">
        <v>187</v>
      </c>
      <c r="D233" s="176">
        <v>102</v>
      </c>
      <c r="E233" s="175">
        <v>2009</v>
      </c>
      <c r="F233" s="175" t="s">
        <v>217</v>
      </c>
      <c r="G233" s="173"/>
    </row>
    <row r="234" spans="1:7" x14ac:dyDescent="0.35">
      <c r="A234" s="174" t="s">
        <v>384</v>
      </c>
      <c r="B234" s="175">
        <v>56700</v>
      </c>
      <c r="C234" s="175" t="s">
        <v>187</v>
      </c>
      <c r="D234" s="176">
        <v>37.799999999999997</v>
      </c>
      <c r="E234" s="175">
        <v>2008</v>
      </c>
      <c r="F234" s="175" t="s">
        <v>217</v>
      </c>
      <c r="G234" s="173"/>
    </row>
    <row r="235" spans="1:7" x14ac:dyDescent="0.35">
      <c r="A235" s="174" t="s">
        <v>385</v>
      </c>
      <c r="B235" s="175">
        <v>57769</v>
      </c>
      <c r="C235" s="175" t="s">
        <v>187</v>
      </c>
      <c r="D235" s="176">
        <v>142.6</v>
      </c>
      <c r="E235" s="175">
        <v>2012</v>
      </c>
      <c r="F235" s="175" t="s">
        <v>217</v>
      </c>
      <c r="G235" s="173"/>
    </row>
    <row r="236" spans="1:7" x14ac:dyDescent="0.35">
      <c r="A236" s="174" t="s">
        <v>318</v>
      </c>
      <c r="B236" s="175">
        <v>56052</v>
      </c>
      <c r="C236" s="175" t="s">
        <v>187</v>
      </c>
      <c r="D236" s="176">
        <v>30</v>
      </c>
      <c r="E236" s="175">
        <v>2003</v>
      </c>
      <c r="F236" s="175" t="s">
        <v>217</v>
      </c>
      <c r="G236" s="173"/>
    </row>
    <row r="237" spans="1:7" x14ac:dyDescent="0.35">
      <c r="A237" s="174" t="s">
        <v>386</v>
      </c>
      <c r="B237" s="175">
        <v>55805</v>
      </c>
      <c r="C237" s="175" t="s">
        <v>187</v>
      </c>
      <c r="D237" s="176">
        <v>15</v>
      </c>
      <c r="E237" s="175">
        <v>2001</v>
      </c>
      <c r="F237" s="175" t="s">
        <v>217</v>
      </c>
      <c r="G237" s="173"/>
    </row>
    <row r="238" spans="1:7" x14ac:dyDescent="0.35">
      <c r="A238" s="174" t="s">
        <v>387</v>
      </c>
      <c r="B238" s="175">
        <v>56651</v>
      </c>
      <c r="C238" s="175" t="s">
        <v>187</v>
      </c>
      <c r="D238" s="176">
        <v>70</v>
      </c>
      <c r="E238" s="175">
        <v>2009</v>
      </c>
      <c r="F238" s="175" t="s">
        <v>217</v>
      </c>
      <c r="G238" s="173"/>
    </row>
    <row r="239" spans="1:7" x14ac:dyDescent="0.35">
      <c r="A239" s="174" t="s">
        <v>388</v>
      </c>
      <c r="B239" s="175">
        <v>57999</v>
      </c>
      <c r="C239" s="175" t="s">
        <v>187</v>
      </c>
      <c r="D239" s="176">
        <v>30</v>
      </c>
      <c r="E239" s="175">
        <v>2012</v>
      </c>
      <c r="F239" s="175" t="s">
        <v>217</v>
      </c>
      <c r="G239" s="173"/>
    </row>
    <row r="240" spans="1:7" x14ac:dyDescent="0.35">
      <c r="A240" s="174" t="s">
        <v>389</v>
      </c>
      <c r="B240" s="175">
        <v>57182</v>
      </c>
      <c r="C240" s="175" t="s">
        <v>187</v>
      </c>
      <c r="D240" s="176">
        <v>3.2</v>
      </c>
      <c r="E240" s="175">
        <v>2011</v>
      </c>
      <c r="F240" s="175" t="s">
        <v>217</v>
      </c>
      <c r="G240" s="173"/>
    </row>
    <row r="241" spans="1:7" x14ac:dyDescent="0.35">
      <c r="A241" s="174" t="s">
        <v>390</v>
      </c>
      <c r="B241" s="175">
        <v>60329</v>
      </c>
      <c r="C241" s="175" t="s">
        <v>187</v>
      </c>
      <c r="D241" s="176">
        <v>39.9</v>
      </c>
      <c r="E241" s="175">
        <v>2016</v>
      </c>
      <c r="F241" s="175" t="s">
        <v>217</v>
      </c>
      <c r="G241" s="173"/>
    </row>
    <row r="242" spans="1:7" x14ac:dyDescent="0.35">
      <c r="A242" s="174" t="s">
        <v>391</v>
      </c>
      <c r="B242" s="175">
        <v>57285</v>
      </c>
      <c r="C242" s="175" t="s">
        <v>187</v>
      </c>
      <c r="D242" s="176">
        <v>48.2</v>
      </c>
      <c r="E242" s="175">
        <v>2012</v>
      </c>
      <c r="F242" s="175" t="s">
        <v>217</v>
      </c>
      <c r="G242" s="173"/>
    </row>
    <row r="243" spans="1:7" x14ac:dyDescent="0.35">
      <c r="A243" s="174" t="s">
        <v>392</v>
      </c>
      <c r="B243" s="175">
        <v>56796</v>
      </c>
      <c r="C243" s="175" t="s">
        <v>187</v>
      </c>
      <c r="D243" s="176">
        <v>50.4</v>
      </c>
      <c r="E243" s="175">
        <v>2012</v>
      </c>
      <c r="F243" s="175" t="s">
        <v>217</v>
      </c>
      <c r="G243" s="173"/>
    </row>
    <row r="244" spans="1:7" x14ac:dyDescent="0.35">
      <c r="A244" s="174" t="s">
        <v>393</v>
      </c>
      <c r="B244" s="175">
        <v>56980</v>
      </c>
      <c r="C244" s="175" t="s">
        <v>187</v>
      </c>
      <c r="D244" s="176">
        <v>52.5</v>
      </c>
      <c r="E244" s="175">
        <v>2009</v>
      </c>
      <c r="F244" s="175" t="s">
        <v>217</v>
      </c>
      <c r="G244" s="173"/>
    </row>
    <row r="245" spans="1:7" x14ac:dyDescent="0.35">
      <c r="A245" s="174" t="s">
        <v>394</v>
      </c>
      <c r="B245" s="175">
        <v>57998</v>
      </c>
      <c r="C245" s="175" t="s">
        <v>187</v>
      </c>
      <c r="D245" s="176">
        <v>139.4</v>
      </c>
      <c r="E245" s="175">
        <v>2012</v>
      </c>
      <c r="F245" s="175" t="s">
        <v>217</v>
      </c>
      <c r="G245" s="173"/>
    </row>
    <row r="246" spans="1:7" x14ac:dyDescent="0.35">
      <c r="A246" s="174" t="s">
        <v>395</v>
      </c>
      <c r="B246" s="175">
        <v>56001</v>
      </c>
      <c r="C246" s="175" t="s">
        <v>187</v>
      </c>
      <c r="D246" s="176">
        <v>64.5</v>
      </c>
      <c r="E246" s="175">
        <v>2003</v>
      </c>
      <c r="F246" s="175" t="s">
        <v>217</v>
      </c>
      <c r="G246" s="173"/>
    </row>
    <row r="247" spans="1:7" x14ac:dyDescent="0.35">
      <c r="A247" s="174" t="s">
        <v>396</v>
      </c>
      <c r="B247" s="175">
        <v>56299</v>
      </c>
      <c r="C247" s="175" t="s">
        <v>187</v>
      </c>
      <c r="D247" s="176">
        <v>24</v>
      </c>
      <c r="E247" s="175">
        <v>2006</v>
      </c>
      <c r="F247" s="175" t="s">
        <v>217</v>
      </c>
      <c r="G247" s="173"/>
    </row>
    <row r="248" spans="1:7" x14ac:dyDescent="0.35">
      <c r="A248" s="174" t="s">
        <v>397</v>
      </c>
      <c r="B248" s="175">
        <v>8225</v>
      </c>
      <c r="C248" s="175" t="s">
        <v>398</v>
      </c>
      <c r="D248" s="176">
        <v>513</v>
      </c>
      <c r="E248" s="175">
        <v>1970</v>
      </c>
      <c r="F248" s="175" t="s">
        <v>217</v>
      </c>
      <c r="G248" s="173"/>
    </row>
    <row r="249" spans="1:7" x14ac:dyDescent="0.35">
      <c r="A249" s="174" t="s">
        <v>399</v>
      </c>
      <c r="B249" s="175">
        <v>3164</v>
      </c>
      <c r="C249" s="175" t="s">
        <v>398</v>
      </c>
      <c r="D249" s="176">
        <v>802</v>
      </c>
      <c r="E249" s="175">
        <v>1967</v>
      </c>
      <c r="F249" s="175" t="s">
        <v>217</v>
      </c>
      <c r="G249" s="173"/>
    </row>
    <row r="250" spans="1:7" x14ac:dyDescent="0.35">
      <c r="A250" s="174" t="s">
        <v>399</v>
      </c>
      <c r="B250" s="175">
        <v>3164</v>
      </c>
      <c r="C250" s="175" t="s">
        <v>398</v>
      </c>
      <c r="D250" s="176">
        <v>268</v>
      </c>
      <c r="E250" s="175">
        <v>1968</v>
      </c>
      <c r="F250" s="175" t="s">
        <v>217</v>
      </c>
      <c r="G250" s="173"/>
    </row>
    <row r="251" spans="1:7" x14ac:dyDescent="0.35">
      <c r="A251" s="174" t="s">
        <v>400</v>
      </c>
      <c r="B251" s="175">
        <v>57640</v>
      </c>
      <c r="C251" s="175" t="s">
        <v>401</v>
      </c>
      <c r="D251" s="176">
        <v>1</v>
      </c>
      <c r="E251" s="175">
        <v>2011</v>
      </c>
      <c r="F251" s="175" t="s">
        <v>217</v>
      </c>
      <c r="G251" s="173"/>
    </row>
    <row r="252" spans="1:7" x14ac:dyDescent="0.35">
      <c r="A252" s="174" t="s">
        <v>402</v>
      </c>
      <c r="B252" s="175">
        <v>57280</v>
      </c>
      <c r="C252" s="175" t="s">
        <v>401</v>
      </c>
      <c r="D252" s="176">
        <v>0.4</v>
      </c>
      <c r="E252" s="175">
        <v>2009</v>
      </c>
      <c r="F252" s="175" t="s">
        <v>217</v>
      </c>
      <c r="G252" s="173"/>
    </row>
    <row r="253" spans="1:7" x14ac:dyDescent="0.35">
      <c r="A253" s="174" t="s">
        <v>403</v>
      </c>
      <c r="B253" s="175">
        <v>59546</v>
      </c>
      <c r="C253" s="175" t="s">
        <v>401</v>
      </c>
      <c r="D253" s="176">
        <v>1.3</v>
      </c>
      <c r="E253" s="175">
        <v>2012</v>
      </c>
      <c r="F253" s="175" t="s">
        <v>217</v>
      </c>
      <c r="G253" s="173"/>
    </row>
    <row r="254" spans="1:7" x14ac:dyDescent="0.35">
      <c r="A254" s="174" t="s">
        <v>404</v>
      </c>
      <c r="B254" s="175">
        <v>57668</v>
      </c>
      <c r="C254" s="175" t="s">
        <v>401</v>
      </c>
      <c r="D254" s="176">
        <v>1.3</v>
      </c>
      <c r="E254" s="175">
        <v>2010</v>
      </c>
      <c r="F254" s="175" t="s">
        <v>217</v>
      </c>
      <c r="G254" s="173"/>
    </row>
    <row r="255" spans="1:7" x14ac:dyDescent="0.35">
      <c r="A255" s="174" t="s">
        <v>405</v>
      </c>
      <c r="B255" s="175">
        <v>57216</v>
      </c>
      <c r="C255" s="175" t="s">
        <v>401</v>
      </c>
      <c r="D255" s="176">
        <v>1</v>
      </c>
      <c r="E255" s="175">
        <v>2010</v>
      </c>
      <c r="F255" s="175" t="s">
        <v>217</v>
      </c>
      <c r="G255" s="173"/>
    </row>
    <row r="256" spans="1:7" x14ac:dyDescent="0.35">
      <c r="A256" s="174" t="s">
        <v>405</v>
      </c>
      <c r="B256" s="175">
        <v>57216</v>
      </c>
      <c r="C256" s="175" t="s">
        <v>401</v>
      </c>
      <c r="D256" s="176">
        <v>1</v>
      </c>
      <c r="E256" s="175">
        <v>2011</v>
      </c>
      <c r="F256" s="175" t="s">
        <v>217</v>
      </c>
      <c r="G256" s="173"/>
    </row>
    <row r="257" spans="1:7" x14ac:dyDescent="0.35">
      <c r="A257" s="174" t="s">
        <v>405</v>
      </c>
      <c r="B257" s="175">
        <v>57216</v>
      </c>
      <c r="C257" s="175" t="s">
        <v>401</v>
      </c>
      <c r="D257" s="176">
        <v>0.8</v>
      </c>
      <c r="E257" s="175">
        <v>2012</v>
      </c>
      <c r="F257" s="175" t="s">
        <v>217</v>
      </c>
      <c r="G257" s="173"/>
    </row>
    <row r="258" spans="1:7" x14ac:dyDescent="0.35">
      <c r="A258" s="174" t="s">
        <v>406</v>
      </c>
      <c r="B258" s="175">
        <v>60985</v>
      </c>
      <c r="C258" s="175" t="s">
        <v>401</v>
      </c>
      <c r="D258" s="176">
        <v>2</v>
      </c>
      <c r="E258" s="175">
        <v>2016</v>
      </c>
      <c r="F258" s="175" t="s">
        <v>217</v>
      </c>
      <c r="G258" s="173"/>
    </row>
    <row r="259" spans="1:7" x14ac:dyDescent="0.35">
      <c r="A259" s="174" t="s">
        <v>407</v>
      </c>
      <c r="B259" s="175">
        <v>57390</v>
      </c>
      <c r="C259" s="175" t="s">
        <v>401</v>
      </c>
      <c r="D259" s="176">
        <v>1.6</v>
      </c>
      <c r="E259" s="175">
        <v>2010</v>
      </c>
      <c r="F259" s="175" t="s">
        <v>217</v>
      </c>
      <c r="G259" s="173"/>
    </row>
    <row r="260" spans="1:7" x14ac:dyDescent="0.35">
      <c r="A260" s="174" t="s">
        <v>408</v>
      </c>
      <c r="B260" s="175">
        <v>58091</v>
      </c>
      <c r="C260" s="175" t="s">
        <v>401</v>
      </c>
      <c r="D260" s="176">
        <v>5</v>
      </c>
      <c r="E260" s="175">
        <v>2012</v>
      </c>
      <c r="F260" s="175" t="s">
        <v>217</v>
      </c>
      <c r="G260" s="173"/>
    </row>
    <row r="261" spans="1:7" x14ac:dyDescent="0.35">
      <c r="A261" s="174" t="s">
        <v>409</v>
      </c>
      <c r="B261" s="175">
        <v>57412</v>
      </c>
      <c r="C261" s="175" t="s">
        <v>401</v>
      </c>
      <c r="D261" s="176">
        <v>0.4</v>
      </c>
      <c r="E261" s="175">
        <v>2010</v>
      </c>
      <c r="F261" s="175" t="s">
        <v>217</v>
      </c>
      <c r="G261" s="173"/>
    </row>
    <row r="262" spans="1:7" x14ac:dyDescent="0.35">
      <c r="A262" s="174" t="s">
        <v>410</v>
      </c>
      <c r="B262" s="175">
        <v>58231</v>
      </c>
      <c r="C262" s="175" t="s">
        <v>401</v>
      </c>
      <c r="D262" s="176">
        <v>2.9</v>
      </c>
      <c r="E262" s="175">
        <v>2013</v>
      </c>
      <c r="F262" s="175" t="s">
        <v>217</v>
      </c>
      <c r="G262" s="173"/>
    </row>
    <row r="263" spans="1:7" x14ac:dyDescent="0.35">
      <c r="A263" s="174" t="s">
        <v>411</v>
      </c>
      <c r="B263" s="175">
        <v>57768</v>
      </c>
      <c r="C263" s="175" t="s">
        <v>401</v>
      </c>
      <c r="D263" s="176">
        <v>1.3</v>
      </c>
      <c r="E263" s="175">
        <v>2010</v>
      </c>
      <c r="F263" s="175" t="s">
        <v>217</v>
      </c>
      <c r="G263" s="173"/>
    </row>
    <row r="264" spans="1:7" x14ac:dyDescent="0.35">
      <c r="A264" s="174" t="s">
        <v>412</v>
      </c>
      <c r="B264" s="175">
        <v>59327</v>
      </c>
      <c r="C264" s="175" t="s">
        <v>401</v>
      </c>
      <c r="D264" s="176">
        <v>1</v>
      </c>
      <c r="E264" s="175">
        <v>2011</v>
      </c>
      <c r="F264" s="175" t="s">
        <v>217</v>
      </c>
      <c r="G264" s="173"/>
    </row>
    <row r="265" spans="1:7" x14ac:dyDescent="0.35">
      <c r="A265" s="174" t="s">
        <v>413</v>
      </c>
      <c r="B265" s="175">
        <v>58443</v>
      </c>
      <c r="C265" s="175" t="s">
        <v>401</v>
      </c>
      <c r="D265" s="176">
        <v>1</v>
      </c>
      <c r="E265" s="175">
        <v>2012</v>
      </c>
      <c r="F265" s="175" t="s">
        <v>217</v>
      </c>
      <c r="G265" s="173"/>
    </row>
    <row r="266" spans="1:7" x14ac:dyDescent="0.35">
      <c r="A266" s="174" t="s">
        <v>414</v>
      </c>
      <c r="B266" s="175">
        <v>57494</v>
      </c>
      <c r="C266" s="175" t="s">
        <v>401</v>
      </c>
      <c r="D266" s="176">
        <v>1</v>
      </c>
      <c r="E266" s="175">
        <v>2011</v>
      </c>
      <c r="F266" s="175" t="s">
        <v>217</v>
      </c>
      <c r="G266" s="173"/>
    </row>
    <row r="267" spans="1:7" x14ac:dyDescent="0.35">
      <c r="A267" s="174" t="s">
        <v>415</v>
      </c>
      <c r="B267" s="175">
        <v>61198</v>
      </c>
      <c r="C267" s="175" t="s">
        <v>401</v>
      </c>
      <c r="D267" s="176">
        <v>1.5</v>
      </c>
      <c r="E267" s="175">
        <v>2011</v>
      </c>
      <c r="F267" s="175" t="s">
        <v>217</v>
      </c>
      <c r="G267" s="173"/>
    </row>
    <row r="268" spans="1:7" x14ac:dyDescent="0.35">
      <c r="A268" s="174" t="s">
        <v>416</v>
      </c>
      <c r="B268" s="175">
        <v>56993</v>
      </c>
      <c r="C268" s="175" t="s">
        <v>401</v>
      </c>
      <c r="D268" s="176">
        <v>1.5</v>
      </c>
      <c r="E268" s="175">
        <v>2008</v>
      </c>
      <c r="F268" s="175" t="s">
        <v>217</v>
      </c>
      <c r="G268" s="173"/>
    </row>
    <row r="269" spans="1:7" x14ac:dyDescent="0.35">
      <c r="A269" s="174" t="s">
        <v>417</v>
      </c>
      <c r="B269" s="175">
        <v>57362</v>
      </c>
      <c r="C269" s="175" t="s">
        <v>401</v>
      </c>
      <c r="D269" s="176">
        <v>1.6</v>
      </c>
      <c r="E269" s="175">
        <v>2011</v>
      </c>
      <c r="F269" s="175" t="s">
        <v>217</v>
      </c>
      <c r="G269" s="173"/>
    </row>
    <row r="270" spans="1:7" x14ac:dyDescent="0.35">
      <c r="A270" s="174" t="s">
        <v>418</v>
      </c>
      <c r="B270" s="175">
        <v>57256</v>
      </c>
      <c r="C270" s="175" t="s">
        <v>401</v>
      </c>
      <c r="D270" s="176">
        <v>10</v>
      </c>
      <c r="E270" s="175">
        <v>2012</v>
      </c>
      <c r="F270" s="175" t="s">
        <v>217</v>
      </c>
      <c r="G270" s="173"/>
    </row>
    <row r="271" spans="1:7" x14ac:dyDescent="0.35">
      <c r="A271" s="174" t="s">
        <v>419</v>
      </c>
      <c r="B271" s="175">
        <v>58535</v>
      </c>
      <c r="C271" s="175" t="s">
        <v>401</v>
      </c>
      <c r="D271" s="176">
        <v>1.4</v>
      </c>
      <c r="E271" s="175">
        <v>2012</v>
      </c>
      <c r="F271" s="175" t="s">
        <v>217</v>
      </c>
      <c r="G271" s="173"/>
    </row>
    <row r="272" spans="1:7" x14ac:dyDescent="0.35">
      <c r="A272" s="174" t="s">
        <v>420</v>
      </c>
      <c r="B272" s="175">
        <v>57367</v>
      </c>
      <c r="C272" s="175" t="s">
        <v>401</v>
      </c>
      <c r="D272" s="176">
        <v>3</v>
      </c>
      <c r="E272" s="175">
        <v>2010</v>
      </c>
      <c r="F272" s="175" t="s">
        <v>217</v>
      </c>
      <c r="G272" s="173"/>
    </row>
    <row r="273" spans="1:7" x14ac:dyDescent="0.35">
      <c r="A273" s="174" t="s">
        <v>421</v>
      </c>
      <c r="B273" s="175">
        <v>57465</v>
      </c>
      <c r="C273" s="175" t="s">
        <v>401</v>
      </c>
      <c r="D273" s="176">
        <v>1.8</v>
      </c>
      <c r="E273" s="175">
        <v>2011</v>
      </c>
      <c r="F273" s="175" t="s">
        <v>217</v>
      </c>
      <c r="G273" s="173"/>
    </row>
    <row r="274" spans="1:7" x14ac:dyDescent="0.35">
      <c r="A274" s="174" t="s">
        <v>422</v>
      </c>
      <c r="B274" s="175">
        <v>60848</v>
      </c>
      <c r="C274" s="175" t="s">
        <v>401</v>
      </c>
      <c r="D274" s="176">
        <v>2.2000000000000002</v>
      </c>
      <c r="E274" s="175">
        <v>2011</v>
      </c>
      <c r="F274" s="175" t="s">
        <v>217</v>
      </c>
      <c r="G274" s="173"/>
    </row>
    <row r="275" spans="1:7" x14ac:dyDescent="0.35">
      <c r="A275" s="174" t="s">
        <v>423</v>
      </c>
      <c r="B275" s="175">
        <v>57519</v>
      </c>
      <c r="C275" s="175" t="s">
        <v>401</v>
      </c>
      <c r="D275" s="176">
        <v>1.9</v>
      </c>
      <c r="E275" s="175">
        <v>2011</v>
      </c>
      <c r="F275" s="175" t="s">
        <v>217</v>
      </c>
      <c r="G275" s="173"/>
    </row>
  </sheetData>
  <mergeCells count="1">
    <mergeCell ref="G5:G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2:N512"/>
  <sheetViews>
    <sheetView showGridLines="0" zoomScale="90" zoomScaleNormal="90" workbookViewId="0"/>
  </sheetViews>
  <sheetFormatPr defaultColWidth="9.08984375" defaultRowHeight="14.5" x14ac:dyDescent="0.35"/>
  <cols>
    <col min="1" max="1" width="10.453125" style="70" customWidth="1"/>
    <col min="2" max="2" width="36.6328125" style="1" customWidth="1"/>
    <col min="3" max="6" width="11.08984375" style="1" customWidth="1"/>
    <col min="7" max="7" width="11" style="1" customWidth="1"/>
    <col min="8" max="8" width="8.54296875" style="70" customWidth="1"/>
    <col min="9" max="9" width="36.90625" style="1" customWidth="1"/>
    <col min="10" max="13" width="11.08984375" style="1" customWidth="1"/>
    <col min="14" max="14" width="11.36328125" style="1" customWidth="1"/>
    <col min="15" max="16384" width="9.08984375" style="1"/>
  </cols>
  <sheetData>
    <row r="2" spans="2:14" ht="23.5" x14ac:dyDescent="0.55000000000000004">
      <c r="B2" s="93" t="s">
        <v>426</v>
      </c>
      <c r="I2" s="2"/>
    </row>
    <row r="3" spans="2:14" ht="20" x14ac:dyDescent="0.4">
      <c r="B3" s="108">
        <v>44319</v>
      </c>
      <c r="I3" s="2"/>
    </row>
    <row r="4" spans="2:14" x14ac:dyDescent="0.35">
      <c r="B4" s="3"/>
    </row>
    <row r="5" spans="2:14" ht="21.5" thickBot="1" x14ac:dyDescent="0.55000000000000004">
      <c r="B5" s="4" t="s">
        <v>35</v>
      </c>
      <c r="I5" s="4" t="s">
        <v>0</v>
      </c>
    </row>
    <row r="6" spans="2:14" x14ac:dyDescent="0.35">
      <c r="B6" s="3"/>
      <c r="I6" s="3"/>
    </row>
    <row r="7" spans="2:14" ht="20" thickBot="1" x14ac:dyDescent="0.5">
      <c r="B7" s="5" t="s">
        <v>104</v>
      </c>
      <c r="C7" s="6"/>
      <c r="D7" s="6"/>
      <c r="E7" s="6"/>
      <c r="F7" s="6"/>
      <c r="H7" s="71"/>
      <c r="I7" s="5" t="s">
        <v>104</v>
      </c>
      <c r="J7" s="6"/>
      <c r="K7" s="6"/>
      <c r="L7" s="6"/>
      <c r="M7" s="6"/>
    </row>
    <row r="8" spans="2:14" ht="15" thickBot="1" x14ac:dyDescent="0.4">
      <c r="B8" s="83"/>
      <c r="C8" s="178">
        <v>2020</v>
      </c>
      <c r="D8" s="178">
        <v>2022</v>
      </c>
      <c r="E8" s="178">
        <v>2025</v>
      </c>
      <c r="F8" s="178">
        <v>2028</v>
      </c>
      <c r="G8" s="179">
        <v>2030</v>
      </c>
      <c r="H8" s="71"/>
      <c r="I8" s="177"/>
      <c r="J8" s="178">
        <v>2020</v>
      </c>
      <c r="K8" s="178">
        <v>2022</v>
      </c>
      <c r="L8" s="178">
        <v>2025</v>
      </c>
      <c r="M8" s="178">
        <v>2028</v>
      </c>
      <c r="N8" s="179">
        <v>2030</v>
      </c>
    </row>
    <row r="9" spans="2:14" x14ac:dyDescent="0.35">
      <c r="B9" s="9" t="s">
        <v>30</v>
      </c>
      <c r="C9" s="185">
        <v>0</v>
      </c>
      <c r="D9" s="185">
        <v>0</v>
      </c>
      <c r="E9" s="185">
        <v>0</v>
      </c>
      <c r="F9" s="185">
        <v>0</v>
      </c>
      <c r="G9" s="186">
        <v>0</v>
      </c>
      <c r="H9" s="71"/>
      <c r="I9" s="180" t="s">
        <v>30</v>
      </c>
      <c r="J9" s="181">
        <v>0</v>
      </c>
      <c r="K9" s="182">
        <v>0</v>
      </c>
      <c r="L9" s="182">
        <v>0</v>
      </c>
      <c r="M9" s="182">
        <v>0</v>
      </c>
      <c r="N9" s="183">
        <v>0</v>
      </c>
    </row>
    <row r="10" spans="2:14" x14ac:dyDescent="0.35">
      <c r="B10" s="9" t="s">
        <v>27</v>
      </c>
      <c r="C10" s="185">
        <v>0</v>
      </c>
      <c r="D10" s="185">
        <v>0</v>
      </c>
      <c r="E10" s="185">
        <v>0</v>
      </c>
      <c r="F10" s="185">
        <v>0</v>
      </c>
      <c r="G10" s="186">
        <v>0</v>
      </c>
      <c r="H10" s="71"/>
      <c r="I10" s="180" t="s">
        <v>27</v>
      </c>
      <c r="J10" s="184">
        <v>0</v>
      </c>
      <c r="K10" s="185">
        <v>0</v>
      </c>
      <c r="L10" s="185">
        <v>0</v>
      </c>
      <c r="M10" s="185">
        <v>0</v>
      </c>
      <c r="N10" s="186">
        <v>0</v>
      </c>
    </row>
    <row r="11" spans="2:14" x14ac:dyDescent="0.35">
      <c r="B11" s="9" t="s">
        <v>36</v>
      </c>
      <c r="C11" s="185">
        <v>0</v>
      </c>
      <c r="D11" s="185">
        <v>0</v>
      </c>
      <c r="E11" s="185">
        <v>0</v>
      </c>
      <c r="F11" s="185">
        <v>0</v>
      </c>
      <c r="G11" s="186">
        <v>128.261099</v>
      </c>
      <c r="H11" s="71"/>
      <c r="I11" s="180" t="s">
        <v>36</v>
      </c>
      <c r="J11" s="184">
        <v>0</v>
      </c>
      <c r="K11" s="185">
        <v>0</v>
      </c>
      <c r="L11" s="185">
        <v>0</v>
      </c>
      <c r="M11" s="185">
        <v>0</v>
      </c>
      <c r="N11" s="186">
        <v>128.261099</v>
      </c>
    </row>
    <row r="12" spans="2:14" x14ac:dyDescent="0.35">
      <c r="B12" s="9" t="s">
        <v>37</v>
      </c>
      <c r="C12" s="185">
        <v>0</v>
      </c>
      <c r="D12" s="185">
        <v>250</v>
      </c>
      <c r="E12" s="185">
        <v>250</v>
      </c>
      <c r="F12" s="185">
        <v>250</v>
      </c>
      <c r="G12" s="186">
        <v>250</v>
      </c>
      <c r="H12" s="71"/>
      <c r="I12" s="180" t="s">
        <v>37</v>
      </c>
      <c r="J12" s="184">
        <v>0</v>
      </c>
      <c r="K12" s="185">
        <v>250</v>
      </c>
      <c r="L12" s="185">
        <v>0</v>
      </c>
      <c r="M12" s="185">
        <v>0</v>
      </c>
      <c r="N12" s="186">
        <v>0</v>
      </c>
    </row>
    <row r="13" spans="2:14" ht="15" thickBot="1" x14ac:dyDescent="0.4">
      <c r="B13" s="9" t="s">
        <v>93</v>
      </c>
      <c r="C13" s="185">
        <v>0</v>
      </c>
      <c r="D13" s="185">
        <v>0</v>
      </c>
      <c r="E13" s="185">
        <v>0</v>
      </c>
      <c r="F13" s="185">
        <v>0</v>
      </c>
      <c r="G13" s="186">
        <v>0</v>
      </c>
      <c r="H13" s="71"/>
      <c r="I13" s="180" t="s">
        <v>93</v>
      </c>
      <c r="J13" s="187">
        <v>0</v>
      </c>
      <c r="K13" s="188">
        <v>0</v>
      </c>
      <c r="L13" s="188">
        <v>0</v>
      </c>
      <c r="M13" s="188">
        <v>0</v>
      </c>
      <c r="N13" s="189">
        <v>0</v>
      </c>
    </row>
    <row r="14" spans="2:14" ht="15" thickBot="1" x14ac:dyDescent="0.4">
      <c r="B14" s="11" t="s">
        <v>46</v>
      </c>
      <c r="C14" s="191">
        <v>0</v>
      </c>
      <c r="D14" s="191">
        <v>250</v>
      </c>
      <c r="E14" s="191">
        <v>250</v>
      </c>
      <c r="F14" s="191">
        <v>250</v>
      </c>
      <c r="G14" s="192">
        <v>378.261099</v>
      </c>
      <c r="H14" s="71"/>
      <c r="I14" s="190" t="s">
        <v>46</v>
      </c>
      <c r="J14" s="191">
        <v>0</v>
      </c>
      <c r="K14" s="191">
        <v>250</v>
      </c>
      <c r="L14" s="191">
        <v>0</v>
      </c>
      <c r="M14" s="191">
        <v>0</v>
      </c>
      <c r="N14" s="192">
        <v>128.261099</v>
      </c>
    </row>
    <row r="15" spans="2:14" x14ac:dyDescent="0.35">
      <c r="B15" s="12" t="s">
        <v>29</v>
      </c>
      <c r="C15" s="185">
        <v>0</v>
      </c>
      <c r="D15" s="185">
        <v>0</v>
      </c>
      <c r="E15" s="185">
        <v>0</v>
      </c>
      <c r="F15" s="185">
        <v>0</v>
      </c>
      <c r="G15" s="183">
        <v>0</v>
      </c>
      <c r="H15" s="71"/>
      <c r="I15" s="193" t="s">
        <v>29</v>
      </c>
      <c r="J15" s="181">
        <v>0</v>
      </c>
      <c r="K15" s="182">
        <v>0</v>
      </c>
      <c r="L15" s="182">
        <v>0</v>
      </c>
      <c r="M15" s="182">
        <v>0</v>
      </c>
      <c r="N15" s="183">
        <v>0</v>
      </c>
    </row>
    <row r="16" spans="2:14" x14ac:dyDescent="0.35">
      <c r="B16" s="12" t="s">
        <v>4</v>
      </c>
      <c r="C16" s="185">
        <v>0</v>
      </c>
      <c r="D16" s="185">
        <v>120.5</v>
      </c>
      <c r="E16" s="185">
        <v>120.5</v>
      </c>
      <c r="F16" s="185">
        <v>244.0625</v>
      </c>
      <c r="G16" s="186">
        <v>326.4375</v>
      </c>
      <c r="H16" s="71"/>
      <c r="I16" s="193" t="s">
        <v>4</v>
      </c>
      <c r="J16" s="185">
        <v>0</v>
      </c>
      <c r="K16" s="185">
        <v>120.5</v>
      </c>
      <c r="L16" s="194">
        <v>0</v>
      </c>
      <c r="M16" s="185">
        <v>123.5625</v>
      </c>
      <c r="N16" s="186">
        <v>82.375</v>
      </c>
    </row>
    <row r="17" spans="2:14" x14ac:dyDescent="0.35">
      <c r="B17" s="12" t="s">
        <v>91</v>
      </c>
      <c r="C17" s="185">
        <v>0</v>
      </c>
      <c r="D17" s="185">
        <v>0</v>
      </c>
      <c r="E17" s="185">
        <v>3.3530000000000086</v>
      </c>
      <c r="F17" s="185">
        <v>3.3530000000000086</v>
      </c>
      <c r="G17" s="186">
        <v>3.3530000000000086</v>
      </c>
      <c r="H17" s="71"/>
      <c r="I17" s="193" t="s">
        <v>91</v>
      </c>
      <c r="J17" s="185">
        <v>0</v>
      </c>
      <c r="K17" s="185">
        <v>0</v>
      </c>
      <c r="L17" s="185">
        <v>3.3530000000000086</v>
      </c>
      <c r="M17" s="185">
        <v>0</v>
      </c>
      <c r="N17" s="186">
        <v>0</v>
      </c>
    </row>
    <row r="18" spans="2:14" x14ac:dyDescent="0.35">
      <c r="B18" s="12" t="s">
        <v>75</v>
      </c>
      <c r="C18" s="185">
        <v>0</v>
      </c>
      <c r="D18" s="185">
        <v>0</v>
      </c>
      <c r="E18" s="185">
        <v>0</v>
      </c>
      <c r="F18" s="185">
        <v>0</v>
      </c>
      <c r="G18" s="186">
        <v>0</v>
      </c>
      <c r="H18" s="71"/>
      <c r="I18" s="193" t="s">
        <v>75</v>
      </c>
      <c r="J18" s="185">
        <v>0</v>
      </c>
      <c r="K18" s="185">
        <v>0</v>
      </c>
      <c r="L18" s="185">
        <v>0</v>
      </c>
      <c r="M18" s="185">
        <v>0</v>
      </c>
      <c r="N18" s="186">
        <v>0</v>
      </c>
    </row>
    <row r="19" spans="2:14" ht="15" thickBot="1" x14ac:dyDescent="0.4">
      <c r="B19" s="12" t="s">
        <v>5</v>
      </c>
      <c r="C19" s="185">
        <v>0</v>
      </c>
      <c r="D19" s="185">
        <v>0</v>
      </c>
      <c r="E19" s="185">
        <v>0</v>
      </c>
      <c r="F19" s="185">
        <v>0</v>
      </c>
      <c r="G19" s="186">
        <v>0</v>
      </c>
      <c r="H19" s="71"/>
      <c r="I19" s="193" t="s">
        <v>5</v>
      </c>
      <c r="J19" s="185">
        <v>0</v>
      </c>
      <c r="K19" s="185">
        <v>0</v>
      </c>
      <c r="L19" s="185">
        <v>0</v>
      </c>
      <c r="M19" s="185">
        <v>0</v>
      </c>
      <c r="N19" s="186">
        <v>0</v>
      </c>
    </row>
    <row r="20" spans="2:14" ht="15" thickBot="1" x14ac:dyDescent="0.4">
      <c r="B20" s="11" t="s">
        <v>47</v>
      </c>
      <c r="C20" s="191">
        <v>0</v>
      </c>
      <c r="D20" s="191">
        <v>120.5</v>
      </c>
      <c r="E20" s="191">
        <v>123.85300000000001</v>
      </c>
      <c r="F20" s="191">
        <v>247.41550000000001</v>
      </c>
      <c r="G20" s="192">
        <v>329.79050000000001</v>
      </c>
      <c r="H20" s="71"/>
      <c r="I20" s="190" t="s">
        <v>47</v>
      </c>
      <c r="J20" s="191">
        <v>0</v>
      </c>
      <c r="K20" s="191">
        <v>120.5</v>
      </c>
      <c r="L20" s="191">
        <v>3.3530000000000086</v>
      </c>
      <c r="M20" s="191">
        <v>123.5625</v>
      </c>
      <c r="N20" s="192">
        <v>82.375</v>
      </c>
    </row>
    <row r="21" spans="2:14" ht="15" thickBot="1" x14ac:dyDescent="0.4">
      <c r="B21" s="13" t="s">
        <v>49</v>
      </c>
      <c r="C21" s="196">
        <v>0</v>
      </c>
      <c r="D21" s="196">
        <v>370.5</v>
      </c>
      <c r="E21" s="196">
        <v>373.85300000000001</v>
      </c>
      <c r="F21" s="196">
        <v>497.41550000000001</v>
      </c>
      <c r="G21" s="197">
        <v>708.05159900000001</v>
      </c>
      <c r="H21" s="71"/>
      <c r="I21" s="195" t="s">
        <v>49</v>
      </c>
      <c r="J21" s="196">
        <v>0</v>
      </c>
      <c r="K21" s="196">
        <v>370.5</v>
      </c>
      <c r="L21" s="196">
        <v>3.3530000000000086</v>
      </c>
      <c r="M21" s="196">
        <v>123.5625</v>
      </c>
      <c r="N21" s="197">
        <v>210.636099</v>
      </c>
    </row>
    <row r="22" spans="2:14" x14ac:dyDescent="0.35">
      <c r="B22" s="9" t="s">
        <v>30</v>
      </c>
      <c r="C22" s="182">
        <v>0</v>
      </c>
      <c r="D22" s="182">
        <v>0</v>
      </c>
      <c r="E22" s="182">
        <v>0</v>
      </c>
      <c r="F22" s="182">
        <v>0</v>
      </c>
      <c r="G22" s="183">
        <v>0</v>
      </c>
      <c r="H22" s="71"/>
      <c r="I22" s="180" t="s">
        <v>30</v>
      </c>
      <c r="J22" s="182">
        <v>0</v>
      </c>
      <c r="K22" s="182">
        <v>0</v>
      </c>
      <c r="L22" s="182">
        <v>0</v>
      </c>
      <c r="M22" s="182">
        <v>0</v>
      </c>
      <c r="N22" s="183">
        <v>0</v>
      </c>
    </row>
    <row r="23" spans="2:14" x14ac:dyDescent="0.35">
      <c r="B23" s="9" t="s">
        <v>27</v>
      </c>
      <c r="C23" s="185">
        <v>0</v>
      </c>
      <c r="D23" s="185">
        <v>0</v>
      </c>
      <c r="E23" s="185">
        <v>0</v>
      </c>
      <c r="F23" s="185">
        <v>0</v>
      </c>
      <c r="G23" s="186">
        <v>0</v>
      </c>
      <c r="H23" s="71"/>
      <c r="I23" s="180" t="s">
        <v>27</v>
      </c>
      <c r="J23" s="185">
        <v>0</v>
      </c>
      <c r="K23" s="185">
        <v>0</v>
      </c>
      <c r="L23" s="185">
        <v>0</v>
      </c>
      <c r="M23" s="185">
        <v>0</v>
      </c>
      <c r="N23" s="186">
        <v>0</v>
      </c>
    </row>
    <row r="24" spans="2:14" x14ac:dyDescent="0.35">
      <c r="B24" s="9" t="s">
        <v>36</v>
      </c>
      <c r="C24" s="185">
        <v>2610</v>
      </c>
      <c r="D24" s="185">
        <v>3480.4</v>
      </c>
      <c r="E24" s="185">
        <v>5883.4</v>
      </c>
      <c r="F24" s="185">
        <v>5883.4</v>
      </c>
      <c r="G24" s="186">
        <v>5883.4</v>
      </c>
      <c r="H24" s="71"/>
      <c r="I24" s="180" t="s">
        <v>36</v>
      </c>
      <c r="J24" s="185">
        <v>2610</v>
      </c>
      <c r="K24" s="185">
        <v>870.4</v>
      </c>
      <c r="L24" s="185">
        <v>2403</v>
      </c>
      <c r="M24" s="185">
        <v>0</v>
      </c>
      <c r="N24" s="186">
        <v>0</v>
      </c>
    </row>
    <row r="25" spans="2:14" x14ac:dyDescent="0.35">
      <c r="B25" s="9" t="s">
        <v>37</v>
      </c>
      <c r="C25" s="185">
        <v>0</v>
      </c>
      <c r="D25" s="185">
        <v>0</v>
      </c>
      <c r="E25" s="185">
        <v>0</v>
      </c>
      <c r="F25" s="185">
        <v>0</v>
      </c>
      <c r="G25" s="186">
        <v>0</v>
      </c>
      <c r="H25" s="71"/>
      <c r="I25" s="180" t="s">
        <v>37</v>
      </c>
      <c r="J25" s="185">
        <v>0</v>
      </c>
      <c r="K25" s="185">
        <v>0</v>
      </c>
      <c r="L25" s="185">
        <v>0</v>
      </c>
      <c r="M25" s="185">
        <v>0</v>
      </c>
      <c r="N25" s="186">
        <v>0</v>
      </c>
    </row>
    <row r="26" spans="2:14" x14ac:dyDescent="0.35">
      <c r="B26" s="9" t="s">
        <v>93</v>
      </c>
      <c r="C26" s="185">
        <v>0</v>
      </c>
      <c r="D26" s="185">
        <v>0</v>
      </c>
      <c r="E26" s="185">
        <v>0</v>
      </c>
      <c r="F26" s="185">
        <v>0</v>
      </c>
      <c r="G26" s="186">
        <v>0</v>
      </c>
      <c r="H26" s="71"/>
      <c r="I26" s="180" t="s">
        <v>93</v>
      </c>
      <c r="J26" s="185">
        <v>0</v>
      </c>
      <c r="K26" s="185">
        <v>0</v>
      </c>
      <c r="L26" s="185">
        <v>0</v>
      </c>
      <c r="M26" s="185">
        <v>0</v>
      </c>
      <c r="N26" s="186">
        <v>0</v>
      </c>
    </row>
    <row r="27" spans="2:14" ht="15" thickBot="1" x14ac:dyDescent="0.4">
      <c r="B27" s="9" t="s">
        <v>3</v>
      </c>
      <c r="C27" s="185">
        <v>0</v>
      </c>
      <c r="D27" s="185">
        <v>0</v>
      </c>
      <c r="E27" s="185">
        <v>0</v>
      </c>
      <c r="F27" s="185">
        <v>0</v>
      </c>
      <c r="G27" s="186">
        <v>0</v>
      </c>
      <c r="H27" s="71"/>
      <c r="I27" s="180" t="s">
        <v>3</v>
      </c>
      <c r="J27" s="185">
        <v>0</v>
      </c>
      <c r="K27" s="185">
        <v>0</v>
      </c>
      <c r="L27" s="185">
        <v>0</v>
      </c>
      <c r="M27" s="185">
        <v>0</v>
      </c>
      <c r="N27" s="186">
        <v>0</v>
      </c>
    </row>
    <row r="28" spans="2:14" ht="15" thickBot="1" x14ac:dyDescent="0.4">
      <c r="B28" s="11" t="s">
        <v>48</v>
      </c>
      <c r="C28" s="191">
        <v>2610</v>
      </c>
      <c r="D28" s="191">
        <v>3480.4</v>
      </c>
      <c r="E28" s="191">
        <v>5883.4</v>
      </c>
      <c r="F28" s="191">
        <v>5883.4</v>
      </c>
      <c r="G28" s="192">
        <v>5883.4</v>
      </c>
      <c r="H28" s="71"/>
      <c r="I28" s="190" t="s">
        <v>48</v>
      </c>
      <c r="J28" s="191">
        <v>2610</v>
      </c>
      <c r="K28" s="191">
        <v>870.4</v>
      </c>
      <c r="L28" s="191">
        <v>2403</v>
      </c>
      <c r="M28" s="191">
        <v>0</v>
      </c>
      <c r="N28" s="192">
        <v>0</v>
      </c>
    </row>
    <row r="29" spans="2:14" x14ac:dyDescent="0.35">
      <c r="B29" s="12" t="s">
        <v>29</v>
      </c>
      <c r="C29" s="182">
        <v>0</v>
      </c>
      <c r="D29" s="182">
        <v>17.8</v>
      </c>
      <c r="E29" s="182">
        <v>25.200000000000003</v>
      </c>
      <c r="F29" s="182">
        <v>25.200000000000003</v>
      </c>
      <c r="G29" s="183">
        <v>25.200000000000003</v>
      </c>
      <c r="H29" s="71"/>
      <c r="I29" s="193" t="s">
        <v>29</v>
      </c>
      <c r="J29" s="182">
        <v>0</v>
      </c>
      <c r="K29" s="182">
        <v>17.8</v>
      </c>
      <c r="L29" s="182">
        <v>7.4</v>
      </c>
      <c r="M29" s="182">
        <v>0</v>
      </c>
      <c r="N29" s="183">
        <v>0</v>
      </c>
    </row>
    <row r="30" spans="2:14" x14ac:dyDescent="0.35">
      <c r="B30" s="12" t="s">
        <v>4</v>
      </c>
      <c r="C30" s="185">
        <v>0</v>
      </c>
      <c r="D30" s="185">
        <v>328.5</v>
      </c>
      <c r="E30" s="185">
        <v>787.5</v>
      </c>
      <c r="F30" s="185">
        <v>787.5</v>
      </c>
      <c r="G30" s="186">
        <v>787.5</v>
      </c>
      <c r="H30" s="71"/>
      <c r="I30" s="193" t="s">
        <v>4</v>
      </c>
      <c r="J30" s="185">
        <v>0</v>
      </c>
      <c r="K30" s="185">
        <v>328.5</v>
      </c>
      <c r="L30" s="185">
        <v>459</v>
      </c>
      <c r="M30" s="185">
        <v>0</v>
      </c>
      <c r="N30" s="186">
        <v>0</v>
      </c>
    </row>
    <row r="31" spans="2:14" x14ac:dyDescent="0.35">
      <c r="B31" s="12" t="s">
        <v>91</v>
      </c>
      <c r="C31" s="185">
        <v>0</v>
      </c>
      <c r="D31" s="185">
        <v>200</v>
      </c>
      <c r="E31" s="185">
        <v>200</v>
      </c>
      <c r="F31" s="185">
        <v>200</v>
      </c>
      <c r="G31" s="186">
        <v>200</v>
      </c>
      <c r="H31" s="71"/>
      <c r="I31" s="193" t="s">
        <v>91</v>
      </c>
      <c r="J31" s="185">
        <v>0</v>
      </c>
      <c r="K31" s="185">
        <v>200</v>
      </c>
      <c r="L31" s="185">
        <v>0</v>
      </c>
      <c r="M31" s="185">
        <v>0</v>
      </c>
      <c r="N31" s="186">
        <v>0</v>
      </c>
    </row>
    <row r="32" spans="2:14" x14ac:dyDescent="0.35">
      <c r="B32" s="12" t="s">
        <v>75</v>
      </c>
      <c r="C32" s="185">
        <v>0</v>
      </c>
      <c r="D32" s="185">
        <v>0</v>
      </c>
      <c r="E32" s="185">
        <v>0</v>
      </c>
      <c r="F32" s="185">
        <v>0</v>
      </c>
      <c r="G32" s="186">
        <v>0</v>
      </c>
      <c r="H32" s="71"/>
      <c r="I32" s="193" t="s">
        <v>75</v>
      </c>
      <c r="J32" s="185">
        <v>0</v>
      </c>
      <c r="K32" s="185">
        <v>0</v>
      </c>
      <c r="L32" s="185">
        <v>0</v>
      </c>
      <c r="M32" s="185">
        <v>0</v>
      </c>
      <c r="N32" s="186">
        <v>0</v>
      </c>
    </row>
    <row r="33" spans="2:14" ht="15" thickBot="1" x14ac:dyDescent="0.4">
      <c r="B33" s="12" t="s">
        <v>5</v>
      </c>
      <c r="C33" s="185">
        <v>0</v>
      </c>
      <c r="D33" s="185">
        <v>0</v>
      </c>
      <c r="E33" s="185">
        <v>0</v>
      </c>
      <c r="F33" s="185">
        <v>0</v>
      </c>
      <c r="G33" s="186">
        <v>0</v>
      </c>
      <c r="H33" s="71"/>
      <c r="I33" s="193" t="s">
        <v>5</v>
      </c>
      <c r="J33" s="185">
        <v>0</v>
      </c>
      <c r="K33" s="185">
        <v>0</v>
      </c>
      <c r="L33" s="185">
        <v>0</v>
      </c>
      <c r="M33" s="185">
        <v>0</v>
      </c>
      <c r="N33" s="186">
        <v>0</v>
      </c>
    </row>
    <row r="34" spans="2:14" ht="15" thickBot="1" x14ac:dyDescent="0.4">
      <c r="B34" s="11" t="s">
        <v>50</v>
      </c>
      <c r="C34" s="191">
        <v>0</v>
      </c>
      <c r="D34" s="191">
        <v>546.29999999999995</v>
      </c>
      <c r="E34" s="191">
        <v>1012.6999999999999</v>
      </c>
      <c r="F34" s="191">
        <v>1012.6999999999999</v>
      </c>
      <c r="G34" s="192">
        <v>1012.6999999999999</v>
      </c>
      <c r="H34" s="71"/>
      <c r="I34" s="190" t="s">
        <v>50</v>
      </c>
      <c r="J34" s="191">
        <v>0</v>
      </c>
      <c r="K34" s="191">
        <v>546.29999999999995</v>
      </c>
      <c r="L34" s="191">
        <v>466.4</v>
      </c>
      <c r="M34" s="191">
        <v>0</v>
      </c>
      <c r="N34" s="192">
        <v>0</v>
      </c>
    </row>
    <row r="35" spans="2:14" ht="15" thickBot="1" x14ac:dyDescent="0.4">
      <c r="B35" s="13" t="s">
        <v>51</v>
      </c>
      <c r="C35" s="191">
        <v>2610</v>
      </c>
      <c r="D35" s="191">
        <v>4026.7</v>
      </c>
      <c r="E35" s="191">
        <v>6896.1</v>
      </c>
      <c r="F35" s="191">
        <v>6896.1</v>
      </c>
      <c r="G35" s="192">
        <v>6896.1</v>
      </c>
      <c r="H35" s="71"/>
      <c r="I35" s="195" t="s">
        <v>51</v>
      </c>
      <c r="J35" s="191">
        <v>2610</v>
      </c>
      <c r="K35" s="191">
        <v>1416.6999999999998</v>
      </c>
      <c r="L35" s="191">
        <v>2869.4</v>
      </c>
      <c r="M35" s="191">
        <v>0</v>
      </c>
      <c r="N35" s="192">
        <v>0</v>
      </c>
    </row>
    <row r="36" spans="2:14" ht="15" thickBot="1" x14ac:dyDescent="0.4">
      <c r="B36" s="13" t="s">
        <v>6</v>
      </c>
      <c r="C36" s="196">
        <v>2610</v>
      </c>
      <c r="D36" s="196">
        <v>4397.2</v>
      </c>
      <c r="E36" s="196">
        <v>7269.9529999999995</v>
      </c>
      <c r="F36" s="196">
        <v>7393.5154999999995</v>
      </c>
      <c r="G36" s="197">
        <v>7604.1515989999998</v>
      </c>
      <c r="H36" s="71"/>
      <c r="I36" s="195" t="s">
        <v>6</v>
      </c>
      <c r="J36" s="196">
        <v>2610</v>
      </c>
      <c r="K36" s="196">
        <v>1787.1999999999998</v>
      </c>
      <c r="L36" s="196">
        <v>2872.7530000000002</v>
      </c>
      <c r="M36" s="196">
        <v>123.5625</v>
      </c>
      <c r="N36" s="197">
        <v>210.636099</v>
      </c>
    </row>
    <row r="37" spans="2:14" x14ac:dyDescent="0.35">
      <c r="B37" s="12" t="s">
        <v>27</v>
      </c>
      <c r="C37" s="185">
        <v>2829.4999999999995</v>
      </c>
      <c r="D37" s="185">
        <v>2829.4999999999995</v>
      </c>
      <c r="E37" s="185">
        <v>9529.0151254866214</v>
      </c>
      <c r="F37" s="185">
        <v>10901.796132486621</v>
      </c>
      <c r="G37" s="186">
        <v>11184.015313486621</v>
      </c>
      <c r="H37" s="71"/>
      <c r="I37" s="193" t="s">
        <v>27</v>
      </c>
      <c r="J37" s="185">
        <v>2829.4999999999995</v>
      </c>
      <c r="K37" s="185">
        <v>0</v>
      </c>
      <c r="L37" s="185">
        <v>6699.5151254866214</v>
      </c>
      <c r="M37" s="185">
        <v>1372.781007</v>
      </c>
      <c r="N37" s="186">
        <v>282.21918099999999</v>
      </c>
    </row>
    <row r="38" spans="2:14" x14ac:dyDescent="0.35">
      <c r="B38" s="12" t="s">
        <v>38</v>
      </c>
      <c r="C38" s="185">
        <v>0</v>
      </c>
      <c r="D38" s="185">
        <v>0</v>
      </c>
      <c r="E38" s="185">
        <v>0</v>
      </c>
      <c r="F38" s="185">
        <v>0</v>
      </c>
      <c r="G38" s="186">
        <v>0</v>
      </c>
      <c r="H38" s="71"/>
      <c r="I38" s="193" t="s">
        <v>38</v>
      </c>
      <c r="J38" s="185">
        <v>0</v>
      </c>
      <c r="K38" s="185">
        <v>0</v>
      </c>
      <c r="L38" s="185">
        <v>0</v>
      </c>
      <c r="M38" s="185">
        <v>0</v>
      </c>
      <c r="N38" s="186">
        <v>0</v>
      </c>
    </row>
    <row r="39" spans="2:14" x14ac:dyDescent="0.35">
      <c r="B39" s="12" t="s">
        <v>39</v>
      </c>
      <c r="C39" s="185">
        <v>50</v>
      </c>
      <c r="D39" s="185">
        <v>50</v>
      </c>
      <c r="E39" s="185">
        <v>50</v>
      </c>
      <c r="F39" s="185">
        <v>50</v>
      </c>
      <c r="G39" s="186">
        <v>50</v>
      </c>
      <c r="H39" s="71"/>
      <c r="I39" s="193" t="s">
        <v>39</v>
      </c>
      <c r="J39" s="185">
        <v>50</v>
      </c>
      <c r="K39" s="185">
        <v>0</v>
      </c>
      <c r="L39" s="185">
        <v>0</v>
      </c>
      <c r="M39" s="185">
        <v>0</v>
      </c>
      <c r="N39" s="186">
        <v>0</v>
      </c>
    </row>
    <row r="40" spans="2:14" x14ac:dyDescent="0.35">
      <c r="B40" s="12" t="s">
        <v>2</v>
      </c>
      <c r="C40" s="185">
        <v>805</v>
      </c>
      <c r="D40" s="185">
        <v>805</v>
      </c>
      <c r="E40" s="185">
        <v>805</v>
      </c>
      <c r="F40" s="185">
        <v>805</v>
      </c>
      <c r="G40" s="186">
        <v>805</v>
      </c>
      <c r="H40" s="71"/>
      <c r="I40" s="193" t="s">
        <v>2</v>
      </c>
      <c r="J40" s="185">
        <v>805</v>
      </c>
      <c r="K40" s="185">
        <v>0</v>
      </c>
      <c r="L40" s="185">
        <v>0</v>
      </c>
      <c r="M40" s="185">
        <v>0</v>
      </c>
      <c r="N40" s="186">
        <v>0</v>
      </c>
    </row>
    <row r="41" spans="2:14" x14ac:dyDescent="0.35">
      <c r="B41" s="12" t="s">
        <v>33</v>
      </c>
      <c r="C41" s="185">
        <v>0</v>
      </c>
      <c r="D41" s="185">
        <v>0</v>
      </c>
      <c r="E41" s="185">
        <v>0</v>
      </c>
      <c r="F41" s="185">
        <v>0</v>
      </c>
      <c r="G41" s="186">
        <v>0</v>
      </c>
      <c r="H41" s="71"/>
      <c r="I41" s="193" t="s">
        <v>33</v>
      </c>
      <c r="J41" s="185">
        <v>0</v>
      </c>
      <c r="K41" s="185">
        <v>0</v>
      </c>
      <c r="L41" s="185">
        <v>0</v>
      </c>
      <c r="M41" s="185">
        <v>0</v>
      </c>
      <c r="N41" s="186">
        <v>0</v>
      </c>
    </row>
    <row r="42" spans="2:14" ht="15" thickBot="1" x14ac:dyDescent="0.4">
      <c r="B42" s="16" t="s">
        <v>3</v>
      </c>
      <c r="C42" s="188">
        <v>65.339999999999989</v>
      </c>
      <c r="D42" s="188">
        <v>65.339999999999989</v>
      </c>
      <c r="E42" s="188">
        <v>65.339999999999989</v>
      </c>
      <c r="F42" s="188">
        <v>65.339999999999989</v>
      </c>
      <c r="G42" s="189">
        <v>65.339999999999989</v>
      </c>
      <c r="H42" s="71"/>
      <c r="I42" s="198" t="s">
        <v>3</v>
      </c>
      <c r="J42" s="188">
        <v>65.339999999999989</v>
      </c>
      <c r="K42" s="188">
        <v>0</v>
      </c>
      <c r="L42" s="188">
        <v>0</v>
      </c>
      <c r="M42" s="188">
        <v>0</v>
      </c>
      <c r="N42" s="189">
        <v>0</v>
      </c>
    </row>
    <row r="43" spans="2:14" ht="15" thickBot="1" x14ac:dyDescent="0.4">
      <c r="B43" s="13" t="s">
        <v>7</v>
      </c>
      <c r="C43" s="196">
        <v>3749.8399999999997</v>
      </c>
      <c r="D43" s="196">
        <v>3749.8399999999997</v>
      </c>
      <c r="E43" s="196">
        <v>10449.355125486622</v>
      </c>
      <c r="F43" s="196">
        <v>11822.136132486621</v>
      </c>
      <c r="G43" s="197">
        <v>12104.355313486622</v>
      </c>
      <c r="H43" s="71"/>
      <c r="I43" s="195" t="s">
        <v>7</v>
      </c>
      <c r="J43" s="196">
        <v>3749.8399999999997</v>
      </c>
      <c r="K43" s="196">
        <v>0</v>
      </c>
      <c r="L43" s="196">
        <v>6699.5151254866214</v>
      </c>
      <c r="M43" s="196">
        <v>1372.781007</v>
      </c>
      <c r="N43" s="197">
        <v>282.21918099999999</v>
      </c>
    </row>
    <row r="44" spans="2:14" ht="15" thickBot="1" x14ac:dyDescent="0.4">
      <c r="B44" s="13" t="s">
        <v>8</v>
      </c>
      <c r="C44" s="196">
        <v>-1139.8399999999997</v>
      </c>
      <c r="D44" s="196">
        <v>647.36000000000013</v>
      </c>
      <c r="E44" s="196">
        <v>-3179.4021254866211</v>
      </c>
      <c r="F44" s="196">
        <v>-4428.6206324866216</v>
      </c>
      <c r="G44" s="197">
        <v>-4500.2037144866217</v>
      </c>
      <c r="H44" s="71"/>
      <c r="I44" s="195" t="s">
        <v>8</v>
      </c>
      <c r="J44" s="196">
        <v>-1139.8399999999997</v>
      </c>
      <c r="K44" s="196">
        <v>1787.1999999999998</v>
      </c>
      <c r="L44" s="196">
        <v>-3826.7621254866212</v>
      </c>
      <c r="M44" s="196">
        <v>-1249.218507</v>
      </c>
      <c r="N44" s="197">
        <v>-71.58308199999999</v>
      </c>
    </row>
    <row r="45" spans="2:14" x14ac:dyDescent="0.35">
      <c r="B45" s="3"/>
      <c r="I45" s="3"/>
    </row>
    <row r="46" spans="2:14" ht="20" thickBot="1" x14ac:dyDescent="0.5">
      <c r="B46" s="5" t="s">
        <v>118</v>
      </c>
      <c r="I46" s="5" t="s">
        <v>118</v>
      </c>
    </row>
    <row r="47" spans="2:14" ht="15" thickBot="1" x14ac:dyDescent="0.4">
      <c r="B47" s="83"/>
      <c r="C47" s="81">
        <v>2020</v>
      </c>
      <c r="D47" s="81">
        <v>2022</v>
      </c>
      <c r="E47" s="81">
        <v>2025</v>
      </c>
      <c r="F47" s="81">
        <v>2028</v>
      </c>
      <c r="G47" s="82">
        <v>2030</v>
      </c>
      <c r="H47" s="71"/>
      <c r="I47" s="83"/>
      <c r="J47" s="81">
        <v>2020</v>
      </c>
      <c r="K47" s="81">
        <v>2022</v>
      </c>
      <c r="L47" s="81">
        <v>2025</v>
      </c>
      <c r="M47" s="81">
        <v>2028</v>
      </c>
      <c r="N47" s="82">
        <v>2030</v>
      </c>
    </row>
    <row r="48" spans="2:14" x14ac:dyDescent="0.35">
      <c r="B48" s="9" t="s">
        <v>30</v>
      </c>
      <c r="C48" s="94">
        <v>0</v>
      </c>
      <c r="D48" s="94">
        <v>0</v>
      </c>
      <c r="E48" s="94">
        <v>0</v>
      </c>
      <c r="F48" s="94">
        <v>0</v>
      </c>
      <c r="G48" s="95">
        <v>0</v>
      </c>
      <c r="H48" s="71"/>
      <c r="I48" s="9" t="s">
        <v>30</v>
      </c>
      <c r="J48" s="100">
        <v>0</v>
      </c>
      <c r="K48" s="100">
        <v>0</v>
      </c>
      <c r="L48" s="100">
        <v>0</v>
      </c>
      <c r="M48" s="100">
        <v>0</v>
      </c>
      <c r="N48" s="101">
        <v>0</v>
      </c>
    </row>
    <row r="49" spans="2:14" x14ac:dyDescent="0.35">
      <c r="B49" s="9" t="s">
        <v>27</v>
      </c>
      <c r="C49" s="94">
        <v>0</v>
      </c>
      <c r="D49" s="94">
        <v>0</v>
      </c>
      <c r="E49" s="94">
        <v>0</v>
      </c>
      <c r="F49" s="94">
        <v>0</v>
      </c>
      <c r="G49" s="95">
        <v>0</v>
      </c>
      <c r="H49" s="71"/>
      <c r="I49" s="9" t="s">
        <v>27</v>
      </c>
      <c r="J49" s="94">
        <v>0</v>
      </c>
      <c r="K49" s="94">
        <v>0</v>
      </c>
      <c r="L49" s="94">
        <v>0</v>
      </c>
      <c r="M49" s="94">
        <v>0</v>
      </c>
      <c r="N49" s="95">
        <v>0</v>
      </c>
    </row>
    <row r="50" spans="2:14" x14ac:dyDescent="0.35">
      <c r="B50" s="9" t="s">
        <v>36</v>
      </c>
      <c r="C50" s="94">
        <v>0</v>
      </c>
      <c r="D50" s="94">
        <v>0</v>
      </c>
      <c r="E50" s="94">
        <v>0</v>
      </c>
      <c r="F50" s="94">
        <v>0</v>
      </c>
      <c r="G50" s="95">
        <v>0</v>
      </c>
      <c r="H50" s="71"/>
      <c r="I50" s="9" t="s">
        <v>36</v>
      </c>
      <c r="J50" s="94">
        <v>0</v>
      </c>
      <c r="K50" s="94">
        <v>0</v>
      </c>
      <c r="L50" s="94">
        <v>0</v>
      </c>
      <c r="M50" s="94">
        <v>0</v>
      </c>
      <c r="N50" s="95">
        <v>0</v>
      </c>
    </row>
    <row r="51" spans="2:14" x14ac:dyDescent="0.35">
      <c r="B51" s="9" t="s">
        <v>37</v>
      </c>
      <c r="C51" s="94">
        <v>0</v>
      </c>
      <c r="D51" s="94">
        <v>0</v>
      </c>
      <c r="E51" s="94">
        <v>0</v>
      </c>
      <c r="F51" s="94">
        <v>0</v>
      </c>
      <c r="G51" s="95">
        <v>0</v>
      </c>
      <c r="H51" s="71"/>
      <c r="I51" s="9" t="s">
        <v>37</v>
      </c>
      <c r="J51" s="94">
        <v>0</v>
      </c>
      <c r="K51" s="94">
        <v>500</v>
      </c>
      <c r="L51" s="94">
        <v>0</v>
      </c>
      <c r="M51" s="94">
        <v>0</v>
      </c>
      <c r="N51" s="95">
        <v>0</v>
      </c>
    </row>
    <row r="52" spans="2:14" ht="15" thickBot="1" x14ac:dyDescent="0.4">
      <c r="B52" s="9" t="s">
        <v>93</v>
      </c>
      <c r="C52" s="94">
        <v>0</v>
      </c>
      <c r="D52" s="94">
        <v>0</v>
      </c>
      <c r="E52" s="94">
        <v>0</v>
      </c>
      <c r="F52" s="94">
        <v>0</v>
      </c>
      <c r="G52" s="95">
        <v>0</v>
      </c>
      <c r="H52" s="71"/>
      <c r="I52" s="9" t="s">
        <v>93</v>
      </c>
      <c r="J52" s="94">
        <v>0</v>
      </c>
      <c r="K52" s="94">
        <v>0</v>
      </c>
      <c r="L52" s="94">
        <v>0</v>
      </c>
      <c r="M52" s="94">
        <v>0</v>
      </c>
      <c r="N52" s="95">
        <v>0</v>
      </c>
    </row>
    <row r="53" spans="2:14" ht="15" thickBot="1" x14ac:dyDescent="0.4">
      <c r="B53" s="11" t="s">
        <v>46</v>
      </c>
      <c r="C53" s="96">
        <v>0</v>
      </c>
      <c r="D53" s="96">
        <v>0</v>
      </c>
      <c r="E53" s="96">
        <v>0</v>
      </c>
      <c r="F53" s="96">
        <v>0</v>
      </c>
      <c r="G53" s="97">
        <v>0</v>
      </c>
      <c r="H53" s="71"/>
      <c r="I53" s="11" t="s">
        <v>46</v>
      </c>
      <c r="J53" s="96">
        <v>0</v>
      </c>
      <c r="K53" s="96">
        <v>500</v>
      </c>
      <c r="L53" s="96">
        <v>0</v>
      </c>
      <c r="M53" s="96">
        <v>0</v>
      </c>
      <c r="N53" s="97">
        <v>0</v>
      </c>
    </row>
    <row r="54" spans="2:14" x14ac:dyDescent="0.35">
      <c r="B54" s="12" t="s">
        <v>29</v>
      </c>
      <c r="C54" s="94">
        <v>0</v>
      </c>
      <c r="D54" s="94">
        <v>0</v>
      </c>
      <c r="E54" s="94">
        <v>0</v>
      </c>
      <c r="F54" s="94">
        <v>0</v>
      </c>
      <c r="G54" s="101">
        <v>0</v>
      </c>
      <c r="H54" s="71"/>
      <c r="I54" s="12" t="s">
        <v>29</v>
      </c>
      <c r="J54" s="100">
        <v>0</v>
      </c>
      <c r="K54" s="100">
        <v>0</v>
      </c>
      <c r="L54" s="100">
        <v>0</v>
      </c>
      <c r="M54" s="100">
        <v>0</v>
      </c>
      <c r="N54" s="101">
        <v>0</v>
      </c>
    </row>
    <row r="55" spans="2:14" x14ac:dyDescent="0.35">
      <c r="B55" s="12" t="s">
        <v>4</v>
      </c>
      <c r="C55" s="94">
        <v>9.9999988378840499E-7</v>
      </c>
      <c r="D55" s="94">
        <v>1942</v>
      </c>
      <c r="E55" s="94">
        <v>7727.0191496609095</v>
      </c>
      <c r="F55" s="94">
        <v>9269.0742945139955</v>
      </c>
      <c r="G55" s="95">
        <v>16156.519932513995</v>
      </c>
      <c r="H55" s="71"/>
      <c r="I55" s="12" t="s">
        <v>4</v>
      </c>
      <c r="J55" s="94">
        <v>9.9999988378840499E-7</v>
      </c>
      <c r="K55" s="94">
        <v>2442</v>
      </c>
      <c r="L55" s="94">
        <v>7785.0191496609095</v>
      </c>
      <c r="M55" s="94">
        <v>1542.0551448530864</v>
      </c>
      <c r="N55" s="95">
        <v>6887.4456380000001</v>
      </c>
    </row>
    <row r="56" spans="2:14" x14ac:dyDescent="0.35">
      <c r="B56" s="12" t="s">
        <v>91</v>
      </c>
      <c r="C56" s="94">
        <v>559.05142857142857</v>
      </c>
      <c r="D56" s="94">
        <v>559.05142857142857</v>
      </c>
      <c r="E56" s="94">
        <v>2453.9227869741785</v>
      </c>
      <c r="F56" s="94">
        <v>3451.8684864297497</v>
      </c>
      <c r="G56" s="95">
        <v>3453.3296034044711</v>
      </c>
      <c r="H56" s="71"/>
      <c r="I56" s="12" t="s">
        <v>91</v>
      </c>
      <c r="J56" s="94">
        <v>559.05142857142857</v>
      </c>
      <c r="K56" s="94">
        <v>178.20000000000002</v>
      </c>
      <c r="L56" s="94">
        <v>2431.1713584027502</v>
      </c>
      <c r="M56" s="94">
        <v>997.94569945557146</v>
      </c>
      <c r="N56" s="95">
        <v>1.461116974721449</v>
      </c>
    </row>
    <row r="57" spans="2:14" x14ac:dyDescent="0.35">
      <c r="B57" s="12" t="s">
        <v>75</v>
      </c>
      <c r="C57" s="94">
        <v>0</v>
      </c>
      <c r="D57" s="94">
        <v>0</v>
      </c>
      <c r="E57" s="94">
        <v>0</v>
      </c>
      <c r="F57" s="94">
        <v>0</v>
      </c>
      <c r="G57" s="95">
        <v>1500</v>
      </c>
      <c r="H57" s="71"/>
      <c r="I57" s="12" t="s">
        <v>75</v>
      </c>
      <c r="J57" s="94">
        <v>0</v>
      </c>
      <c r="K57" s="94">
        <v>0</v>
      </c>
      <c r="L57" s="94">
        <v>0</v>
      </c>
      <c r="M57" s="94">
        <v>0</v>
      </c>
      <c r="N57" s="95">
        <v>2780</v>
      </c>
    </row>
    <row r="58" spans="2:14" ht="15" thickBot="1" x14ac:dyDescent="0.4">
      <c r="B58" s="12" t="s">
        <v>5</v>
      </c>
      <c r="C58" s="94">
        <v>0</v>
      </c>
      <c r="D58" s="94">
        <v>0</v>
      </c>
      <c r="E58" s="94">
        <v>0</v>
      </c>
      <c r="F58" s="94">
        <v>0</v>
      </c>
      <c r="G58" s="95">
        <v>0</v>
      </c>
      <c r="H58" s="71"/>
      <c r="I58" s="12" t="s">
        <v>5</v>
      </c>
      <c r="J58" s="94">
        <v>0</v>
      </c>
      <c r="K58" s="94">
        <v>0</v>
      </c>
      <c r="L58" s="94">
        <v>0</v>
      </c>
      <c r="M58" s="94">
        <v>0</v>
      </c>
      <c r="N58" s="95">
        <v>0</v>
      </c>
    </row>
    <row r="59" spans="2:14" ht="15" thickBot="1" x14ac:dyDescent="0.4">
      <c r="B59" s="11" t="s">
        <v>47</v>
      </c>
      <c r="C59" s="96">
        <v>559.05142957142846</v>
      </c>
      <c r="D59" s="96">
        <v>2501.0514285714285</v>
      </c>
      <c r="E59" s="96">
        <v>10180.941936635087</v>
      </c>
      <c r="F59" s="96">
        <v>12720.942780943744</v>
      </c>
      <c r="G59" s="97">
        <v>21109.849535918467</v>
      </c>
      <c r="H59" s="71"/>
      <c r="I59" s="11" t="s">
        <v>47</v>
      </c>
      <c r="J59" s="96">
        <v>559.05142957142846</v>
      </c>
      <c r="K59" s="96">
        <v>2620.1999999999998</v>
      </c>
      <c r="L59" s="96">
        <v>10216.190508063659</v>
      </c>
      <c r="M59" s="96">
        <v>2540.0008443086581</v>
      </c>
      <c r="N59" s="97">
        <v>9668.9067549747215</v>
      </c>
    </row>
    <row r="60" spans="2:14" ht="15" thickBot="1" x14ac:dyDescent="0.4">
      <c r="B60" s="13" t="s">
        <v>49</v>
      </c>
      <c r="C60" s="14">
        <v>559.05142957142846</v>
      </c>
      <c r="D60" s="14">
        <v>2501.0514285714285</v>
      </c>
      <c r="E60" s="14">
        <v>10180.941936635087</v>
      </c>
      <c r="F60" s="14">
        <v>12720.942780943744</v>
      </c>
      <c r="G60" s="15">
        <v>21109.849535918467</v>
      </c>
      <c r="H60" s="71"/>
      <c r="I60" s="13" t="s">
        <v>49</v>
      </c>
      <c r="J60" s="14">
        <v>559.05142957142846</v>
      </c>
      <c r="K60" s="14">
        <v>3120.2</v>
      </c>
      <c r="L60" s="14">
        <v>10216.190508063659</v>
      </c>
      <c r="M60" s="14">
        <v>2540.0008443086581</v>
      </c>
      <c r="N60" s="15">
        <v>9668.9067549747215</v>
      </c>
    </row>
    <row r="61" spans="2:14" x14ac:dyDescent="0.35">
      <c r="B61" s="9" t="s">
        <v>30</v>
      </c>
      <c r="C61" s="100">
        <v>0</v>
      </c>
      <c r="D61" s="100">
        <v>19</v>
      </c>
      <c r="E61" s="100">
        <v>19</v>
      </c>
      <c r="F61" s="100">
        <v>19</v>
      </c>
      <c r="G61" s="101">
        <v>19</v>
      </c>
      <c r="H61" s="71"/>
      <c r="I61" s="9" t="s">
        <v>30</v>
      </c>
      <c r="J61" s="100">
        <v>0</v>
      </c>
      <c r="K61" s="100">
        <v>19</v>
      </c>
      <c r="L61" s="100">
        <v>0</v>
      </c>
      <c r="M61" s="100">
        <v>0</v>
      </c>
      <c r="N61" s="101">
        <v>0</v>
      </c>
    </row>
    <row r="62" spans="2:14" x14ac:dyDescent="0.35">
      <c r="B62" s="9" t="s">
        <v>27</v>
      </c>
      <c r="C62" s="94">
        <v>0</v>
      </c>
      <c r="D62" s="94">
        <v>0</v>
      </c>
      <c r="E62" s="94">
        <v>0</v>
      </c>
      <c r="F62" s="94">
        <v>0</v>
      </c>
      <c r="G62" s="95">
        <v>0</v>
      </c>
      <c r="H62" s="71"/>
      <c r="I62" s="9" t="s">
        <v>27</v>
      </c>
      <c r="J62" s="94">
        <v>0</v>
      </c>
      <c r="K62" s="94">
        <v>0</v>
      </c>
      <c r="L62" s="94">
        <v>0</v>
      </c>
      <c r="M62" s="94">
        <v>0</v>
      </c>
      <c r="N62" s="95">
        <v>0</v>
      </c>
    </row>
    <row r="63" spans="2:14" x14ac:dyDescent="0.35">
      <c r="B63" s="9" t="s">
        <v>36</v>
      </c>
      <c r="C63" s="94">
        <v>5069</v>
      </c>
      <c r="D63" s="94">
        <v>2401</v>
      </c>
      <c r="E63" s="94">
        <v>2401</v>
      </c>
      <c r="F63" s="94">
        <v>2401</v>
      </c>
      <c r="G63" s="95">
        <v>2401</v>
      </c>
      <c r="H63" s="71"/>
      <c r="I63" s="9" t="s">
        <v>36</v>
      </c>
      <c r="J63" s="94">
        <v>5069</v>
      </c>
      <c r="K63" s="94">
        <v>0</v>
      </c>
      <c r="L63" s="94">
        <v>0</v>
      </c>
      <c r="M63" s="94">
        <v>0</v>
      </c>
      <c r="N63" s="95">
        <v>0</v>
      </c>
    </row>
    <row r="64" spans="2:14" x14ac:dyDescent="0.35">
      <c r="B64" s="9" t="s">
        <v>37</v>
      </c>
      <c r="C64" s="94">
        <v>336</v>
      </c>
      <c r="D64" s="94">
        <v>394</v>
      </c>
      <c r="E64" s="94">
        <v>394</v>
      </c>
      <c r="F64" s="94">
        <v>394</v>
      </c>
      <c r="G64" s="95">
        <v>394</v>
      </c>
      <c r="H64" s="71"/>
      <c r="I64" s="9" t="s">
        <v>37</v>
      </c>
      <c r="J64" s="94">
        <v>336</v>
      </c>
      <c r="K64" s="94">
        <v>58</v>
      </c>
      <c r="L64" s="94">
        <v>0</v>
      </c>
      <c r="M64" s="94">
        <v>0</v>
      </c>
      <c r="N64" s="95">
        <v>0</v>
      </c>
    </row>
    <row r="65" spans="2:14" x14ac:dyDescent="0.35">
      <c r="B65" s="9" t="s">
        <v>93</v>
      </c>
      <c r="C65" s="94">
        <v>0</v>
      </c>
      <c r="D65" s="94">
        <v>0</v>
      </c>
      <c r="E65" s="94">
        <v>1900</v>
      </c>
      <c r="F65" s="94">
        <v>1900</v>
      </c>
      <c r="G65" s="95">
        <v>3400</v>
      </c>
      <c r="H65" s="71"/>
      <c r="I65" s="9" t="s">
        <v>93</v>
      </c>
      <c r="J65" s="94">
        <v>0</v>
      </c>
      <c r="K65" s="94">
        <v>0</v>
      </c>
      <c r="L65" s="94">
        <v>2500</v>
      </c>
      <c r="M65" s="94">
        <v>0</v>
      </c>
      <c r="N65" s="95">
        <v>4400</v>
      </c>
    </row>
    <row r="66" spans="2:14" ht="15" thickBot="1" x14ac:dyDescent="0.4">
      <c r="B66" s="9" t="s">
        <v>3</v>
      </c>
      <c r="C66" s="94">
        <v>0</v>
      </c>
      <c r="D66" s="94">
        <v>0</v>
      </c>
      <c r="E66" s="94">
        <v>0</v>
      </c>
      <c r="F66" s="94">
        <v>0</v>
      </c>
      <c r="G66" s="95">
        <v>0</v>
      </c>
      <c r="H66" s="71"/>
      <c r="I66" s="9" t="s">
        <v>3</v>
      </c>
      <c r="J66" s="94">
        <v>0</v>
      </c>
      <c r="K66" s="94">
        <v>0</v>
      </c>
      <c r="L66" s="94">
        <v>0</v>
      </c>
      <c r="M66" s="94">
        <v>0</v>
      </c>
      <c r="N66" s="95">
        <v>0</v>
      </c>
    </row>
    <row r="67" spans="2:14" ht="15" thickBot="1" x14ac:dyDescent="0.4">
      <c r="B67" s="11" t="s">
        <v>48</v>
      </c>
      <c r="C67" s="96">
        <v>5405</v>
      </c>
      <c r="D67" s="96">
        <v>2814</v>
      </c>
      <c r="E67" s="96">
        <v>4714</v>
      </c>
      <c r="F67" s="96">
        <v>4714</v>
      </c>
      <c r="G67" s="97">
        <v>6214</v>
      </c>
      <c r="H67" s="71"/>
      <c r="I67" s="11" t="s">
        <v>48</v>
      </c>
      <c r="J67" s="96">
        <v>5405</v>
      </c>
      <c r="K67" s="96">
        <v>77</v>
      </c>
      <c r="L67" s="96">
        <v>2500</v>
      </c>
      <c r="M67" s="96">
        <v>0</v>
      </c>
      <c r="N67" s="97">
        <v>4400</v>
      </c>
    </row>
    <row r="68" spans="2:14" x14ac:dyDescent="0.35">
      <c r="B68" s="12" t="s">
        <v>29</v>
      </c>
      <c r="C68" s="100">
        <v>11.56</v>
      </c>
      <c r="D68" s="100">
        <v>689.56</v>
      </c>
      <c r="E68" s="100">
        <v>689.56</v>
      </c>
      <c r="F68" s="100">
        <v>689.56</v>
      </c>
      <c r="G68" s="101">
        <v>689.56</v>
      </c>
      <c r="H68" s="71"/>
      <c r="I68" s="12" t="s">
        <v>29</v>
      </c>
      <c r="J68" s="100">
        <v>11.56</v>
      </c>
      <c r="K68" s="100">
        <v>678</v>
      </c>
      <c r="L68" s="100">
        <v>0</v>
      </c>
      <c r="M68" s="100">
        <v>0</v>
      </c>
      <c r="N68" s="101">
        <v>0</v>
      </c>
    </row>
    <row r="69" spans="2:14" x14ac:dyDescent="0.35">
      <c r="B69" s="12" t="s">
        <v>4</v>
      </c>
      <c r="C69" s="94">
        <v>1061.96</v>
      </c>
      <c r="D69" s="94">
        <v>1492.6413961391711</v>
      </c>
      <c r="E69" s="94">
        <v>1499.3122464782612</v>
      </c>
      <c r="F69" s="94">
        <v>1577.0485366251746</v>
      </c>
      <c r="G69" s="95">
        <v>1577.0485366251746</v>
      </c>
      <c r="H69" s="71"/>
      <c r="I69" s="12" t="s">
        <v>4</v>
      </c>
      <c r="J69" s="94">
        <v>1061.96</v>
      </c>
      <c r="K69" s="94">
        <v>1745.6813961391711</v>
      </c>
      <c r="L69" s="94">
        <v>1446.6708503390901</v>
      </c>
      <c r="M69" s="94">
        <v>1517.7362901469135</v>
      </c>
      <c r="N69" s="95">
        <v>960</v>
      </c>
    </row>
    <row r="70" spans="2:14" x14ac:dyDescent="0.35">
      <c r="B70" s="12" t="s">
        <v>91</v>
      </c>
      <c r="C70" s="94">
        <v>965.81142857142856</v>
      </c>
      <c r="D70" s="94">
        <v>1619.8114285714287</v>
      </c>
      <c r="E70" s="94">
        <v>2536.8598501686788</v>
      </c>
      <c r="F70" s="94">
        <v>3487.2858327131075</v>
      </c>
      <c r="G70" s="95">
        <v>4174.5547157383853</v>
      </c>
      <c r="H70" s="71"/>
      <c r="I70" s="12" t="s">
        <v>91</v>
      </c>
      <c r="J70" s="94">
        <v>965.81142857142856</v>
      </c>
      <c r="K70" s="94">
        <v>654</v>
      </c>
      <c r="L70" s="94">
        <v>917.0484215972499</v>
      </c>
      <c r="M70" s="94">
        <v>950.42598254442873</v>
      </c>
      <c r="N70" s="95">
        <v>687.26888302527846</v>
      </c>
    </row>
    <row r="71" spans="2:14" x14ac:dyDescent="0.35">
      <c r="B71" s="12" t="s">
        <v>75</v>
      </c>
      <c r="C71" s="94">
        <v>0</v>
      </c>
      <c r="D71" s="94">
        <v>0</v>
      </c>
      <c r="E71" s="94">
        <v>4594</v>
      </c>
      <c r="F71" s="94">
        <v>8894</v>
      </c>
      <c r="G71" s="95">
        <v>11694</v>
      </c>
      <c r="H71" s="71"/>
      <c r="I71" s="12" t="s">
        <v>75</v>
      </c>
      <c r="J71" s="94">
        <v>0</v>
      </c>
      <c r="K71" s="94">
        <v>12</v>
      </c>
      <c r="L71" s="94">
        <v>5694</v>
      </c>
      <c r="M71" s="94">
        <v>8368</v>
      </c>
      <c r="N71" s="95">
        <v>3760</v>
      </c>
    </row>
    <row r="72" spans="2:14" ht="15" thickBot="1" x14ac:dyDescent="0.4">
      <c r="B72" s="12" t="s">
        <v>5</v>
      </c>
      <c r="C72" s="94">
        <v>0</v>
      </c>
      <c r="D72" s="94">
        <v>0</v>
      </c>
      <c r="E72" s="94">
        <v>0</v>
      </c>
      <c r="F72" s="94">
        <v>0</v>
      </c>
      <c r="G72" s="95">
        <v>0</v>
      </c>
      <c r="H72" s="71"/>
      <c r="I72" s="12" t="s">
        <v>5</v>
      </c>
      <c r="J72" s="94">
        <v>0</v>
      </c>
      <c r="K72" s="94">
        <v>0</v>
      </c>
      <c r="L72" s="94">
        <v>0</v>
      </c>
      <c r="M72" s="94">
        <v>0</v>
      </c>
      <c r="N72" s="95">
        <v>0</v>
      </c>
    </row>
    <row r="73" spans="2:14" ht="15" thickBot="1" x14ac:dyDescent="0.4">
      <c r="B73" s="11" t="s">
        <v>50</v>
      </c>
      <c r="C73" s="96">
        <v>2039.3314285714287</v>
      </c>
      <c r="D73" s="96">
        <v>3802.0128247105999</v>
      </c>
      <c r="E73" s="96">
        <v>9319.7320966469397</v>
      </c>
      <c r="F73" s="96">
        <v>14647.894369338283</v>
      </c>
      <c r="G73" s="97">
        <v>18135.163252363564</v>
      </c>
      <c r="H73" s="71"/>
      <c r="I73" s="11" t="s">
        <v>50</v>
      </c>
      <c r="J73" s="96">
        <v>2039.3314285714287</v>
      </c>
      <c r="K73" s="96">
        <v>3089.6813961391708</v>
      </c>
      <c r="L73" s="96">
        <v>8057.7192719363402</v>
      </c>
      <c r="M73" s="96">
        <v>10836.162272691341</v>
      </c>
      <c r="N73" s="97">
        <v>5407.2688830252782</v>
      </c>
    </row>
    <row r="74" spans="2:14" ht="15" thickBot="1" x14ac:dyDescent="0.4">
      <c r="B74" s="13" t="s">
        <v>51</v>
      </c>
      <c r="C74" s="96">
        <v>7444.3314285714287</v>
      </c>
      <c r="D74" s="96">
        <v>6616.0128247106004</v>
      </c>
      <c r="E74" s="96">
        <v>14033.732096646941</v>
      </c>
      <c r="F74" s="96">
        <v>19361.894369338283</v>
      </c>
      <c r="G74" s="97">
        <v>24349.16325236356</v>
      </c>
      <c r="H74" s="71"/>
      <c r="I74" s="13" t="s">
        <v>51</v>
      </c>
      <c r="J74" s="96">
        <v>7444.3314285714287</v>
      </c>
      <c r="K74" s="96">
        <v>3166.6813961391708</v>
      </c>
      <c r="L74" s="96">
        <v>10557.719271936341</v>
      </c>
      <c r="M74" s="96">
        <v>10836.162272691341</v>
      </c>
      <c r="N74" s="97">
        <v>9807.2688830252773</v>
      </c>
    </row>
    <row r="75" spans="2:14" ht="15" thickBot="1" x14ac:dyDescent="0.4">
      <c r="B75" s="13" t="s">
        <v>6</v>
      </c>
      <c r="C75" s="14">
        <v>8003.382858142857</v>
      </c>
      <c r="D75" s="14">
        <v>9117.0642532820275</v>
      </c>
      <c r="E75" s="14">
        <v>24214.674033282026</v>
      </c>
      <c r="F75" s="14">
        <v>32082.837150282026</v>
      </c>
      <c r="G75" s="15">
        <v>45459.012788282031</v>
      </c>
      <c r="H75" s="71"/>
      <c r="I75" s="13" t="s">
        <v>6</v>
      </c>
      <c r="J75" s="14">
        <v>8003.382858142857</v>
      </c>
      <c r="K75" s="14">
        <v>6286.8813961391706</v>
      </c>
      <c r="L75" s="14">
        <v>20773.909779999998</v>
      </c>
      <c r="M75" s="14">
        <v>13376.163117</v>
      </c>
      <c r="N75" s="15">
        <v>19476.175638000001</v>
      </c>
    </row>
    <row r="76" spans="2:14" x14ac:dyDescent="0.35">
      <c r="B76" s="12" t="s">
        <v>27</v>
      </c>
      <c r="C76" s="94">
        <v>2493.3602390000001</v>
      </c>
      <c r="D76" s="94">
        <v>3680.7630695998396</v>
      </c>
      <c r="E76" s="94">
        <v>5023.0929995998404</v>
      </c>
      <c r="F76" s="94">
        <v>5072.6576605998398</v>
      </c>
      <c r="G76" s="95">
        <v>5131.6208035998397</v>
      </c>
      <c r="H76" s="71"/>
      <c r="I76" s="12" t="s">
        <v>27</v>
      </c>
      <c r="J76" s="94">
        <v>2493.3602390000001</v>
      </c>
      <c r="K76" s="94">
        <v>4680.5774034478054</v>
      </c>
      <c r="L76" s="94">
        <v>1508.0468819999999</v>
      </c>
      <c r="M76" s="94">
        <v>558.18583100000001</v>
      </c>
      <c r="N76" s="95">
        <v>82.707853</v>
      </c>
    </row>
    <row r="77" spans="2:14" x14ac:dyDescent="0.35">
      <c r="B77" s="12" t="s">
        <v>38</v>
      </c>
      <c r="C77" s="94">
        <v>0</v>
      </c>
      <c r="D77" s="94">
        <v>0</v>
      </c>
      <c r="E77" s="94">
        <v>0</v>
      </c>
      <c r="F77" s="94">
        <v>207.07857099999998</v>
      </c>
      <c r="G77" s="95">
        <v>600.77729899999997</v>
      </c>
      <c r="H77" s="71"/>
      <c r="I77" s="12" t="s">
        <v>38</v>
      </c>
      <c r="J77" s="94">
        <v>0</v>
      </c>
      <c r="K77" s="94">
        <v>0</v>
      </c>
      <c r="L77" s="94">
        <v>0</v>
      </c>
      <c r="M77" s="94">
        <v>207.07857099999998</v>
      </c>
      <c r="N77" s="95">
        <v>393.69872799999996</v>
      </c>
    </row>
    <row r="78" spans="2:14" x14ac:dyDescent="0.35">
      <c r="B78" s="12" t="s">
        <v>39</v>
      </c>
      <c r="C78" s="94">
        <v>50</v>
      </c>
      <c r="D78" s="94">
        <v>50</v>
      </c>
      <c r="E78" s="94">
        <v>2945</v>
      </c>
      <c r="F78" s="94">
        <v>2945</v>
      </c>
      <c r="G78" s="95">
        <v>2945</v>
      </c>
      <c r="H78" s="71"/>
      <c r="I78" s="12" t="s">
        <v>39</v>
      </c>
      <c r="J78" s="94">
        <v>50</v>
      </c>
      <c r="K78" s="94">
        <v>0</v>
      </c>
      <c r="L78" s="94">
        <v>2895</v>
      </c>
      <c r="M78" s="94">
        <v>0</v>
      </c>
      <c r="N78" s="95">
        <v>160.61830699999999</v>
      </c>
    </row>
    <row r="79" spans="2:14" x14ac:dyDescent="0.35">
      <c r="B79" s="12" t="s">
        <v>2</v>
      </c>
      <c r="C79" s="94">
        <v>1696.4</v>
      </c>
      <c r="D79" s="94">
        <v>2735.7</v>
      </c>
      <c r="E79" s="94">
        <v>2735.7</v>
      </c>
      <c r="F79" s="94">
        <v>2735.7</v>
      </c>
      <c r="G79" s="95">
        <v>2735.7</v>
      </c>
      <c r="H79" s="71"/>
      <c r="I79" s="12" t="s">
        <v>2</v>
      </c>
      <c r="J79" s="94">
        <v>1696.4</v>
      </c>
      <c r="K79" s="94">
        <v>1039.3</v>
      </c>
      <c r="L79" s="94">
        <v>0</v>
      </c>
      <c r="M79" s="94">
        <v>0</v>
      </c>
      <c r="N79" s="95">
        <v>0</v>
      </c>
    </row>
    <row r="80" spans="2:14" x14ac:dyDescent="0.35">
      <c r="B80" s="12" t="s">
        <v>33</v>
      </c>
      <c r="C80" s="94">
        <v>274.561532</v>
      </c>
      <c r="D80" s="94">
        <v>852.15453200000013</v>
      </c>
      <c r="E80" s="94">
        <v>3241.1345250000004</v>
      </c>
      <c r="F80" s="94">
        <v>4483.6298370000004</v>
      </c>
      <c r="G80" s="95">
        <v>7379.6267179999995</v>
      </c>
      <c r="H80" s="71"/>
      <c r="I80" s="12" t="s">
        <v>33</v>
      </c>
      <c r="J80" s="94">
        <v>274.561532</v>
      </c>
      <c r="K80" s="94">
        <v>1082.0946390000001</v>
      </c>
      <c r="L80" s="94">
        <v>2388.9799929999999</v>
      </c>
      <c r="M80" s="94">
        <v>1242.495312</v>
      </c>
      <c r="N80" s="95">
        <v>2895.996881</v>
      </c>
    </row>
    <row r="81" spans="1:14" ht="15" thickBot="1" x14ac:dyDescent="0.4">
      <c r="B81" s="16" t="s">
        <v>3</v>
      </c>
      <c r="C81" s="98">
        <v>19</v>
      </c>
      <c r="D81" s="98">
        <v>53.335999999999999</v>
      </c>
      <c r="E81" s="98">
        <v>190.33599999999998</v>
      </c>
      <c r="F81" s="98">
        <v>719.64100000000008</v>
      </c>
      <c r="G81" s="99">
        <v>1310.941</v>
      </c>
      <c r="H81" s="120"/>
      <c r="I81" s="16" t="s">
        <v>3</v>
      </c>
      <c r="J81" s="98">
        <v>19</v>
      </c>
      <c r="K81" s="98">
        <v>34.335999999999999</v>
      </c>
      <c r="L81" s="98">
        <v>137</v>
      </c>
      <c r="M81" s="98">
        <v>529.30500000000006</v>
      </c>
      <c r="N81" s="99">
        <v>591.29999999999995</v>
      </c>
    </row>
    <row r="82" spans="1:14" ht="15" thickBot="1" x14ac:dyDescent="0.4">
      <c r="B82" s="13" t="s">
        <v>7</v>
      </c>
      <c r="C82" s="14">
        <v>4533.3217709999999</v>
      </c>
      <c r="D82" s="14">
        <v>7371.9536015998401</v>
      </c>
      <c r="E82" s="14">
        <v>14135.263524599839</v>
      </c>
      <c r="F82" s="14">
        <v>16163.707068599837</v>
      </c>
      <c r="G82" s="15">
        <v>20103.665820599839</v>
      </c>
      <c r="H82" s="120"/>
      <c r="I82" s="13" t="s">
        <v>7</v>
      </c>
      <c r="J82" s="14">
        <v>4533.3217709999999</v>
      </c>
      <c r="K82" s="14">
        <v>6836.3080424478057</v>
      </c>
      <c r="L82" s="14">
        <v>6929.0268749999987</v>
      </c>
      <c r="M82" s="14">
        <v>2537.0647140000001</v>
      </c>
      <c r="N82" s="15">
        <v>4124.3217690000001</v>
      </c>
    </row>
    <row r="83" spans="1:14" ht="15" thickBot="1" x14ac:dyDescent="0.4">
      <c r="B83" s="13" t="s">
        <v>8</v>
      </c>
      <c r="C83" s="14">
        <v>3470.0610871428571</v>
      </c>
      <c r="D83" s="14">
        <v>1745.1106516821883</v>
      </c>
      <c r="E83" s="14">
        <v>10079.410508682187</v>
      </c>
      <c r="F83" s="14">
        <v>15919.130081682189</v>
      </c>
      <c r="G83" s="15">
        <v>25355.346967682191</v>
      </c>
      <c r="H83" s="71"/>
      <c r="I83" s="13" t="s">
        <v>8</v>
      </c>
      <c r="J83" s="14">
        <v>3470.0610871428571</v>
      </c>
      <c r="K83" s="14">
        <v>-549.4266463086351</v>
      </c>
      <c r="L83" s="14">
        <v>13844.882904999999</v>
      </c>
      <c r="M83" s="14">
        <v>10839.098403</v>
      </c>
      <c r="N83" s="15">
        <v>15351.853869000002</v>
      </c>
    </row>
    <row r="84" spans="1:14" x14ac:dyDescent="0.35">
      <c r="B84" s="3"/>
      <c r="I84" s="3"/>
    </row>
    <row r="85" spans="1:14" ht="20" thickBot="1" x14ac:dyDescent="0.5">
      <c r="B85" s="5" t="s">
        <v>52</v>
      </c>
      <c r="C85" s="6"/>
      <c r="D85" s="6"/>
      <c r="E85" s="6"/>
      <c r="F85" s="6"/>
      <c r="H85" s="71"/>
      <c r="I85" s="5" t="s">
        <v>52</v>
      </c>
      <c r="J85" s="6"/>
      <c r="K85" s="6"/>
      <c r="L85" s="6"/>
      <c r="M85" s="6"/>
    </row>
    <row r="86" spans="1:14" ht="15" thickBot="1" x14ac:dyDescent="0.4">
      <c r="B86" s="83"/>
      <c r="C86" s="81">
        <v>2020</v>
      </c>
      <c r="D86" s="81">
        <v>2022</v>
      </c>
      <c r="E86" s="81">
        <v>2025</v>
      </c>
      <c r="F86" s="81">
        <v>2028</v>
      </c>
      <c r="G86" s="82">
        <v>2030</v>
      </c>
      <c r="H86" s="71"/>
      <c r="I86" s="83"/>
      <c r="J86" s="81">
        <v>2020</v>
      </c>
      <c r="K86" s="81">
        <v>2022</v>
      </c>
      <c r="L86" s="81">
        <v>2025</v>
      </c>
      <c r="M86" s="81">
        <v>2028</v>
      </c>
      <c r="N86" s="82">
        <v>2030</v>
      </c>
    </row>
    <row r="87" spans="1:14" x14ac:dyDescent="0.35">
      <c r="B87" s="9" t="s">
        <v>30</v>
      </c>
      <c r="C87" s="94">
        <v>0</v>
      </c>
      <c r="D87" s="94">
        <v>0</v>
      </c>
      <c r="E87" s="94">
        <v>0</v>
      </c>
      <c r="F87" s="94">
        <v>0</v>
      </c>
      <c r="G87" s="95">
        <v>0</v>
      </c>
      <c r="H87" s="71"/>
      <c r="I87" s="9" t="s">
        <v>30</v>
      </c>
      <c r="J87" s="136">
        <v>0</v>
      </c>
      <c r="K87" s="100">
        <v>0</v>
      </c>
      <c r="L87" s="100">
        <v>0</v>
      </c>
      <c r="M87" s="100">
        <v>0</v>
      </c>
      <c r="N87" s="101">
        <v>0</v>
      </c>
    </row>
    <row r="88" spans="1:14" x14ac:dyDescent="0.35">
      <c r="B88" s="9" t="s">
        <v>27</v>
      </c>
      <c r="C88" s="94">
        <v>0</v>
      </c>
      <c r="D88" s="94">
        <v>0</v>
      </c>
      <c r="E88" s="94">
        <v>0</v>
      </c>
      <c r="F88" s="94">
        <v>0</v>
      </c>
      <c r="G88" s="95">
        <v>0</v>
      </c>
      <c r="H88" s="71"/>
      <c r="I88" s="9" t="s">
        <v>27</v>
      </c>
      <c r="J88" s="137">
        <v>0</v>
      </c>
      <c r="K88" s="94">
        <v>0</v>
      </c>
      <c r="L88" s="94">
        <v>0</v>
      </c>
      <c r="M88" s="94">
        <v>0</v>
      </c>
      <c r="N88" s="95">
        <v>0</v>
      </c>
    </row>
    <row r="89" spans="1:14" x14ac:dyDescent="0.35">
      <c r="B89" s="9" t="s">
        <v>36</v>
      </c>
      <c r="C89" s="94">
        <v>0</v>
      </c>
      <c r="D89" s="94">
        <v>0</v>
      </c>
      <c r="E89" s="94">
        <v>0</v>
      </c>
      <c r="F89" s="94">
        <v>0</v>
      </c>
      <c r="G89" s="95">
        <v>0</v>
      </c>
      <c r="H89" s="71"/>
      <c r="I89" s="9" t="s">
        <v>36</v>
      </c>
      <c r="J89" s="137">
        <v>0</v>
      </c>
      <c r="K89" s="94">
        <v>0</v>
      </c>
      <c r="L89" s="94">
        <v>0</v>
      </c>
      <c r="M89" s="94">
        <v>0</v>
      </c>
      <c r="N89" s="95">
        <v>0</v>
      </c>
    </row>
    <row r="90" spans="1:14" x14ac:dyDescent="0.35">
      <c r="B90" s="9" t="s">
        <v>37</v>
      </c>
      <c r="C90" s="94">
        <v>0</v>
      </c>
      <c r="D90" s="94">
        <v>500</v>
      </c>
      <c r="E90" s="94">
        <v>500</v>
      </c>
      <c r="F90" s="94">
        <v>500</v>
      </c>
      <c r="G90" s="95">
        <v>500</v>
      </c>
      <c r="H90" s="71"/>
      <c r="I90" s="9" t="s">
        <v>37</v>
      </c>
      <c r="J90" s="137">
        <v>0</v>
      </c>
      <c r="K90" s="94">
        <v>500</v>
      </c>
      <c r="L90" s="94">
        <v>0</v>
      </c>
      <c r="M90" s="94">
        <v>0</v>
      </c>
      <c r="N90" s="95">
        <v>0</v>
      </c>
    </row>
    <row r="91" spans="1:14" ht="15" thickBot="1" x14ac:dyDescent="0.4">
      <c r="B91" s="9" t="s">
        <v>93</v>
      </c>
      <c r="C91" s="94">
        <v>0</v>
      </c>
      <c r="D91" s="94">
        <v>0</v>
      </c>
      <c r="E91" s="94">
        <v>0</v>
      </c>
      <c r="F91" s="94">
        <v>0</v>
      </c>
      <c r="G91" s="95">
        <v>0</v>
      </c>
      <c r="H91" s="71"/>
      <c r="I91" s="9" t="s">
        <v>93</v>
      </c>
      <c r="J91" s="138">
        <v>0</v>
      </c>
      <c r="K91" s="98">
        <v>0</v>
      </c>
      <c r="L91" s="98">
        <v>0</v>
      </c>
      <c r="M91" s="98">
        <v>0</v>
      </c>
      <c r="N91" s="99">
        <v>0</v>
      </c>
    </row>
    <row r="92" spans="1:14" ht="15" thickBot="1" x14ac:dyDescent="0.4">
      <c r="B92" s="11" t="s">
        <v>46</v>
      </c>
      <c r="C92" s="96">
        <v>0</v>
      </c>
      <c r="D92" s="96">
        <v>500</v>
      </c>
      <c r="E92" s="96">
        <v>500</v>
      </c>
      <c r="F92" s="96">
        <v>500</v>
      </c>
      <c r="G92" s="97">
        <v>500</v>
      </c>
      <c r="H92" s="71"/>
      <c r="I92" s="11" t="s">
        <v>46</v>
      </c>
      <c r="J92" s="96">
        <v>0</v>
      </c>
      <c r="K92" s="96">
        <v>500</v>
      </c>
      <c r="L92" s="96">
        <v>0</v>
      </c>
      <c r="M92" s="96">
        <v>0</v>
      </c>
      <c r="N92" s="97">
        <v>0</v>
      </c>
    </row>
    <row r="93" spans="1:14" x14ac:dyDescent="0.35">
      <c r="B93" s="12" t="s">
        <v>29</v>
      </c>
      <c r="C93" s="94">
        <v>0</v>
      </c>
      <c r="D93" s="94">
        <v>0</v>
      </c>
      <c r="E93" s="94">
        <v>0</v>
      </c>
      <c r="F93" s="94">
        <v>0</v>
      </c>
      <c r="G93" s="101">
        <v>0</v>
      </c>
      <c r="H93" s="71"/>
      <c r="I93" s="12" t="s">
        <v>29</v>
      </c>
      <c r="J93" s="136">
        <v>0</v>
      </c>
      <c r="K93" s="100">
        <v>0</v>
      </c>
      <c r="L93" s="100">
        <v>0</v>
      </c>
      <c r="M93" s="100">
        <v>0</v>
      </c>
      <c r="N93" s="101">
        <v>0</v>
      </c>
    </row>
    <row r="94" spans="1:14" x14ac:dyDescent="0.35">
      <c r="A94" s="1"/>
      <c r="B94" s="12" t="s">
        <v>4</v>
      </c>
      <c r="C94" s="94">
        <v>0</v>
      </c>
      <c r="D94" s="94">
        <v>500</v>
      </c>
      <c r="E94" s="94">
        <v>2000</v>
      </c>
      <c r="F94" s="94">
        <v>2000</v>
      </c>
      <c r="G94" s="95">
        <v>2000</v>
      </c>
      <c r="H94" s="71"/>
      <c r="I94" s="12" t="s">
        <v>4</v>
      </c>
      <c r="J94" s="94">
        <v>0</v>
      </c>
      <c r="K94" s="94">
        <v>500</v>
      </c>
      <c r="L94" s="94">
        <v>1500</v>
      </c>
      <c r="M94" s="94">
        <v>0</v>
      </c>
      <c r="N94" s="95">
        <v>0</v>
      </c>
    </row>
    <row r="95" spans="1:14" x14ac:dyDescent="0.35">
      <c r="A95" s="1"/>
      <c r="B95" s="12" t="s">
        <v>91</v>
      </c>
      <c r="C95" s="94">
        <v>0</v>
      </c>
      <c r="D95" s="94">
        <v>178.20000000000002</v>
      </c>
      <c r="E95" s="94">
        <v>714.5</v>
      </c>
      <c r="F95" s="94">
        <v>714.5</v>
      </c>
      <c r="G95" s="95">
        <v>714.5</v>
      </c>
      <c r="H95" s="71"/>
      <c r="I95" s="12" t="s">
        <v>91</v>
      </c>
      <c r="J95" s="94">
        <v>0</v>
      </c>
      <c r="K95" s="94">
        <v>178.20000000000002</v>
      </c>
      <c r="L95" s="94">
        <v>536.29999999999995</v>
      </c>
      <c r="M95" s="94">
        <v>0</v>
      </c>
      <c r="N95" s="95">
        <v>0</v>
      </c>
    </row>
    <row r="96" spans="1:14" x14ac:dyDescent="0.35">
      <c r="A96" s="1"/>
      <c r="B96" s="12" t="s">
        <v>75</v>
      </c>
      <c r="C96" s="94">
        <v>0</v>
      </c>
      <c r="D96" s="94">
        <v>0</v>
      </c>
      <c r="E96" s="94">
        <v>0</v>
      </c>
      <c r="F96" s="94">
        <v>0</v>
      </c>
      <c r="G96" s="95">
        <v>1280</v>
      </c>
      <c r="H96" s="71"/>
      <c r="I96" s="12" t="s">
        <v>75</v>
      </c>
      <c r="J96" s="94">
        <v>0</v>
      </c>
      <c r="K96" s="94">
        <v>0</v>
      </c>
      <c r="L96" s="94">
        <v>0</v>
      </c>
      <c r="M96" s="94">
        <v>0</v>
      </c>
      <c r="N96" s="95">
        <v>1280</v>
      </c>
    </row>
    <row r="97" spans="1:14" ht="15" thickBot="1" x14ac:dyDescent="0.4">
      <c r="A97" s="1"/>
      <c r="B97" s="12" t="s">
        <v>5</v>
      </c>
      <c r="C97" s="94">
        <v>0</v>
      </c>
      <c r="D97" s="94">
        <v>0</v>
      </c>
      <c r="E97" s="94">
        <v>0</v>
      </c>
      <c r="F97" s="94">
        <v>0</v>
      </c>
      <c r="G97" s="95">
        <v>0</v>
      </c>
      <c r="H97" s="71"/>
      <c r="I97" s="12" t="s">
        <v>5</v>
      </c>
      <c r="J97" s="94">
        <v>0</v>
      </c>
      <c r="K97" s="94">
        <v>0</v>
      </c>
      <c r="L97" s="94">
        <v>0</v>
      </c>
      <c r="M97" s="94">
        <v>0</v>
      </c>
      <c r="N97" s="95">
        <v>0</v>
      </c>
    </row>
    <row r="98" spans="1:14" ht="15" thickBot="1" x14ac:dyDescent="0.4">
      <c r="A98" s="1"/>
      <c r="B98" s="11" t="s">
        <v>47</v>
      </c>
      <c r="C98" s="96">
        <v>0</v>
      </c>
      <c r="D98" s="96">
        <v>678.2</v>
      </c>
      <c r="E98" s="96">
        <v>2714.5</v>
      </c>
      <c r="F98" s="96">
        <v>2714.5</v>
      </c>
      <c r="G98" s="97">
        <v>3994.5</v>
      </c>
      <c r="H98" s="71"/>
      <c r="I98" s="11" t="s">
        <v>47</v>
      </c>
      <c r="J98" s="96">
        <v>0</v>
      </c>
      <c r="K98" s="96">
        <v>678.2</v>
      </c>
      <c r="L98" s="96">
        <v>2036.3</v>
      </c>
      <c r="M98" s="96">
        <v>0</v>
      </c>
      <c r="N98" s="97">
        <v>1280</v>
      </c>
    </row>
    <row r="99" spans="1:14" ht="15" thickBot="1" x14ac:dyDescent="0.4">
      <c r="A99" s="1"/>
      <c r="B99" s="13" t="s">
        <v>49</v>
      </c>
      <c r="C99" s="14">
        <v>0</v>
      </c>
      <c r="D99" s="14">
        <v>1178.2</v>
      </c>
      <c r="E99" s="14">
        <v>3214.5</v>
      </c>
      <c r="F99" s="14">
        <v>3214.5</v>
      </c>
      <c r="G99" s="15">
        <v>4494.5</v>
      </c>
      <c r="H99" s="71"/>
      <c r="I99" s="13" t="s">
        <v>49</v>
      </c>
      <c r="J99" s="14">
        <v>0</v>
      </c>
      <c r="K99" s="14">
        <v>1178.2</v>
      </c>
      <c r="L99" s="14">
        <v>2036.3</v>
      </c>
      <c r="M99" s="14">
        <v>0</v>
      </c>
      <c r="N99" s="15">
        <v>1280</v>
      </c>
    </row>
    <row r="100" spans="1:14" x14ac:dyDescent="0.35">
      <c r="A100" s="1"/>
      <c r="B100" s="9" t="s">
        <v>30</v>
      </c>
      <c r="C100" s="100">
        <v>0</v>
      </c>
      <c r="D100" s="100">
        <v>0</v>
      </c>
      <c r="E100" s="100">
        <v>0</v>
      </c>
      <c r="F100" s="100">
        <v>0</v>
      </c>
      <c r="G100" s="101">
        <v>0</v>
      </c>
      <c r="H100" s="71"/>
      <c r="I100" s="9" t="s">
        <v>30</v>
      </c>
      <c r="J100" s="100">
        <v>0</v>
      </c>
      <c r="K100" s="100">
        <v>0</v>
      </c>
      <c r="L100" s="100">
        <v>0</v>
      </c>
      <c r="M100" s="100">
        <v>0</v>
      </c>
      <c r="N100" s="101">
        <v>0</v>
      </c>
    </row>
    <row r="101" spans="1:14" x14ac:dyDescent="0.35">
      <c r="A101" s="1"/>
      <c r="B101" s="9" t="s">
        <v>27</v>
      </c>
      <c r="C101" s="94">
        <v>0</v>
      </c>
      <c r="D101" s="94">
        <v>0</v>
      </c>
      <c r="E101" s="94">
        <v>0</v>
      </c>
      <c r="F101" s="94">
        <v>0</v>
      </c>
      <c r="G101" s="95">
        <v>0</v>
      </c>
      <c r="H101" s="71"/>
      <c r="I101" s="9" t="s">
        <v>27</v>
      </c>
      <c r="J101" s="94">
        <v>0</v>
      </c>
      <c r="K101" s="94">
        <v>0</v>
      </c>
      <c r="L101" s="94">
        <v>0</v>
      </c>
      <c r="M101" s="94">
        <v>0</v>
      </c>
      <c r="N101" s="95">
        <v>0</v>
      </c>
    </row>
    <row r="102" spans="1:14" x14ac:dyDescent="0.35">
      <c r="A102" s="1"/>
      <c r="B102" s="9" t="s">
        <v>36</v>
      </c>
      <c r="C102" s="94">
        <v>2668</v>
      </c>
      <c r="D102" s="94">
        <v>2668</v>
      </c>
      <c r="E102" s="94">
        <v>2668</v>
      </c>
      <c r="F102" s="94">
        <v>2668</v>
      </c>
      <c r="G102" s="95">
        <v>2668</v>
      </c>
      <c r="H102" s="71"/>
      <c r="I102" s="9" t="s">
        <v>36</v>
      </c>
      <c r="J102" s="94">
        <v>2668</v>
      </c>
      <c r="K102" s="94">
        <v>0</v>
      </c>
      <c r="L102" s="94">
        <v>0</v>
      </c>
      <c r="M102" s="94">
        <v>0</v>
      </c>
      <c r="N102" s="95">
        <v>0</v>
      </c>
    </row>
    <row r="103" spans="1:14" x14ac:dyDescent="0.35">
      <c r="A103" s="1"/>
      <c r="B103" s="9" t="s">
        <v>37</v>
      </c>
      <c r="C103" s="94">
        <v>0</v>
      </c>
      <c r="D103" s="94">
        <v>0</v>
      </c>
      <c r="E103" s="94">
        <v>0</v>
      </c>
      <c r="F103" s="94">
        <v>0</v>
      </c>
      <c r="G103" s="95">
        <v>0</v>
      </c>
      <c r="H103" s="71"/>
      <c r="I103" s="9" t="s">
        <v>37</v>
      </c>
      <c r="J103" s="94">
        <v>0</v>
      </c>
      <c r="K103" s="94">
        <v>0</v>
      </c>
      <c r="L103" s="94">
        <v>0</v>
      </c>
      <c r="M103" s="94">
        <v>0</v>
      </c>
      <c r="N103" s="95">
        <v>0</v>
      </c>
    </row>
    <row r="104" spans="1:14" x14ac:dyDescent="0.35">
      <c r="A104" s="1"/>
      <c r="B104" s="9" t="s">
        <v>93</v>
      </c>
      <c r="C104" s="94">
        <v>0</v>
      </c>
      <c r="D104" s="94">
        <v>0</v>
      </c>
      <c r="E104" s="94">
        <v>0</v>
      </c>
      <c r="F104" s="94">
        <v>0</v>
      </c>
      <c r="G104" s="95">
        <v>1500</v>
      </c>
      <c r="H104" s="71"/>
      <c r="I104" s="9" t="s">
        <v>93</v>
      </c>
      <c r="J104" s="94">
        <v>0</v>
      </c>
      <c r="K104" s="94">
        <v>0</v>
      </c>
      <c r="L104" s="94">
        <v>0</v>
      </c>
      <c r="M104" s="94">
        <v>0</v>
      </c>
      <c r="N104" s="95">
        <v>1500</v>
      </c>
    </row>
    <row r="105" spans="1:14" ht="15" thickBot="1" x14ac:dyDescent="0.4">
      <c r="A105" s="1"/>
      <c r="B105" s="9" t="s">
        <v>3</v>
      </c>
      <c r="C105" s="94">
        <v>0</v>
      </c>
      <c r="D105" s="94">
        <v>0</v>
      </c>
      <c r="E105" s="94">
        <v>0</v>
      </c>
      <c r="F105" s="94">
        <v>0</v>
      </c>
      <c r="G105" s="95">
        <v>0</v>
      </c>
      <c r="H105" s="71"/>
      <c r="I105" s="9" t="s">
        <v>3</v>
      </c>
      <c r="J105" s="94">
        <v>0</v>
      </c>
      <c r="K105" s="94">
        <v>0</v>
      </c>
      <c r="L105" s="94">
        <v>0</v>
      </c>
      <c r="M105" s="94">
        <v>0</v>
      </c>
      <c r="N105" s="95">
        <v>0</v>
      </c>
    </row>
    <row r="106" spans="1:14" ht="15" thickBot="1" x14ac:dyDescent="0.4">
      <c r="A106" s="1"/>
      <c r="B106" s="11" t="s">
        <v>48</v>
      </c>
      <c r="C106" s="96">
        <v>2668</v>
      </c>
      <c r="D106" s="96">
        <v>2668</v>
      </c>
      <c r="E106" s="96">
        <v>2668</v>
      </c>
      <c r="F106" s="96">
        <v>2668</v>
      </c>
      <c r="G106" s="97">
        <v>4168</v>
      </c>
      <c r="H106" s="71"/>
      <c r="I106" s="11" t="s">
        <v>48</v>
      </c>
      <c r="J106" s="96">
        <v>2668</v>
      </c>
      <c r="K106" s="96">
        <v>0</v>
      </c>
      <c r="L106" s="96">
        <v>0</v>
      </c>
      <c r="M106" s="96">
        <v>0</v>
      </c>
      <c r="N106" s="97">
        <v>1500</v>
      </c>
    </row>
    <row r="107" spans="1:14" x14ac:dyDescent="0.35">
      <c r="A107" s="1"/>
      <c r="B107" s="12" t="s">
        <v>29</v>
      </c>
      <c r="C107" s="100">
        <v>0</v>
      </c>
      <c r="D107" s="100">
        <v>0</v>
      </c>
      <c r="E107" s="100">
        <v>0</v>
      </c>
      <c r="F107" s="100">
        <v>0</v>
      </c>
      <c r="G107" s="101">
        <v>0</v>
      </c>
      <c r="H107" s="71"/>
      <c r="I107" s="12" t="s">
        <v>29</v>
      </c>
      <c r="J107" s="122">
        <v>0</v>
      </c>
      <c r="K107" s="100">
        <v>0</v>
      </c>
      <c r="L107" s="100">
        <v>0</v>
      </c>
      <c r="M107" s="100">
        <v>0</v>
      </c>
      <c r="N107" s="101">
        <v>0</v>
      </c>
    </row>
    <row r="108" spans="1:14" x14ac:dyDescent="0.35">
      <c r="A108" s="1"/>
      <c r="B108" s="12" t="s">
        <v>4</v>
      </c>
      <c r="C108" s="94">
        <v>320</v>
      </c>
      <c r="D108" s="94">
        <v>1280</v>
      </c>
      <c r="E108" s="94">
        <v>2720</v>
      </c>
      <c r="F108" s="94">
        <v>4160</v>
      </c>
      <c r="G108" s="95">
        <v>5120</v>
      </c>
      <c r="H108" s="71"/>
      <c r="I108" s="12" t="s">
        <v>4</v>
      </c>
      <c r="J108" s="94">
        <v>320</v>
      </c>
      <c r="K108" s="94">
        <v>960</v>
      </c>
      <c r="L108" s="94">
        <v>1440</v>
      </c>
      <c r="M108" s="94">
        <v>1440</v>
      </c>
      <c r="N108" s="95">
        <v>960</v>
      </c>
    </row>
    <row r="109" spans="1:14" x14ac:dyDescent="0.35">
      <c r="A109" s="1"/>
      <c r="B109" s="12" t="s">
        <v>91</v>
      </c>
      <c r="C109" s="94">
        <v>0</v>
      </c>
      <c r="D109" s="94">
        <v>0</v>
      </c>
      <c r="E109" s="94">
        <v>0</v>
      </c>
      <c r="F109" s="94">
        <v>0</v>
      </c>
      <c r="G109" s="95">
        <v>0</v>
      </c>
      <c r="H109" s="71"/>
      <c r="I109" s="12" t="s">
        <v>91</v>
      </c>
      <c r="J109" s="94">
        <v>0</v>
      </c>
      <c r="K109" s="94">
        <v>0</v>
      </c>
      <c r="L109" s="94">
        <v>0</v>
      </c>
      <c r="M109" s="94">
        <v>0</v>
      </c>
      <c r="N109" s="95">
        <v>0</v>
      </c>
    </row>
    <row r="110" spans="1:14" x14ac:dyDescent="0.35">
      <c r="A110" s="1"/>
      <c r="B110" s="12" t="s">
        <v>75</v>
      </c>
      <c r="C110" s="94">
        <v>0</v>
      </c>
      <c r="D110" s="94">
        <v>12</v>
      </c>
      <c r="E110" s="94">
        <v>12</v>
      </c>
      <c r="F110" s="94">
        <v>2640</v>
      </c>
      <c r="G110" s="95">
        <v>2640</v>
      </c>
      <c r="H110" s="71"/>
      <c r="I110" s="12" t="s">
        <v>75</v>
      </c>
      <c r="J110" s="94">
        <v>0</v>
      </c>
      <c r="K110" s="94">
        <v>12</v>
      </c>
      <c r="L110" s="94">
        <v>0</v>
      </c>
      <c r="M110" s="94">
        <v>2628</v>
      </c>
      <c r="N110" s="95">
        <v>0</v>
      </c>
    </row>
    <row r="111" spans="1:14" ht="15" thickBot="1" x14ac:dyDescent="0.4">
      <c r="A111" s="1"/>
      <c r="B111" s="12" t="s">
        <v>5</v>
      </c>
      <c r="C111" s="94">
        <v>0</v>
      </c>
      <c r="D111" s="94">
        <v>0</v>
      </c>
      <c r="E111" s="94">
        <v>0</v>
      </c>
      <c r="F111" s="94">
        <v>0</v>
      </c>
      <c r="G111" s="95">
        <v>0</v>
      </c>
      <c r="H111" s="71"/>
      <c r="I111" s="12" t="s">
        <v>5</v>
      </c>
      <c r="J111" s="94">
        <v>0</v>
      </c>
      <c r="K111" s="94">
        <v>0</v>
      </c>
      <c r="L111" s="94">
        <v>0</v>
      </c>
      <c r="M111" s="94">
        <v>0</v>
      </c>
      <c r="N111" s="95">
        <v>0</v>
      </c>
    </row>
    <row r="112" spans="1:14" ht="15" thickBot="1" x14ac:dyDescent="0.4">
      <c r="A112" s="1"/>
      <c r="B112" s="11" t="s">
        <v>50</v>
      </c>
      <c r="C112" s="96">
        <v>320</v>
      </c>
      <c r="D112" s="96">
        <v>1292</v>
      </c>
      <c r="E112" s="96">
        <v>2732</v>
      </c>
      <c r="F112" s="96">
        <v>6800</v>
      </c>
      <c r="G112" s="97">
        <v>7760</v>
      </c>
      <c r="H112" s="71"/>
      <c r="I112" s="11" t="s">
        <v>50</v>
      </c>
      <c r="J112" s="96">
        <v>320</v>
      </c>
      <c r="K112" s="96">
        <v>972</v>
      </c>
      <c r="L112" s="96">
        <v>1440</v>
      </c>
      <c r="M112" s="96">
        <v>4068</v>
      </c>
      <c r="N112" s="97">
        <v>960</v>
      </c>
    </row>
    <row r="113" spans="1:14" ht="15" thickBot="1" x14ac:dyDescent="0.4">
      <c r="A113" s="1"/>
      <c r="B113" s="13" t="s">
        <v>51</v>
      </c>
      <c r="C113" s="96">
        <v>2988</v>
      </c>
      <c r="D113" s="96">
        <v>3960</v>
      </c>
      <c r="E113" s="96">
        <v>5400</v>
      </c>
      <c r="F113" s="96">
        <v>9468</v>
      </c>
      <c r="G113" s="97">
        <v>11928</v>
      </c>
      <c r="H113" s="71"/>
      <c r="I113" s="13" t="s">
        <v>51</v>
      </c>
      <c r="J113" s="96">
        <v>2988</v>
      </c>
      <c r="K113" s="96">
        <v>972</v>
      </c>
      <c r="L113" s="96">
        <v>1440</v>
      </c>
      <c r="M113" s="96">
        <v>4068</v>
      </c>
      <c r="N113" s="97">
        <v>2460</v>
      </c>
    </row>
    <row r="114" spans="1:14" ht="15" thickBot="1" x14ac:dyDescent="0.4">
      <c r="A114" s="1"/>
      <c r="B114" s="13" t="s">
        <v>6</v>
      </c>
      <c r="C114" s="14">
        <v>2988</v>
      </c>
      <c r="D114" s="14">
        <v>5138.2</v>
      </c>
      <c r="E114" s="14">
        <v>8614.5</v>
      </c>
      <c r="F114" s="14">
        <v>12682.5</v>
      </c>
      <c r="G114" s="15">
        <v>16422.5</v>
      </c>
      <c r="H114" s="71"/>
      <c r="I114" s="13" t="s">
        <v>6</v>
      </c>
      <c r="J114" s="14">
        <v>2988</v>
      </c>
      <c r="K114" s="14">
        <v>2150.1999999999998</v>
      </c>
      <c r="L114" s="14">
        <v>3476.3</v>
      </c>
      <c r="M114" s="14">
        <v>4068</v>
      </c>
      <c r="N114" s="15">
        <v>3740</v>
      </c>
    </row>
    <row r="115" spans="1:14" x14ac:dyDescent="0.35">
      <c r="A115" s="1"/>
      <c r="B115" s="12" t="s">
        <v>27</v>
      </c>
      <c r="C115" s="94">
        <v>605.6</v>
      </c>
      <c r="D115" s="94">
        <v>3342.1745728479659</v>
      </c>
      <c r="E115" s="94">
        <v>3507.8915248479661</v>
      </c>
      <c r="F115" s="94">
        <v>3590.4745728479661</v>
      </c>
      <c r="G115" s="95">
        <v>3590.4745728479661</v>
      </c>
      <c r="H115" s="71"/>
      <c r="I115" s="12" t="s">
        <v>27</v>
      </c>
      <c r="J115" s="94">
        <v>605.6</v>
      </c>
      <c r="K115" s="94">
        <v>2736.574572847966</v>
      </c>
      <c r="L115" s="94">
        <v>165.71695199999999</v>
      </c>
      <c r="M115" s="94">
        <v>82.583048000000005</v>
      </c>
      <c r="N115" s="95">
        <v>0</v>
      </c>
    </row>
    <row r="116" spans="1:14" x14ac:dyDescent="0.35">
      <c r="A116" s="1"/>
      <c r="B116" s="12" t="s">
        <v>38</v>
      </c>
      <c r="C116" s="94">
        <v>0</v>
      </c>
      <c r="D116" s="94">
        <v>0</v>
      </c>
      <c r="E116" s="94">
        <v>0</v>
      </c>
      <c r="F116" s="94">
        <v>0</v>
      </c>
      <c r="G116" s="95">
        <v>0</v>
      </c>
      <c r="H116" s="71"/>
      <c r="I116" s="12" t="s">
        <v>38</v>
      </c>
      <c r="J116" s="94">
        <v>0</v>
      </c>
      <c r="K116" s="94">
        <v>0</v>
      </c>
      <c r="L116" s="94">
        <v>0</v>
      </c>
      <c r="M116" s="94">
        <v>0</v>
      </c>
      <c r="N116" s="95">
        <v>0</v>
      </c>
    </row>
    <row r="117" spans="1:14" x14ac:dyDescent="0.35">
      <c r="A117" s="1"/>
      <c r="B117" s="12" t="s">
        <v>39</v>
      </c>
      <c r="C117" s="94">
        <v>0</v>
      </c>
      <c r="D117" s="94">
        <v>0</v>
      </c>
      <c r="E117" s="94">
        <v>0</v>
      </c>
      <c r="F117" s="94">
        <v>0</v>
      </c>
      <c r="G117" s="95">
        <v>0</v>
      </c>
      <c r="H117" s="71"/>
      <c r="I117" s="12" t="s">
        <v>39</v>
      </c>
      <c r="J117" s="94">
        <v>0</v>
      </c>
      <c r="K117" s="94">
        <v>0</v>
      </c>
      <c r="L117" s="94">
        <v>0</v>
      </c>
      <c r="M117" s="94">
        <v>0</v>
      </c>
      <c r="N117" s="95">
        <v>0</v>
      </c>
    </row>
    <row r="118" spans="1:14" x14ac:dyDescent="0.35">
      <c r="A118" s="1"/>
      <c r="B118" s="12" t="s">
        <v>2</v>
      </c>
      <c r="C118" s="94">
        <v>0</v>
      </c>
      <c r="D118" s="94">
        <v>0</v>
      </c>
      <c r="E118" s="94">
        <v>0</v>
      </c>
      <c r="F118" s="94">
        <v>0</v>
      </c>
      <c r="G118" s="95">
        <v>0</v>
      </c>
      <c r="H118" s="71"/>
      <c r="I118" s="12" t="s">
        <v>2</v>
      </c>
      <c r="J118" s="94">
        <v>0</v>
      </c>
      <c r="K118" s="94">
        <v>0</v>
      </c>
      <c r="L118" s="94">
        <v>0</v>
      </c>
      <c r="M118" s="94">
        <v>0</v>
      </c>
      <c r="N118" s="95">
        <v>0</v>
      </c>
    </row>
    <row r="119" spans="1:14" x14ac:dyDescent="0.35">
      <c r="A119" s="1"/>
      <c r="B119" s="12" t="s">
        <v>33</v>
      </c>
      <c r="C119" s="94">
        <v>0</v>
      </c>
      <c r="D119" s="94">
        <v>504.50163900000001</v>
      </c>
      <c r="E119" s="94">
        <v>504.50163900000001</v>
      </c>
      <c r="F119" s="94">
        <v>504.50163900000001</v>
      </c>
      <c r="G119" s="95">
        <v>504.50163900000001</v>
      </c>
      <c r="H119" s="71"/>
      <c r="I119" s="12" t="s">
        <v>33</v>
      </c>
      <c r="J119" s="94">
        <v>0</v>
      </c>
      <c r="K119" s="94">
        <v>504.50163900000001</v>
      </c>
      <c r="L119" s="94">
        <v>0</v>
      </c>
      <c r="M119" s="94">
        <v>0</v>
      </c>
      <c r="N119" s="95">
        <v>0</v>
      </c>
    </row>
    <row r="120" spans="1:14" ht="15" thickBot="1" x14ac:dyDescent="0.4">
      <c r="A120" s="1"/>
      <c r="B120" s="16" t="s">
        <v>3</v>
      </c>
      <c r="C120" s="98">
        <v>0</v>
      </c>
      <c r="D120" s="98">
        <v>0</v>
      </c>
      <c r="E120" s="98">
        <v>0</v>
      </c>
      <c r="F120" s="98">
        <v>0</v>
      </c>
      <c r="G120" s="99">
        <v>0</v>
      </c>
      <c r="H120" s="71"/>
      <c r="I120" s="16" t="s">
        <v>3</v>
      </c>
      <c r="J120" s="98">
        <v>0</v>
      </c>
      <c r="K120" s="98">
        <v>0</v>
      </c>
      <c r="L120" s="98">
        <v>0</v>
      </c>
      <c r="M120" s="98">
        <v>0</v>
      </c>
      <c r="N120" s="99">
        <v>0</v>
      </c>
    </row>
    <row r="121" spans="1:14" ht="15" thickBot="1" x14ac:dyDescent="0.4">
      <c r="A121" s="1"/>
      <c r="B121" s="13" t="s">
        <v>7</v>
      </c>
      <c r="C121" s="14">
        <v>605.6</v>
      </c>
      <c r="D121" s="14">
        <v>3846.676211847966</v>
      </c>
      <c r="E121" s="14">
        <v>4012.3931638479662</v>
      </c>
      <c r="F121" s="14">
        <v>4094.9762118479662</v>
      </c>
      <c r="G121" s="15">
        <v>4094.9762118479662</v>
      </c>
      <c r="H121" s="71"/>
      <c r="I121" s="13" t="s">
        <v>7</v>
      </c>
      <c r="J121" s="14">
        <v>605.6</v>
      </c>
      <c r="K121" s="14">
        <v>3241.0762118479661</v>
      </c>
      <c r="L121" s="14">
        <v>165.71695199999999</v>
      </c>
      <c r="M121" s="14">
        <v>82.583048000000005</v>
      </c>
      <c r="N121" s="15">
        <v>0</v>
      </c>
    </row>
    <row r="122" spans="1:14" ht="15" thickBot="1" x14ac:dyDescent="0.4">
      <c r="A122" s="1"/>
      <c r="B122" s="13" t="s">
        <v>8</v>
      </c>
      <c r="C122" s="14">
        <v>2382.4</v>
      </c>
      <c r="D122" s="14">
        <v>1291.5237881520338</v>
      </c>
      <c r="E122" s="14">
        <v>4602.1068361520338</v>
      </c>
      <c r="F122" s="14">
        <v>8587.5237881520334</v>
      </c>
      <c r="G122" s="15">
        <v>12327.523788152033</v>
      </c>
      <c r="H122" s="71"/>
      <c r="I122" s="13" t="s">
        <v>8</v>
      </c>
      <c r="J122" s="14">
        <v>2382.4</v>
      </c>
      <c r="K122" s="14">
        <v>-1090.8762118479663</v>
      </c>
      <c r="L122" s="14">
        <v>3310.5830480000004</v>
      </c>
      <c r="M122" s="14">
        <v>3985.416952</v>
      </c>
      <c r="N122" s="15">
        <v>3740</v>
      </c>
    </row>
    <row r="123" spans="1:14" x14ac:dyDescent="0.35">
      <c r="A123" s="1"/>
      <c r="B123" s="6"/>
      <c r="C123" s="17"/>
      <c r="D123" s="17"/>
      <c r="E123" s="17"/>
      <c r="F123" s="17"/>
      <c r="G123" s="17"/>
      <c r="H123" s="71"/>
      <c r="I123" s="6"/>
      <c r="J123" s="17"/>
      <c r="K123" s="17"/>
      <c r="L123" s="17"/>
      <c r="M123" s="17"/>
      <c r="N123" s="17"/>
    </row>
    <row r="124" spans="1:14" ht="20" thickBot="1" x14ac:dyDescent="0.5">
      <c r="B124" s="5" t="s">
        <v>79</v>
      </c>
      <c r="C124" s="6"/>
      <c r="D124" s="6"/>
      <c r="E124" s="6"/>
      <c r="F124" s="6"/>
      <c r="H124" s="71"/>
      <c r="I124" s="5" t="s">
        <v>79</v>
      </c>
      <c r="J124" s="6"/>
      <c r="K124" s="6"/>
      <c r="L124" s="6"/>
      <c r="M124" s="6"/>
    </row>
    <row r="125" spans="1:14" ht="15" thickBot="1" x14ac:dyDescent="0.4">
      <c r="B125" s="83"/>
      <c r="C125" s="81">
        <v>2020</v>
      </c>
      <c r="D125" s="81">
        <v>2022</v>
      </c>
      <c r="E125" s="81">
        <v>2025</v>
      </c>
      <c r="F125" s="81">
        <v>2028</v>
      </c>
      <c r="G125" s="82">
        <v>2030</v>
      </c>
      <c r="H125" s="71"/>
      <c r="I125" s="83"/>
      <c r="J125" s="81">
        <v>2020</v>
      </c>
      <c r="K125" s="81">
        <v>2022</v>
      </c>
      <c r="L125" s="81">
        <v>2025</v>
      </c>
      <c r="M125" s="81">
        <v>2028</v>
      </c>
      <c r="N125" s="82">
        <v>2030</v>
      </c>
    </row>
    <row r="126" spans="1:14" x14ac:dyDescent="0.35">
      <c r="B126" s="9" t="s">
        <v>30</v>
      </c>
      <c r="C126" s="94">
        <v>0</v>
      </c>
      <c r="D126" s="94">
        <v>0</v>
      </c>
      <c r="E126" s="94">
        <v>0</v>
      </c>
      <c r="F126" s="94">
        <v>0</v>
      </c>
      <c r="G126" s="95">
        <v>0</v>
      </c>
      <c r="H126" s="71"/>
      <c r="I126" s="9" t="s">
        <v>30</v>
      </c>
      <c r="J126" s="136">
        <v>0</v>
      </c>
      <c r="K126" s="100">
        <v>0</v>
      </c>
      <c r="L126" s="100">
        <v>0</v>
      </c>
      <c r="M126" s="100">
        <v>0</v>
      </c>
      <c r="N126" s="101">
        <v>0</v>
      </c>
    </row>
    <row r="127" spans="1:14" x14ac:dyDescent="0.35">
      <c r="B127" s="9" t="s">
        <v>27</v>
      </c>
      <c r="C127" s="94">
        <v>0</v>
      </c>
      <c r="D127" s="94">
        <v>0</v>
      </c>
      <c r="E127" s="94">
        <v>0</v>
      </c>
      <c r="F127" s="94">
        <v>0</v>
      </c>
      <c r="G127" s="95">
        <v>0</v>
      </c>
      <c r="H127" s="71"/>
      <c r="I127" s="9" t="s">
        <v>27</v>
      </c>
      <c r="J127" s="94">
        <v>0</v>
      </c>
      <c r="K127" s="94">
        <v>0</v>
      </c>
      <c r="L127" s="94">
        <v>0</v>
      </c>
      <c r="M127" s="94">
        <v>0</v>
      </c>
      <c r="N127" s="95">
        <v>0</v>
      </c>
    </row>
    <row r="128" spans="1:14" x14ac:dyDescent="0.35">
      <c r="B128" s="9" t="s">
        <v>36</v>
      </c>
      <c r="C128" s="94">
        <v>0</v>
      </c>
      <c r="D128" s="94">
        <v>0</v>
      </c>
      <c r="E128" s="94">
        <v>0</v>
      </c>
      <c r="F128" s="94">
        <v>0</v>
      </c>
      <c r="G128" s="95">
        <v>0</v>
      </c>
      <c r="H128" s="71"/>
      <c r="I128" s="9" t="s">
        <v>36</v>
      </c>
      <c r="J128" s="94">
        <v>0</v>
      </c>
      <c r="K128" s="94">
        <v>0</v>
      </c>
      <c r="L128" s="94">
        <v>0</v>
      </c>
      <c r="M128" s="94">
        <v>0</v>
      </c>
      <c r="N128" s="95">
        <v>0</v>
      </c>
    </row>
    <row r="129" spans="2:14" x14ac:dyDescent="0.35">
      <c r="B129" s="9" t="s">
        <v>37</v>
      </c>
      <c r="C129" s="94">
        <v>0</v>
      </c>
      <c r="D129" s="94">
        <v>0</v>
      </c>
      <c r="E129" s="94">
        <v>0</v>
      </c>
      <c r="F129" s="94">
        <v>0</v>
      </c>
      <c r="G129" s="95">
        <v>0</v>
      </c>
      <c r="H129" s="71"/>
      <c r="I129" s="9" t="s">
        <v>37</v>
      </c>
      <c r="J129" s="94">
        <v>0</v>
      </c>
      <c r="K129" s="94">
        <v>0</v>
      </c>
      <c r="L129" s="94">
        <v>0</v>
      </c>
      <c r="M129" s="94">
        <v>0</v>
      </c>
      <c r="N129" s="95">
        <v>0</v>
      </c>
    </row>
    <row r="130" spans="2:14" ht="15" thickBot="1" x14ac:dyDescent="0.4">
      <c r="B130" s="9" t="s">
        <v>93</v>
      </c>
      <c r="C130" s="94">
        <v>0</v>
      </c>
      <c r="D130" s="94">
        <v>0</v>
      </c>
      <c r="E130" s="94">
        <v>0</v>
      </c>
      <c r="F130" s="94">
        <v>0</v>
      </c>
      <c r="G130" s="95">
        <v>0</v>
      </c>
      <c r="H130" s="71"/>
      <c r="I130" s="9" t="s">
        <v>93</v>
      </c>
      <c r="J130" s="94">
        <v>0</v>
      </c>
      <c r="K130" s="94">
        <v>0</v>
      </c>
      <c r="L130" s="94">
        <v>0</v>
      </c>
      <c r="M130" s="94">
        <v>0</v>
      </c>
      <c r="N130" s="95">
        <v>0</v>
      </c>
    </row>
    <row r="131" spans="2:14" ht="15" thickBot="1" x14ac:dyDescent="0.4">
      <c r="B131" s="11" t="s">
        <v>46</v>
      </c>
      <c r="C131" s="96">
        <v>0</v>
      </c>
      <c r="D131" s="96">
        <v>0</v>
      </c>
      <c r="E131" s="96">
        <v>0</v>
      </c>
      <c r="F131" s="96">
        <v>0</v>
      </c>
      <c r="G131" s="97">
        <v>0</v>
      </c>
      <c r="H131" s="71"/>
      <c r="I131" s="11" t="s">
        <v>46</v>
      </c>
      <c r="J131" s="96">
        <v>0</v>
      </c>
      <c r="K131" s="96">
        <v>0</v>
      </c>
      <c r="L131" s="96">
        <v>0</v>
      </c>
      <c r="M131" s="96">
        <v>0</v>
      </c>
      <c r="N131" s="97">
        <v>0</v>
      </c>
    </row>
    <row r="132" spans="2:14" x14ac:dyDescent="0.35">
      <c r="B132" s="12" t="s">
        <v>29</v>
      </c>
      <c r="C132" s="94">
        <v>0</v>
      </c>
      <c r="D132" s="94">
        <v>0</v>
      </c>
      <c r="E132" s="94">
        <v>0</v>
      </c>
      <c r="F132" s="94">
        <v>0</v>
      </c>
      <c r="G132" s="101">
        <v>0</v>
      </c>
      <c r="H132" s="71"/>
      <c r="I132" s="12" t="s">
        <v>29</v>
      </c>
      <c r="J132" s="136">
        <v>0</v>
      </c>
      <c r="K132" s="100">
        <v>0</v>
      </c>
      <c r="L132" s="100">
        <v>0</v>
      </c>
      <c r="M132" s="100">
        <v>0</v>
      </c>
      <c r="N132" s="101">
        <v>0</v>
      </c>
    </row>
    <row r="133" spans="2:14" x14ac:dyDescent="0.35">
      <c r="B133" s="12" t="s">
        <v>4</v>
      </c>
      <c r="C133" s="94">
        <v>9.9999988378840499E-7</v>
      </c>
      <c r="D133" s="94">
        <v>9.9999988378840499E-7</v>
      </c>
      <c r="E133" s="94">
        <v>500.00000099999988</v>
      </c>
      <c r="F133" s="94">
        <v>500.00000099999988</v>
      </c>
      <c r="G133" s="95">
        <v>500.00000099999988</v>
      </c>
      <c r="H133" s="71"/>
      <c r="I133" s="12" t="s">
        <v>4</v>
      </c>
      <c r="J133" s="123">
        <v>9.9999988378840499E-7</v>
      </c>
      <c r="K133" s="94">
        <v>0</v>
      </c>
      <c r="L133" s="94">
        <v>500</v>
      </c>
      <c r="M133" s="94">
        <v>0</v>
      </c>
      <c r="N133" s="95">
        <v>0</v>
      </c>
    </row>
    <row r="134" spans="2:14" x14ac:dyDescent="0.35">
      <c r="B134" s="12" t="s">
        <v>91</v>
      </c>
      <c r="C134" s="94">
        <v>0</v>
      </c>
      <c r="D134" s="94">
        <v>0</v>
      </c>
      <c r="E134" s="94">
        <v>0</v>
      </c>
      <c r="F134" s="94">
        <v>0</v>
      </c>
      <c r="G134" s="95">
        <v>0</v>
      </c>
      <c r="H134" s="71"/>
      <c r="I134" s="12" t="s">
        <v>91</v>
      </c>
      <c r="J134" s="94">
        <v>0</v>
      </c>
      <c r="K134" s="94">
        <v>0</v>
      </c>
      <c r="L134" s="94">
        <v>0</v>
      </c>
      <c r="M134" s="94">
        <v>0</v>
      </c>
      <c r="N134" s="95">
        <v>0</v>
      </c>
    </row>
    <row r="135" spans="2:14" x14ac:dyDescent="0.35">
      <c r="B135" s="12" t="s">
        <v>75</v>
      </c>
      <c r="C135" s="94">
        <v>0</v>
      </c>
      <c r="D135" s="94">
        <v>0</v>
      </c>
      <c r="E135" s="94">
        <v>0</v>
      </c>
      <c r="F135" s="94">
        <v>0</v>
      </c>
      <c r="G135" s="95">
        <v>0</v>
      </c>
      <c r="H135" s="71"/>
      <c r="I135" s="12" t="s">
        <v>75</v>
      </c>
      <c r="J135" s="94">
        <v>0</v>
      </c>
      <c r="K135" s="94">
        <v>0</v>
      </c>
      <c r="L135" s="94">
        <v>0</v>
      </c>
      <c r="M135" s="94">
        <v>0</v>
      </c>
      <c r="N135" s="95">
        <v>0</v>
      </c>
    </row>
    <row r="136" spans="2:14" ht="15" thickBot="1" x14ac:dyDescent="0.4">
      <c r="B136" s="12" t="s">
        <v>5</v>
      </c>
      <c r="C136" s="94">
        <v>0</v>
      </c>
      <c r="D136" s="94">
        <v>0</v>
      </c>
      <c r="E136" s="94">
        <v>0</v>
      </c>
      <c r="F136" s="94">
        <v>0</v>
      </c>
      <c r="G136" s="95">
        <v>0</v>
      </c>
      <c r="H136" s="71"/>
      <c r="I136" s="12" t="s">
        <v>5</v>
      </c>
      <c r="J136" s="94">
        <v>0</v>
      </c>
      <c r="K136" s="94">
        <v>0</v>
      </c>
      <c r="L136" s="94">
        <v>0</v>
      </c>
      <c r="M136" s="94">
        <v>0</v>
      </c>
      <c r="N136" s="95">
        <v>0</v>
      </c>
    </row>
    <row r="137" spans="2:14" ht="15" thickBot="1" x14ac:dyDescent="0.4">
      <c r="B137" s="11" t="s">
        <v>47</v>
      </c>
      <c r="C137" s="96">
        <v>9.9999988378840499E-7</v>
      </c>
      <c r="D137" s="96">
        <v>9.9999988378840499E-7</v>
      </c>
      <c r="E137" s="96">
        <v>500.00000099999988</v>
      </c>
      <c r="F137" s="96">
        <v>500.00000099999988</v>
      </c>
      <c r="G137" s="97">
        <v>500.00000099999988</v>
      </c>
      <c r="H137" s="71"/>
      <c r="I137" s="11" t="s">
        <v>47</v>
      </c>
      <c r="J137" s="96">
        <v>9.9999988378840499E-7</v>
      </c>
      <c r="K137" s="96">
        <v>0</v>
      </c>
      <c r="L137" s="96">
        <v>500</v>
      </c>
      <c r="M137" s="96">
        <v>0</v>
      </c>
      <c r="N137" s="97">
        <v>0</v>
      </c>
    </row>
    <row r="138" spans="2:14" ht="15" thickBot="1" x14ac:dyDescent="0.4">
      <c r="B138" s="13" t="s">
        <v>49</v>
      </c>
      <c r="C138" s="14">
        <v>9.9999988378840499E-7</v>
      </c>
      <c r="D138" s="14">
        <v>9.9999988378840499E-7</v>
      </c>
      <c r="E138" s="14">
        <v>500.00000099999988</v>
      </c>
      <c r="F138" s="14">
        <v>500.00000099999988</v>
      </c>
      <c r="G138" s="15">
        <v>500.00000099999988</v>
      </c>
      <c r="H138" s="71"/>
      <c r="I138" s="13" t="s">
        <v>49</v>
      </c>
      <c r="J138" s="14">
        <v>9.9999988378840499E-7</v>
      </c>
      <c r="K138" s="14">
        <v>0</v>
      </c>
      <c r="L138" s="14">
        <v>500</v>
      </c>
      <c r="M138" s="14">
        <v>0</v>
      </c>
      <c r="N138" s="15">
        <v>0</v>
      </c>
    </row>
    <row r="139" spans="2:14" x14ac:dyDescent="0.35">
      <c r="B139" s="9" t="s">
        <v>30</v>
      </c>
      <c r="C139" s="100">
        <v>0</v>
      </c>
      <c r="D139" s="100">
        <v>0</v>
      </c>
      <c r="E139" s="100">
        <v>0</v>
      </c>
      <c r="F139" s="100">
        <v>0</v>
      </c>
      <c r="G139" s="101">
        <v>0</v>
      </c>
      <c r="H139" s="71"/>
      <c r="I139" s="9" t="s">
        <v>30</v>
      </c>
      <c r="J139" s="100">
        <v>0</v>
      </c>
      <c r="K139" s="100">
        <v>0</v>
      </c>
      <c r="L139" s="100">
        <v>0</v>
      </c>
      <c r="M139" s="100">
        <v>0</v>
      </c>
      <c r="N139" s="101">
        <v>0</v>
      </c>
    </row>
    <row r="140" spans="2:14" x14ac:dyDescent="0.35">
      <c r="B140" s="9" t="s">
        <v>27</v>
      </c>
      <c r="C140" s="94">
        <v>0</v>
      </c>
      <c r="D140" s="94">
        <v>0</v>
      </c>
      <c r="E140" s="94">
        <v>0</v>
      </c>
      <c r="F140" s="94">
        <v>0</v>
      </c>
      <c r="G140" s="95">
        <v>0</v>
      </c>
      <c r="H140" s="71"/>
      <c r="I140" s="9" t="s">
        <v>27</v>
      </c>
      <c r="J140" s="94">
        <v>0</v>
      </c>
      <c r="K140" s="94">
        <v>0</v>
      </c>
      <c r="L140" s="94">
        <v>0</v>
      </c>
      <c r="M140" s="94">
        <v>0</v>
      </c>
      <c r="N140" s="95">
        <v>0</v>
      </c>
    </row>
    <row r="141" spans="2:14" x14ac:dyDescent="0.35">
      <c r="B141" s="9" t="s">
        <v>36</v>
      </c>
      <c r="C141" s="94">
        <v>0</v>
      </c>
      <c r="D141" s="94">
        <v>0</v>
      </c>
      <c r="E141" s="94">
        <v>0</v>
      </c>
      <c r="F141" s="94">
        <v>0</v>
      </c>
      <c r="G141" s="95">
        <v>0</v>
      </c>
      <c r="H141" s="71"/>
      <c r="I141" s="9" t="s">
        <v>36</v>
      </c>
      <c r="J141" s="94">
        <v>0</v>
      </c>
      <c r="K141" s="94">
        <v>0</v>
      </c>
      <c r="L141" s="94">
        <v>0</v>
      </c>
      <c r="M141" s="94">
        <v>0</v>
      </c>
      <c r="N141" s="95">
        <v>0</v>
      </c>
    </row>
    <row r="142" spans="2:14" x14ac:dyDescent="0.35">
      <c r="B142" s="9" t="s">
        <v>37</v>
      </c>
      <c r="C142" s="94">
        <v>0</v>
      </c>
      <c r="D142" s="94">
        <v>0</v>
      </c>
      <c r="E142" s="94">
        <v>0</v>
      </c>
      <c r="F142" s="94">
        <v>0</v>
      </c>
      <c r="G142" s="95">
        <v>0</v>
      </c>
      <c r="H142" s="71"/>
      <c r="I142" s="9" t="s">
        <v>37</v>
      </c>
      <c r="J142" s="94">
        <v>0</v>
      </c>
      <c r="K142" s="94">
        <v>0</v>
      </c>
      <c r="L142" s="94">
        <v>0</v>
      </c>
      <c r="M142" s="94">
        <v>0</v>
      </c>
      <c r="N142" s="95">
        <v>0</v>
      </c>
    </row>
    <row r="143" spans="2:14" x14ac:dyDescent="0.35">
      <c r="B143" s="9" t="s">
        <v>93</v>
      </c>
      <c r="C143" s="94">
        <v>0</v>
      </c>
      <c r="D143" s="94">
        <v>0</v>
      </c>
      <c r="E143" s="94">
        <v>600</v>
      </c>
      <c r="F143" s="94">
        <v>600</v>
      </c>
      <c r="G143" s="95">
        <v>2000</v>
      </c>
      <c r="H143" s="71"/>
      <c r="I143" s="9" t="s">
        <v>93</v>
      </c>
      <c r="J143" s="94">
        <v>0</v>
      </c>
      <c r="K143" s="94">
        <v>0</v>
      </c>
      <c r="L143" s="94">
        <v>600</v>
      </c>
      <c r="M143" s="94">
        <v>0</v>
      </c>
      <c r="N143" s="95">
        <v>1400</v>
      </c>
    </row>
    <row r="144" spans="2:14" ht="15" thickBot="1" x14ac:dyDescent="0.4">
      <c r="B144" s="9" t="s">
        <v>3</v>
      </c>
      <c r="C144" s="94">
        <v>0</v>
      </c>
      <c r="D144" s="94">
        <v>0</v>
      </c>
      <c r="E144" s="94">
        <v>0</v>
      </c>
      <c r="F144" s="94">
        <v>0</v>
      </c>
      <c r="G144" s="95">
        <v>0</v>
      </c>
      <c r="H144" s="71"/>
      <c r="I144" s="9" t="s">
        <v>3</v>
      </c>
      <c r="J144" s="94">
        <v>0</v>
      </c>
      <c r="K144" s="94">
        <v>0</v>
      </c>
      <c r="L144" s="94">
        <v>0</v>
      </c>
      <c r="M144" s="94">
        <v>0</v>
      </c>
      <c r="N144" s="95">
        <v>0</v>
      </c>
    </row>
    <row r="145" spans="2:14" ht="15" thickBot="1" x14ac:dyDescent="0.4">
      <c r="B145" s="11" t="s">
        <v>48</v>
      </c>
      <c r="C145" s="96">
        <v>0</v>
      </c>
      <c r="D145" s="96">
        <v>0</v>
      </c>
      <c r="E145" s="96">
        <v>600</v>
      </c>
      <c r="F145" s="96">
        <v>600</v>
      </c>
      <c r="G145" s="97">
        <v>2000</v>
      </c>
      <c r="H145" s="71"/>
      <c r="I145" s="11" t="s">
        <v>48</v>
      </c>
      <c r="J145" s="96">
        <v>0</v>
      </c>
      <c r="K145" s="96">
        <v>0</v>
      </c>
      <c r="L145" s="96">
        <v>600</v>
      </c>
      <c r="M145" s="96">
        <v>0</v>
      </c>
      <c r="N145" s="97">
        <v>1400</v>
      </c>
    </row>
    <row r="146" spans="2:14" x14ac:dyDescent="0.35">
      <c r="B146" s="12" t="s">
        <v>29</v>
      </c>
      <c r="C146" s="100">
        <v>0</v>
      </c>
      <c r="D146" s="100">
        <v>0</v>
      </c>
      <c r="E146" s="100">
        <v>0</v>
      </c>
      <c r="F146" s="100">
        <v>0</v>
      </c>
      <c r="G146" s="101">
        <v>0</v>
      </c>
      <c r="H146" s="71"/>
      <c r="I146" s="12" t="s">
        <v>29</v>
      </c>
      <c r="J146" s="100">
        <v>0</v>
      </c>
      <c r="K146" s="100">
        <v>0</v>
      </c>
      <c r="L146" s="100">
        <v>0</v>
      </c>
      <c r="M146" s="100">
        <v>0</v>
      </c>
      <c r="N146" s="101">
        <v>0</v>
      </c>
    </row>
    <row r="147" spans="2:14" x14ac:dyDescent="0.35">
      <c r="B147" s="12" t="s">
        <v>4</v>
      </c>
      <c r="C147" s="94">
        <v>35</v>
      </c>
      <c r="D147" s="94">
        <v>35</v>
      </c>
      <c r="E147" s="94">
        <v>35</v>
      </c>
      <c r="F147" s="94">
        <v>35</v>
      </c>
      <c r="G147" s="95">
        <v>35</v>
      </c>
      <c r="H147" s="71"/>
      <c r="I147" s="12" t="s">
        <v>4</v>
      </c>
      <c r="J147" s="94">
        <v>35</v>
      </c>
      <c r="K147" s="94">
        <v>0</v>
      </c>
      <c r="L147" s="94">
        <v>0</v>
      </c>
      <c r="M147" s="94">
        <v>0</v>
      </c>
      <c r="N147" s="95">
        <v>0</v>
      </c>
    </row>
    <row r="148" spans="2:14" x14ac:dyDescent="0.35">
      <c r="B148" s="12" t="s">
        <v>91</v>
      </c>
      <c r="C148" s="94">
        <v>0</v>
      </c>
      <c r="D148" s="94">
        <v>0</v>
      </c>
      <c r="E148" s="94">
        <v>0</v>
      </c>
      <c r="F148" s="94">
        <v>0</v>
      </c>
      <c r="G148" s="95">
        <v>0</v>
      </c>
      <c r="H148" s="71"/>
      <c r="I148" s="12" t="s">
        <v>91</v>
      </c>
      <c r="J148" s="94">
        <v>0</v>
      </c>
      <c r="K148" s="94">
        <v>0</v>
      </c>
      <c r="L148" s="94">
        <v>0</v>
      </c>
      <c r="M148" s="94">
        <v>0</v>
      </c>
      <c r="N148" s="95">
        <v>0</v>
      </c>
    </row>
    <row r="149" spans="2:14" x14ac:dyDescent="0.35">
      <c r="B149" s="12" t="s">
        <v>75</v>
      </c>
      <c r="C149" s="94">
        <v>0</v>
      </c>
      <c r="D149" s="94">
        <v>0</v>
      </c>
      <c r="E149" s="94">
        <v>1100</v>
      </c>
      <c r="F149" s="94">
        <v>2540</v>
      </c>
      <c r="G149" s="95">
        <v>3500</v>
      </c>
      <c r="H149" s="71"/>
      <c r="I149" s="12" t="s">
        <v>75</v>
      </c>
      <c r="J149" s="94">
        <v>0</v>
      </c>
      <c r="K149" s="94">
        <v>0</v>
      </c>
      <c r="L149" s="94">
        <v>1100</v>
      </c>
      <c r="M149" s="94">
        <v>1440</v>
      </c>
      <c r="N149" s="95">
        <v>960</v>
      </c>
    </row>
    <row r="150" spans="2:14" ht="15" thickBot="1" x14ac:dyDescent="0.4">
      <c r="B150" s="12" t="s">
        <v>5</v>
      </c>
      <c r="C150" s="94">
        <v>0</v>
      </c>
      <c r="D150" s="94">
        <v>0</v>
      </c>
      <c r="E150" s="94">
        <v>0</v>
      </c>
      <c r="F150" s="94">
        <v>0</v>
      </c>
      <c r="G150" s="95">
        <v>0</v>
      </c>
      <c r="H150" s="71"/>
      <c r="I150" s="12" t="s">
        <v>5</v>
      </c>
      <c r="J150" s="94">
        <v>0</v>
      </c>
      <c r="K150" s="94">
        <v>0</v>
      </c>
      <c r="L150" s="94">
        <v>0</v>
      </c>
      <c r="M150" s="94">
        <v>0</v>
      </c>
      <c r="N150" s="95">
        <v>0</v>
      </c>
    </row>
    <row r="151" spans="2:14" ht="15" thickBot="1" x14ac:dyDescent="0.4">
      <c r="B151" s="11" t="s">
        <v>50</v>
      </c>
      <c r="C151" s="96">
        <v>35</v>
      </c>
      <c r="D151" s="96">
        <v>35</v>
      </c>
      <c r="E151" s="96">
        <v>1135</v>
      </c>
      <c r="F151" s="96">
        <v>2575</v>
      </c>
      <c r="G151" s="97">
        <v>3535</v>
      </c>
      <c r="H151" s="71"/>
      <c r="I151" s="11" t="s">
        <v>50</v>
      </c>
      <c r="J151" s="96">
        <v>35</v>
      </c>
      <c r="K151" s="96">
        <v>0</v>
      </c>
      <c r="L151" s="96">
        <v>1100</v>
      </c>
      <c r="M151" s="96">
        <v>1440</v>
      </c>
      <c r="N151" s="97">
        <v>960</v>
      </c>
    </row>
    <row r="152" spans="2:14" ht="15" thickBot="1" x14ac:dyDescent="0.4">
      <c r="B152" s="13" t="s">
        <v>51</v>
      </c>
      <c r="C152" s="96">
        <v>35</v>
      </c>
      <c r="D152" s="96">
        <v>35</v>
      </c>
      <c r="E152" s="96">
        <v>1735</v>
      </c>
      <c r="F152" s="96">
        <v>3175</v>
      </c>
      <c r="G152" s="97">
        <v>5535</v>
      </c>
      <c r="H152" s="71"/>
      <c r="I152" s="13" t="s">
        <v>51</v>
      </c>
      <c r="J152" s="96">
        <v>35</v>
      </c>
      <c r="K152" s="96">
        <v>0</v>
      </c>
      <c r="L152" s="96">
        <v>1700</v>
      </c>
      <c r="M152" s="96">
        <v>1440</v>
      </c>
      <c r="N152" s="97">
        <v>2360</v>
      </c>
    </row>
    <row r="153" spans="2:14" ht="15" thickBot="1" x14ac:dyDescent="0.4">
      <c r="B153" s="13" t="s">
        <v>6</v>
      </c>
      <c r="C153" s="14">
        <v>35.000000999999884</v>
      </c>
      <c r="D153" s="14">
        <v>35.000000999999884</v>
      </c>
      <c r="E153" s="14">
        <v>2235.0000009999999</v>
      </c>
      <c r="F153" s="14">
        <v>3675.0000009999999</v>
      </c>
      <c r="G153" s="15">
        <v>6035.0000010000003</v>
      </c>
      <c r="H153" s="71"/>
      <c r="I153" s="13" t="s">
        <v>6</v>
      </c>
      <c r="J153" s="14">
        <v>35.000000999999884</v>
      </c>
      <c r="K153" s="14">
        <v>0</v>
      </c>
      <c r="L153" s="14">
        <v>2200</v>
      </c>
      <c r="M153" s="14">
        <v>1440</v>
      </c>
      <c r="N153" s="15">
        <v>2360</v>
      </c>
    </row>
    <row r="154" spans="2:14" x14ac:dyDescent="0.35">
      <c r="B154" s="12" t="s">
        <v>27</v>
      </c>
      <c r="C154" s="94">
        <v>151</v>
      </c>
      <c r="D154" s="94">
        <v>151</v>
      </c>
      <c r="E154" s="94">
        <v>151</v>
      </c>
      <c r="F154" s="94">
        <v>577.03812200000004</v>
      </c>
      <c r="G154" s="95">
        <v>600.7828320000001</v>
      </c>
      <c r="H154" s="71"/>
      <c r="I154" s="12" t="s">
        <v>27</v>
      </c>
      <c r="J154" s="94">
        <v>151</v>
      </c>
      <c r="K154" s="94">
        <v>0</v>
      </c>
      <c r="L154" s="94">
        <v>0</v>
      </c>
      <c r="M154" s="94">
        <v>426.03812200000004</v>
      </c>
      <c r="N154" s="95">
        <v>23.744709999999998</v>
      </c>
    </row>
    <row r="155" spans="2:14" x14ac:dyDescent="0.35">
      <c r="B155" s="12" t="s">
        <v>38</v>
      </c>
      <c r="C155" s="94">
        <v>0</v>
      </c>
      <c r="D155" s="94">
        <v>0</v>
      </c>
      <c r="E155" s="94">
        <v>0</v>
      </c>
      <c r="F155" s="94">
        <v>0</v>
      </c>
      <c r="G155" s="95">
        <v>0</v>
      </c>
      <c r="H155" s="71"/>
      <c r="I155" s="12" t="s">
        <v>38</v>
      </c>
      <c r="J155" s="94">
        <v>0</v>
      </c>
      <c r="K155" s="94">
        <v>0</v>
      </c>
      <c r="L155" s="94">
        <v>0</v>
      </c>
      <c r="M155" s="94">
        <v>0</v>
      </c>
      <c r="N155" s="95">
        <v>0</v>
      </c>
    </row>
    <row r="156" spans="2:14" x14ac:dyDescent="0.35">
      <c r="B156" s="12" t="s">
        <v>39</v>
      </c>
      <c r="C156" s="94">
        <v>0</v>
      </c>
      <c r="D156" s="94">
        <v>0</v>
      </c>
      <c r="E156" s="94">
        <v>0</v>
      </c>
      <c r="F156" s="94">
        <v>0</v>
      </c>
      <c r="G156" s="95">
        <v>160.61830699999999</v>
      </c>
      <c r="H156" s="71"/>
      <c r="I156" s="12" t="s">
        <v>39</v>
      </c>
      <c r="J156" s="94">
        <v>0</v>
      </c>
      <c r="K156" s="94">
        <v>0</v>
      </c>
      <c r="L156" s="94">
        <v>0</v>
      </c>
      <c r="M156" s="94">
        <v>0</v>
      </c>
      <c r="N156" s="95">
        <v>160.61830699999999</v>
      </c>
    </row>
    <row r="157" spans="2:14" x14ac:dyDescent="0.35">
      <c r="B157" s="12" t="s">
        <v>2</v>
      </c>
      <c r="C157" s="94">
        <v>0</v>
      </c>
      <c r="D157" s="94">
        <v>0</v>
      </c>
      <c r="E157" s="94">
        <v>0</v>
      </c>
      <c r="F157" s="94">
        <v>0</v>
      </c>
      <c r="G157" s="95">
        <v>0</v>
      </c>
      <c r="H157" s="71"/>
      <c r="I157" s="12" t="s">
        <v>2</v>
      </c>
      <c r="J157" s="94">
        <v>0</v>
      </c>
      <c r="K157" s="94">
        <v>0</v>
      </c>
      <c r="L157" s="94">
        <v>0</v>
      </c>
      <c r="M157" s="94">
        <v>0</v>
      </c>
      <c r="N157" s="95">
        <v>0</v>
      </c>
    </row>
    <row r="158" spans="2:14" x14ac:dyDescent="0.35">
      <c r="B158" s="12" t="s">
        <v>33</v>
      </c>
      <c r="C158" s="94">
        <v>0</v>
      </c>
      <c r="D158" s="94">
        <v>0</v>
      </c>
      <c r="E158" s="94">
        <v>0</v>
      </c>
      <c r="F158" s="94">
        <v>0</v>
      </c>
      <c r="G158" s="95">
        <v>0</v>
      </c>
      <c r="H158" s="71"/>
      <c r="I158" s="12" t="s">
        <v>33</v>
      </c>
      <c r="J158" s="94">
        <v>0</v>
      </c>
      <c r="K158" s="94">
        <v>0</v>
      </c>
      <c r="L158" s="94">
        <v>0</v>
      </c>
      <c r="M158" s="94">
        <v>0</v>
      </c>
      <c r="N158" s="95">
        <v>0</v>
      </c>
    </row>
    <row r="159" spans="2:14" ht="15" thickBot="1" x14ac:dyDescent="0.4">
      <c r="B159" s="16" t="s">
        <v>3</v>
      </c>
      <c r="C159" s="98">
        <v>0</v>
      </c>
      <c r="D159" s="98">
        <v>0</v>
      </c>
      <c r="E159" s="98">
        <v>0</v>
      </c>
      <c r="F159" s="98">
        <v>0</v>
      </c>
      <c r="G159" s="99">
        <v>0</v>
      </c>
      <c r="H159" s="71"/>
      <c r="I159" s="16" t="s">
        <v>3</v>
      </c>
      <c r="J159" s="98">
        <v>0</v>
      </c>
      <c r="K159" s="98">
        <v>0</v>
      </c>
      <c r="L159" s="98">
        <v>0</v>
      </c>
      <c r="M159" s="98">
        <v>0</v>
      </c>
      <c r="N159" s="99">
        <v>0</v>
      </c>
    </row>
    <row r="160" spans="2:14" ht="15" thickBot="1" x14ac:dyDescent="0.4">
      <c r="B160" s="13" t="s">
        <v>7</v>
      </c>
      <c r="C160" s="14">
        <v>151</v>
      </c>
      <c r="D160" s="14">
        <v>151</v>
      </c>
      <c r="E160" s="14">
        <v>151</v>
      </c>
      <c r="F160" s="14">
        <v>577.03812200000004</v>
      </c>
      <c r="G160" s="15">
        <v>761.40113900000006</v>
      </c>
      <c r="H160" s="71"/>
      <c r="I160" s="13" t="s">
        <v>7</v>
      </c>
      <c r="J160" s="14">
        <v>151</v>
      </c>
      <c r="K160" s="14">
        <v>0</v>
      </c>
      <c r="L160" s="14">
        <v>0</v>
      </c>
      <c r="M160" s="14">
        <v>426.03812200000004</v>
      </c>
      <c r="N160" s="15">
        <v>184.36301699999999</v>
      </c>
    </row>
    <row r="161" spans="1:14" ht="15" thickBot="1" x14ac:dyDescent="0.4">
      <c r="B161" s="13" t="s">
        <v>8</v>
      </c>
      <c r="C161" s="14">
        <v>-115.99999900000012</v>
      </c>
      <c r="D161" s="14">
        <v>-115.99999900000012</v>
      </c>
      <c r="E161" s="14">
        <v>2084.0000009999999</v>
      </c>
      <c r="F161" s="14">
        <v>3097.961879</v>
      </c>
      <c r="G161" s="15">
        <v>5273.5988619999998</v>
      </c>
      <c r="H161" s="71"/>
      <c r="I161" s="13" t="s">
        <v>8</v>
      </c>
      <c r="J161" s="14">
        <v>-115.99999900000012</v>
      </c>
      <c r="K161" s="14">
        <v>0</v>
      </c>
      <c r="L161" s="14">
        <v>2200</v>
      </c>
      <c r="M161" s="14">
        <v>1013.961878</v>
      </c>
      <c r="N161" s="15">
        <v>2175.6369829999999</v>
      </c>
    </row>
    <row r="162" spans="1:14" x14ac:dyDescent="0.35">
      <c r="A162" s="1"/>
      <c r="B162" s="6"/>
      <c r="C162" s="84"/>
      <c r="D162" s="84"/>
      <c r="E162" s="84"/>
      <c r="F162" s="84"/>
      <c r="G162" s="84"/>
      <c r="H162" s="71"/>
      <c r="I162" s="6"/>
      <c r="J162" s="84"/>
      <c r="K162" s="84"/>
      <c r="L162" s="84"/>
      <c r="M162" s="84"/>
      <c r="N162" s="84"/>
    </row>
    <row r="163" spans="1:14" ht="20" thickBot="1" x14ac:dyDescent="0.5">
      <c r="B163" s="5" t="s">
        <v>9</v>
      </c>
      <c r="C163" s="6"/>
      <c r="D163" s="6"/>
      <c r="E163" s="6"/>
      <c r="F163" s="6"/>
      <c r="H163" s="71"/>
      <c r="I163" s="5" t="s">
        <v>9</v>
      </c>
      <c r="J163" s="6"/>
      <c r="K163" s="6"/>
      <c r="L163" s="6"/>
      <c r="M163" s="6"/>
    </row>
    <row r="164" spans="1:14" ht="15" thickBot="1" x14ac:dyDescent="0.4">
      <c r="B164" s="7"/>
      <c r="C164" s="81">
        <v>2020</v>
      </c>
      <c r="D164" s="81">
        <v>2022</v>
      </c>
      <c r="E164" s="81">
        <v>2025</v>
      </c>
      <c r="F164" s="81">
        <v>2028</v>
      </c>
      <c r="G164" s="82">
        <v>2030</v>
      </c>
      <c r="H164" s="71"/>
      <c r="I164" s="7"/>
      <c r="J164" s="81">
        <v>2020</v>
      </c>
      <c r="K164" s="81">
        <v>2022</v>
      </c>
      <c r="L164" s="81">
        <v>2025</v>
      </c>
      <c r="M164" s="81">
        <v>2028</v>
      </c>
      <c r="N164" s="82">
        <v>2030</v>
      </c>
    </row>
    <row r="165" spans="1:14" x14ac:dyDescent="0.35">
      <c r="B165" s="9" t="s">
        <v>30</v>
      </c>
      <c r="C165" s="94">
        <v>0</v>
      </c>
      <c r="D165" s="94">
        <v>0</v>
      </c>
      <c r="E165" s="94">
        <v>0</v>
      </c>
      <c r="F165" s="94">
        <v>0</v>
      </c>
      <c r="G165" s="95">
        <v>0</v>
      </c>
      <c r="H165" s="71"/>
      <c r="I165" s="9" t="s">
        <v>30</v>
      </c>
      <c r="J165" s="136">
        <v>0</v>
      </c>
      <c r="K165" s="100">
        <v>0</v>
      </c>
      <c r="L165" s="100">
        <v>0</v>
      </c>
      <c r="M165" s="100">
        <v>0</v>
      </c>
      <c r="N165" s="101">
        <v>0</v>
      </c>
    </row>
    <row r="166" spans="1:14" x14ac:dyDescent="0.35">
      <c r="B166" s="9" t="s">
        <v>27</v>
      </c>
      <c r="C166" s="94">
        <v>0</v>
      </c>
      <c r="D166" s="94">
        <v>0</v>
      </c>
      <c r="E166" s="94">
        <v>0</v>
      </c>
      <c r="F166" s="94">
        <v>0</v>
      </c>
      <c r="G166" s="95">
        <v>0</v>
      </c>
      <c r="H166" s="71"/>
      <c r="I166" s="9" t="s">
        <v>27</v>
      </c>
      <c r="J166" s="94">
        <v>0</v>
      </c>
      <c r="K166" s="94">
        <v>0</v>
      </c>
      <c r="L166" s="94">
        <v>0</v>
      </c>
      <c r="M166" s="94">
        <v>0</v>
      </c>
      <c r="N166" s="95">
        <v>0</v>
      </c>
    </row>
    <row r="167" spans="1:14" x14ac:dyDescent="0.35">
      <c r="B167" s="9" t="s">
        <v>36</v>
      </c>
      <c r="C167" s="94">
        <v>0</v>
      </c>
      <c r="D167" s="94">
        <v>0</v>
      </c>
      <c r="E167" s="94">
        <v>0</v>
      </c>
      <c r="F167" s="94">
        <v>0</v>
      </c>
      <c r="G167" s="95">
        <v>0</v>
      </c>
      <c r="H167" s="71"/>
      <c r="I167" s="9" t="s">
        <v>36</v>
      </c>
      <c r="J167" s="94">
        <v>0</v>
      </c>
      <c r="K167" s="94">
        <v>0</v>
      </c>
      <c r="L167" s="94">
        <v>0</v>
      </c>
      <c r="M167" s="94">
        <v>0</v>
      </c>
      <c r="N167" s="95">
        <v>0</v>
      </c>
    </row>
    <row r="168" spans="1:14" x14ac:dyDescent="0.35">
      <c r="B168" s="9" t="s">
        <v>37</v>
      </c>
      <c r="C168" s="94">
        <v>0</v>
      </c>
      <c r="D168" s="94">
        <v>0</v>
      </c>
      <c r="E168" s="94">
        <v>0</v>
      </c>
      <c r="F168" s="94">
        <v>0</v>
      </c>
      <c r="G168" s="95">
        <v>0</v>
      </c>
      <c r="H168" s="71"/>
      <c r="I168" s="9" t="s">
        <v>37</v>
      </c>
      <c r="J168" s="94">
        <v>0</v>
      </c>
      <c r="K168" s="94">
        <v>0</v>
      </c>
      <c r="L168" s="94">
        <v>0</v>
      </c>
      <c r="M168" s="94">
        <v>0</v>
      </c>
      <c r="N168" s="95">
        <v>0</v>
      </c>
    </row>
    <row r="169" spans="1:14" ht="15" thickBot="1" x14ac:dyDescent="0.4">
      <c r="B169" s="9" t="s">
        <v>93</v>
      </c>
      <c r="C169" s="94">
        <v>0</v>
      </c>
      <c r="D169" s="94">
        <v>0</v>
      </c>
      <c r="E169" s="94">
        <v>0</v>
      </c>
      <c r="F169" s="94">
        <v>0</v>
      </c>
      <c r="G169" s="95">
        <v>0</v>
      </c>
      <c r="H169" s="71"/>
      <c r="I169" s="9" t="s">
        <v>93</v>
      </c>
      <c r="J169" s="94">
        <v>0</v>
      </c>
      <c r="K169" s="94">
        <v>0</v>
      </c>
      <c r="L169" s="94">
        <v>0</v>
      </c>
      <c r="M169" s="94">
        <v>0</v>
      </c>
      <c r="N169" s="95">
        <v>0</v>
      </c>
    </row>
    <row r="170" spans="1:14" ht="15" thickBot="1" x14ac:dyDescent="0.4">
      <c r="B170" s="11" t="s">
        <v>46</v>
      </c>
      <c r="C170" s="96">
        <v>0</v>
      </c>
      <c r="D170" s="96">
        <v>0</v>
      </c>
      <c r="E170" s="96">
        <v>0</v>
      </c>
      <c r="F170" s="96">
        <v>0</v>
      </c>
      <c r="G170" s="97">
        <v>0</v>
      </c>
      <c r="H170" s="71"/>
      <c r="I170" s="11" t="s">
        <v>46</v>
      </c>
      <c r="J170" s="96">
        <v>0</v>
      </c>
      <c r="K170" s="96">
        <v>0</v>
      </c>
      <c r="L170" s="96">
        <v>0</v>
      </c>
      <c r="M170" s="96">
        <v>0</v>
      </c>
      <c r="N170" s="97">
        <v>0</v>
      </c>
    </row>
    <row r="171" spans="1:14" x14ac:dyDescent="0.35">
      <c r="B171" s="12" t="s">
        <v>29</v>
      </c>
      <c r="C171" s="94">
        <v>0</v>
      </c>
      <c r="D171" s="94">
        <v>0</v>
      </c>
      <c r="E171" s="94">
        <v>0</v>
      </c>
      <c r="F171" s="94">
        <v>0</v>
      </c>
      <c r="G171" s="101">
        <v>0</v>
      </c>
      <c r="H171" s="71"/>
      <c r="I171" s="12" t="s">
        <v>29</v>
      </c>
      <c r="J171" s="136">
        <v>0</v>
      </c>
      <c r="K171" s="100">
        <v>0</v>
      </c>
      <c r="L171" s="100">
        <v>0</v>
      </c>
      <c r="M171" s="100">
        <v>0</v>
      </c>
      <c r="N171" s="101">
        <v>0</v>
      </c>
    </row>
    <row r="172" spans="1:14" x14ac:dyDescent="0.35">
      <c r="B172" s="12" t="s">
        <v>4</v>
      </c>
      <c r="C172" s="94">
        <v>0</v>
      </c>
      <c r="D172" s="94">
        <v>231</v>
      </c>
      <c r="E172" s="94">
        <v>681</v>
      </c>
      <c r="F172" s="94">
        <v>1431</v>
      </c>
      <c r="G172" s="95">
        <v>2431</v>
      </c>
      <c r="H172" s="71"/>
      <c r="I172" s="12" t="s">
        <v>4</v>
      </c>
      <c r="J172" s="137">
        <v>0</v>
      </c>
      <c r="K172" s="94">
        <v>231</v>
      </c>
      <c r="L172" s="94">
        <v>450</v>
      </c>
      <c r="M172" s="94">
        <v>750</v>
      </c>
      <c r="N172" s="95">
        <v>1000</v>
      </c>
    </row>
    <row r="173" spans="1:14" x14ac:dyDescent="0.35">
      <c r="B173" s="12" t="s">
        <v>91</v>
      </c>
      <c r="C173" s="94">
        <v>38.091428571428573</v>
      </c>
      <c r="D173" s="94">
        <v>38.091428571428573</v>
      </c>
      <c r="E173" s="94">
        <v>38.091428571428573</v>
      </c>
      <c r="F173" s="94">
        <v>38.091428571428573</v>
      </c>
      <c r="G173" s="95">
        <v>38.091428571428573</v>
      </c>
      <c r="H173" s="71"/>
      <c r="I173" s="12" t="s">
        <v>91</v>
      </c>
      <c r="J173" s="137">
        <v>38.091428571428573</v>
      </c>
      <c r="K173" s="94">
        <v>0</v>
      </c>
      <c r="L173" s="94">
        <v>0</v>
      </c>
      <c r="M173" s="94">
        <v>0</v>
      </c>
      <c r="N173" s="95">
        <v>0</v>
      </c>
    </row>
    <row r="174" spans="1:14" x14ac:dyDescent="0.35">
      <c r="B174" s="12" t="s">
        <v>75</v>
      </c>
      <c r="C174" s="94">
        <v>0</v>
      </c>
      <c r="D174" s="94">
        <v>0</v>
      </c>
      <c r="E174" s="94">
        <v>0</v>
      </c>
      <c r="F174" s="94">
        <v>0</v>
      </c>
      <c r="G174" s="95">
        <v>0</v>
      </c>
      <c r="H174" s="71"/>
      <c r="I174" s="12" t="s">
        <v>75</v>
      </c>
      <c r="J174" s="137">
        <v>0</v>
      </c>
      <c r="K174" s="94">
        <v>0</v>
      </c>
      <c r="L174" s="94">
        <v>0</v>
      </c>
      <c r="M174" s="94">
        <v>0</v>
      </c>
      <c r="N174" s="95">
        <v>0</v>
      </c>
    </row>
    <row r="175" spans="1:14" ht="15" thickBot="1" x14ac:dyDescent="0.4">
      <c r="B175" s="12" t="s">
        <v>5</v>
      </c>
      <c r="C175" s="94">
        <v>0</v>
      </c>
      <c r="D175" s="94">
        <v>0</v>
      </c>
      <c r="E175" s="94">
        <v>0</v>
      </c>
      <c r="F175" s="94">
        <v>0</v>
      </c>
      <c r="G175" s="95">
        <v>0</v>
      </c>
      <c r="H175" s="71"/>
      <c r="I175" s="12" t="s">
        <v>5</v>
      </c>
      <c r="J175" s="138">
        <v>0</v>
      </c>
      <c r="K175" s="98">
        <v>0</v>
      </c>
      <c r="L175" s="98">
        <v>0</v>
      </c>
      <c r="M175" s="98">
        <v>0</v>
      </c>
      <c r="N175" s="99">
        <v>0</v>
      </c>
    </row>
    <row r="176" spans="1:14" ht="15" thickBot="1" x14ac:dyDescent="0.4">
      <c r="B176" s="11" t="s">
        <v>47</v>
      </c>
      <c r="C176" s="96">
        <v>38.091428571428573</v>
      </c>
      <c r="D176" s="96">
        <v>269.09142857142859</v>
      </c>
      <c r="E176" s="96">
        <v>719.09142857142865</v>
      </c>
      <c r="F176" s="96">
        <v>1469.0914285714287</v>
      </c>
      <c r="G176" s="97">
        <v>2469.0914285714289</v>
      </c>
      <c r="H176" s="71"/>
      <c r="I176" s="11" t="s">
        <v>47</v>
      </c>
      <c r="J176" s="96">
        <v>38.091428571428573</v>
      </c>
      <c r="K176" s="96">
        <v>231</v>
      </c>
      <c r="L176" s="96">
        <v>450</v>
      </c>
      <c r="M176" s="96">
        <v>750</v>
      </c>
      <c r="N176" s="97">
        <v>1000</v>
      </c>
    </row>
    <row r="177" spans="1:14" ht="15" thickBot="1" x14ac:dyDescent="0.4">
      <c r="B177" s="13" t="s">
        <v>49</v>
      </c>
      <c r="C177" s="14">
        <v>38.091428571428573</v>
      </c>
      <c r="D177" s="14">
        <v>269.09142857142859</v>
      </c>
      <c r="E177" s="14">
        <v>719.09142857142865</v>
      </c>
      <c r="F177" s="14">
        <v>1469.0914285714287</v>
      </c>
      <c r="G177" s="15">
        <v>2469.0914285714289</v>
      </c>
      <c r="H177" s="71"/>
      <c r="I177" s="13" t="s">
        <v>49</v>
      </c>
      <c r="J177" s="14">
        <v>38.091428571428573</v>
      </c>
      <c r="K177" s="14">
        <v>231</v>
      </c>
      <c r="L177" s="14">
        <v>450</v>
      </c>
      <c r="M177" s="14">
        <v>750</v>
      </c>
      <c r="N177" s="15">
        <v>1000</v>
      </c>
    </row>
    <row r="178" spans="1:14" x14ac:dyDescent="0.35">
      <c r="B178" s="9" t="s">
        <v>30</v>
      </c>
      <c r="C178" s="100">
        <v>0</v>
      </c>
      <c r="D178" s="100">
        <v>0</v>
      </c>
      <c r="E178" s="100">
        <v>0</v>
      </c>
      <c r="F178" s="100">
        <v>0</v>
      </c>
      <c r="G178" s="101">
        <v>0</v>
      </c>
      <c r="H178" s="71"/>
      <c r="I178" s="9" t="s">
        <v>30</v>
      </c>
      <c r="J178" s="100">
        <v>0</v>
      </c>
      <c r="K178" s="100">
        <v>0</v>
      </c>
      <c r="L178" s="100">
        <v>0</v>
      </c>
      <c r="M178" s="100">
        <v>0</v>
      </c>
      <c r="N178" s="101">
        <v>0</v>
      </c>
    </row>
    <row r="179" spans="1:14" x14ac:dyDescent="0.35">
      <c r="A179" s="1"/>
      <c r="B179" s="9" t="s">
        <v>27</v>
      </c>
      <c r="C179" s="94">
        <v>0</v>
      </c>
      <c r="D179" s="94">
        <v>0</v>
      </c>
      <c r="E179" s="94">
        <v>0</v>
      </c>
      <c r="F179" s="94">
        <v>0</v>
      </c>
      <c r="G179" s="95">
        <v>0</v>
      </c>
      <c r="H179" s="71"/>
      <c r="I179" s="9" t="s">
        <v>27</v>
      </c>
      <c r="J179" s="94">
        <v>0</v>
      </c>
      <c r="K179" s="94">
        <v>0</v>
      </c>
      <c r="L179" s="94">
        <v>0</v>
      </c>
      <c r="M179" s="94">
        <v>0</v>
      </c>
      <c r="N179" s="95">
        <v>0</v>
      </c>
    </row>
    <row r="180" spans="1:14" x14ac:dyDescent="0.35">
      <c r="A180" s="1"/>
      <c r="B180" s="9" t="s">
        <v>36</v>
      </c>
      <c r="C180" s="94">
        <v>0</v>
      </c>
      <c r="D180" s="94">
        <v>0</v>
      </c>
      <c r="E180" s="94">
        <v>0</v>
      </c>
      <c r="F180" s="94">
        <v>0</v>
      </c>
      <c r="G180" s="95">
        <v>0</v>
      </c>
      <c r="H180" s="71"/>
      <c r="I180" s="9" t="s">
        <v>36</v>
      </c>
      <c r="J180" s="94">
        <v>0</v>
      </c>
      <c r="K180" s="94">
        <v>0</v>
      </c>
      <c r="L180" s="94">
        <v>0</v>
      </c>
      <c r="M180" s="94">
        <v>0</v>
      </c>
      <c r="N180" s="95">
        <v>0</v>
      </c>
    </row>
    <row r="181" spans="1:14" x14ac:dyDescent="0.35">
      <c r="A181" s="1"/>
      <c r="B181" s="9" t="s">
        <v>37</v>
      </c>
      <c r="C181" s="94">
        <v>336</v>
      </c>
      <c r="D181" s="94">
        <v>394</v>
      </c>
      <c r="E181" s="94">
        <v>394</v>
      </c>
      <c r="F181" s="94">
        <v>394</v>
      </c>
      <c r="G181" s="95">
        <v>394</v>
      </c>
      <c r="H181" s="71"/>
      <c r="I181" s="9" t="s">
        <v>37</v>
      </c>
      <c r="J181" s="94">
        <v>336</v>
      </c>
      <c r="K181" s="94">
        <v>58</v>
      </c>
      <c r="L181" s="94">
        <v>0</v>
      </c>
      <c r="M181" s="94">
        <v>0</v>
      </c>
      <c r="N181" s="95">
        <v>0</v>
      </c>
    </row>
    <row r="182" spans="1:14" x14ac:dyDescent="0.35">
      <c r="A182" s="1"/>
      <c r="B182" s="9" t="s">
        <v>93</v>
      </c>
      <c r="C182" s="94">
        <v>0</v>
      </c>
      <c r="D182" s="94">
        <v>0</v>
      </c>
      <c r="E182" s="94">
        <v>400</v>
      </c>
      <c r="F182" s="94">
        <v>400</v>
      </c>
      <c r="G182" s="95">
        <v>400</v>
      </c>
      <c r="H182" s="71"/>
      <c r="I182" s="9" t="s">
        <v>93</v>
      </c>
      <c r="J182" s="94">
        <v>0</v>
      </c>
      <c r="K182" s="94">
        <v>0</v>
      </c>
      <c r="L182" s="94">
        <v>400</v>
      </c>
      <c r="M182" s="94">
        <v>0</v>
      </c>
      <c r="N182" s="95">
        <v>0</v>
      </c>
    </row>
    <row r="183" spans="1:14" ht="15" thickBot="1" x14ac:dyDescent="0.4">
      <c r="A183" s="1"/>
      <c r="B183" s="9" t="s">
        <v>3</v>
      </c>
      <c r="C183" s="94">
        <v>0</v>
      </c>
      <c r="D183" s="94">
        <v>0</v>
      </c>
      <c r="E183" s="94">
        <v>0</v>
      </c>
      <c r="F183" s="94">
        <v>0</v>
      </c>
      <c r="G183" s="95">
        <v>0</v>
      </c>
      <c r="H183" s="71"/>
      <c r="I183" s="9" t="s">
        <v>3</v>
      </c>
      <c r="J183" s="94">
        <v>0</v>
      </c>
      <c r="K183" s="94">
        <v>0</v>
      </c>
      <c r="L183" s="94">
        <v>0</v>
      </c>
      <c r="M183" s="94">
        <v>0</v>
      </c>
      <c r="N183" s="95">
        <v>0</v>
      </c>
    </row>
    <row r="184" spans="1:14" ht="15" thickBot="1" x14ac:dyDescent="0.4">
      <c r="A184" s="1"/>
      <c r="B184" s="11" t="s">
        <v>48</v>
      </c>
      <c r="C184" s="96">
        <v>336</v>
      </c>
      <c r="D184" s="96">
        <v>394</v>
      </c>
      <c r="E184" s="96">
        <v>794</v>
      </c>
      <c r="F184" s="96">
        <v>794</v>
      </c>
      <c r="G184" s="97">
        <v>794</v>
      </c>
      <c r="H184" s="71"/>
      <c r="I184" s="11" t="s">
        <v>48</v>
      </c>
      <c r="J184" s="96">
        <v>336</v>
      </c>
      <c r="K184" s="96">
        <v>58</v>
      </c>
      <c r="L184" s="96">
        <v>400</v>
      </c>
      <c r="M184" s="96">
        <v>0</v>
      </c>
      <c r="N184" s="97">
        <v>0</v>
      </c>
    </row>
    <row r="185" spans="1:14" x14ac:dyDescent="0.35">
      <c r="A185" s="1"/>
      <c r="B185" s="12" t="s">
        <v>29</v>
      </c>
      <c r="C185" s="100">
        <v>0</v>
      </c>
      <c r="D185" s="100">
        <v>678</v>
      </c>
      <c r="E185" s="100">
        <v>678</v>
      </c>
      <c r="F185" s="100">
        <v>678</v>
      </c>
      <c r="G185" s="101">
        <v>678</v>
      </c>
      <c r="H185" s="71"/>
      <c r="I185" s="12" t="s">
        <v>29</v>
      </c>
      <c r="J185" s="100">
        <v>0</v>
      </c>
      <c r="K185" s="100">
        <v>678</v>
      </c>
      <c r="L185" s="100">
        <v>0</v>
      </c>
      <c r="M185" s="100">
        <v>0</v>
      </c>
      <c r="N185" s="101">
        <v>0</v>
      </c>
    </row>
    <row r="186" spans="1:14" x14ac:dyDescent="0.35">
      <c r="A186" s="1"/>
      <c r="B186" s="12" t="s">
        <v>4</v>
      </c>
      <c r="C186" s="94">
        <v>12</v>
      </c>
      <c r="D186" s="94">
        <v>45</v>
      </c>
      <c r="E186" s="94">
        <v>45</v>
      </c>
      <c r="F186" s="94">
        <v>45</v>
      </c>
      <c r="G186" s="95">
        <v>45</v>
      </c>
      <c r="H186" s="71"/>
      <c r="I186" s="12" t="s">
        <v>4</v>
      </c>
      <c r="J186" s="94">
        <v>12</v>
      </c>
      <c r="K186" s="94">
        <v>33</v>
      </c>
      <c r="L186" s="94">
        <v>0</v>
      </c>
      <c r="M186" s="94">
        <v>0</v>
      </c>
      <c r="N186" s="95">
        <v>0</v>
      </c>
    </row>
    <row r="187" spans="1:14" x14ac:dyDescent="0.35">
      <c r="A187" s="1"/>
      <c r="B187" s="12" t="s">
        <v>91</v>
      </c>
      <c r="C187" s="94">
        <v>15.8114285714286</v>
      </c>
      <c r="D187" s="94">
        <v>15.8114285714286</v>
      </c>
      <c r="E187" s="94">
        <v>15.8114285714286</v>
      </c>
      <c r="F187" s="94">
        <v>15.8114285714286</v>
      </c>
      <c r="G187" s="95">
        <v>15.8114285714286</v>
      </c>
      <c r="H187" s="71"/>
      <c r="I187" s="12" t="s">
        <v>91</v>
      </c>
      <c r="J187" s="94">
        <v>15.8114285714286</v>
      </c>
      <c r="K187" s="94">
        <v>0</v>
      </c>
      <c r="L187" s="94">
        <v>0</v>
      </c>
      <c r="M187" s="94">
        <v>0</v>
      </c>
      <c r="N187" s="95">
        <v>0</v>
      </c>
    </row>
    <row r="188" spans="1:14" x14ac:dyDescent="0.35">
      <c r="A188" s="1"/>
      <c r="B188" s="12" t="s">
        <v>75</v>
      </c>
      <c r="C188" s="94">
        <v>0</v>
      </c>
      <c r="D188" s="94">
        <v>0</v>
      </c>
      <c r="E188" s="94">
        <v>1600</v>
      </c>
      <c r="F188" s="94">
        <v>2000</v>
      </c>
      <c r="G188" s="95">
        <v>2400</v>
      </c>
      <c r="H188" s="71"/>
      <c r="I188" s="12" t="s">
        <v>75</v>
      </c>
      <c r="J188" s="94">
        <v>0</v>
      </c>
      <c r="K188" s="94">
        <v>0</v>
      </c>
      <c r="L188" s="94">
        <v>1600</v>
      </c>
      <c r="M188" s="94">
        <v>400</v>
      </c>
      <c r="N188" s="95">
        <v>400</v>
      </c>
    </row>
    <row r="189" spans="1:14" ht="15" thickBot="1" x14ac:dyDescent="0.4">
      <c r="A189" s="1"/>
      <c r="B189" s="12" t="s">
        <v>5</v>
      </c>
      <c r="C189" s="94">
        <v>0</v>
      </c>
      <c r="D189" s="94">
        <v>0</v>
      </c>
      <c r="E189" s="94">
        <v>0</v>
      </c>
      <c r="F189" s="94">
        <v>0</v>
      </c>
      <c r="G189" s="95">
        <v>0</v>
      </c>
      <c r="H189" s="71"/>
      <c r="I189" s="12" t="s">
        <v>5</v>
      </c>
      <c r="J189" s="94">
        <v>0</v>
      </c>
      <c r="K189" s="94">
        <v>0</v>
      </c>
      <c r="L189" s="94">
        <v>0</v>
      </c>
      <c r="M189" s="94">
        <v>0</v>
      </c>
      <c r="N189" s="95">
        <v>0</v>
      </c>
    </row>
    <row r="190" spans="1:14" ht="15" thickBot="1" x14ac:dyDescent="0.4">
      <c r="A190" s="1"/>
      <c r="B190" s="11" t="s">
        <v>50</v>
      </c>
      <c r="C190" s="96">
        <v>27.8114285714286</v>
      </c>
      <c r="D190" s="96">
        <v>738.81142857142856</v>
      </c>
      <c r="E190" s="96">
        <v>2338.8114285714287</v>
      </c>
      <c r="F190" s="96">
        <v>2738.8114285714287</v>
      </c>
      <c r="G190" s="97">
        <v>3138.8114285714287</v>
      </c>
      <c r="H190" s="71"/>
      <c r="I190" s="11" t="s">
        <v>50</v>
      </c>
      <c r="J190" s="96">
        <v>27.8114285714286</v>
      </c>
      <c r="K190" s="96">
        <v>711</v>
      </c>
      <c r="L190" s="96">
        <v>1600</v>
      </c>
      <c r="M190" s="96">
        <v>400</v>
      </c>
      <c r="N190" s="97">
        <v>400</v>
      </c>
    </row>
    <row r="191" spans="1:14" ht="15" thickBot="1" x14ac:dyDescent="0.4">
      <c r="A191" s="1"/>
      <c r="B191" s="13" t="s">
        <v>51</v>
      </c>
      <c r="C191" s="96">
        <v>363.81142857142862</v>
      </c>
      <c r="D191" s="96">
        <v>1132.8114285714287</v>
      </c>
      <c r="E191" s="96">
        <v>3132.8114285714287</v>
      </c>
      <c r="F191" s="96">
        <v>3532.8114285714287</v>
      </c>
      <c r="G191" s="97">
        <v>3932.8114285714287</v>
      </c>
      <c r="H191" s="71"/>
      <c r="I191" s="13" t="s">
        <v>51</v>
      </c>
      <c r="J191" s="96">
        <v>363.81142857142862</v>
      </c>
      <c r="K191" s="96">
        <v>769</v>
      </c>
      <c r="L191" s="96">
        <v>2000</v>
      </c>
      <c r="M191" s="96">
        <v>400</v>
      </c>
      <c r="N191" s="97">
        <v>400</v>
      </c>
    </row>
    <row r="192" spans="1:14" ht="15" thickBot="1" x14ac:dyDescent="0.4">
      <c r="A192" s="1"/>
      <c r="B192" s="13" t="s">
        <v>6</v>
      </c>
      <c r="C192" s="14">
        <v>401.90285714285721</v>
      </c>
      <c r="D192" s="14">
        <v>1401.9028571428571</v>
      </c>
      <c r="E192" s="14">
        <v>3851.9028571428571</v>
      </c>
      <c r="F192" s="14">
        <v>5001.9028571428571</v>
      </c>
      <c r="G192" s="15">
        <v>6401.9028571428571</v>
      </c>
      <c r="H192" s="71"/>
      <c r="I192" s="13" t="s">
        <v>6</v>
      </c>
      <c r="J192" s="14">
        <v>401.90285714285721</v>
      </c>
      <c r="K192" s="14">
        <v>1000</v>
      </c>
      <c r="L192" s="14">
        <v>2450</v>
      </c>
      <c r="M192" s="14">
        <v>1150</v>
      </c>
      <c r="N192" s="15">
        <v>1400</v>
      </c>
    </row>
    <row r="193" spans="1:14" x14ac:dyDescent="0.35">
      <c r="A193" s="1"/>
      <c r="B193" s="12" t="s">
        <v>27</v>
      </c>
      <c r="C193" s="94">
        <v>0</v>
      </c>
      <c r="D193" s="94">
        <v>0</v>
      </c>
      <c r="E193" s="94">
        <v>0</v>
      </c>
      <c r="F193" s="94">
        <v>0</v>
      </c>
      <c r="G193" s="95">
        <v>0</v>
      </c>
      <c r="H193" s="71"/>
      <c r="I193" s="12" t="s">
        <v>27</v>
      </c>
      <c r="J193" s="94">
        <v>0</v>
      </c>
      <c r="K193" s="94">
        <v>0</v>
      </c>
      <c r="L193" s="94">
        <v>0</v>
      </c>
      <c r="M193" s="94">
        <v>0</v>
      </c>
      <c r="N193" s="95">
        <v>0</v>
      </c>
    </row>
    <row r="194" spans="1:14" x14ac:dyDescent="0.35">
      <c r="A194" s="1"/>
      <c r="B194" s="12" t="s">
        <v>38</v>
      </c>
      <c r="C194" s="94">
        <v>0</v>
      </c>
      <c r="D194" s="94">
        <v>0</v>
      </c>
      <c r="E194" s="94">
        <v>0</v>
      </c>
      <c r="F194" s="94">
        <v>0</v>
      </c>
      <c r="G194" s="95">
        <v>0</v>
      </c>
      <c r="H194" s="71"/>
      <c r="I194" s="12" t="s">
        <v>38</v>
      </c>
      <c r="J194" s="94">
        <v>0</v>
      </c>
      <c r="K194" s="94">
        <v>0</v>
      </c>
      <c r="L194" s="94">
        <v>0</v>
      </c>
      <c r="M194" s="94">
        <v>0</v>
      </c>
      <c r="N194" s="95">
        <v>0</v>
      </c>
    </row>
    <row r="195" spans="1:14" x14ac:dyDescent="0.35">
      <c r="B195" s="12" t="s">
        <v>39</v>
      </c>
      <c r="C195" s="94">
        <v>50</v>
      </c>
      <c r="D195" s="94">
        <v>50</v>
      </c>
      <c r="E195" s="94">
        <v>50</v>
      </c>
      <c r="F195" s="94">
        <v>50</v>
      </c>
      <c r="G195" s="95">
        <v>50</v>
      </c>
      <c r="H195" s="71"/>
      <c r="I195" s="12" t="s">
        <v>39</v>
      </c>
      <c r="J195" s="94">
        <v>50</v>
      </c>
      <c r="K195" s="94">
        <v>0</v>
      </c>
      <c r="L195" s="94">
        <v>0</v>
      </c>
      <c r="M195" s="94">
        <v>0</v>
      </c>
      <c r="N195" s="95">
        <v>0</v>
      </c>
    </row>
    <row r="196" spans="1:14" x14ac:dyDescent="0.35">
      <c r="B196" s="12" t="s">
        <v>2</v>
      </c>
      <c r="C196" s="94">
        <v>677</v>
      </c>
      <c r="D196" s="94">
        <v>677</v>
      </c>
      <c r="E196" s="94">
        <v>677</v>
      </c>
      <c r="F196" s="94">
        <v>677</v>
      </c>
      <c r="G196" s="95">
        <v>677</v>
      </c>
      <c r="H196" s="71"/>
      <c r="I196" s="12" t="s">
        <v>2</v>
      </c>
      <c r="J196" s="94">
        <v>677</v>
      </c>
      <c r="K196" s="94">
        <v>0</v>
      </c>
      <c r="L196" s="94">
        <v>0</v>
      </c>
      <c r="M196" s="94">
        <v>0</v>
      </c>
      <c r="N196" s="95">
        <v>0</v>
      </c>
    </row>
    <row r="197" spans="1:14" x14ac:dyDescent="0.35">
      <c r="B197" s="12" t="s">
        <v>33</v>
      </c>
      <c r="C197" s="94">
        <v>1.1351180000000001</v>
      </c>
      <c r="D197" s="94">
        <v>578.72811800000011</v>
      </c>
      <c r="E197" s="94">
        <v>1678.3964780000001</v>
      </c>
      <c r="F197" s="94">
        <v>1678.3964780000001</v>
      </c>
      <c r="G197" s="95">
        <v>1678.3964780000001</v>
      </c>
      <c r="H197" s="71"/>
      <c r="I197" s="12" t="s">
        <v>33</v>
      </c>
      <c r="J197" s="94">
        <v>1.1351180000000001</v>
      </c>
      <c r="K197" s="94">
        <v>577.59300000000007</v>
      </c>
      <c r="L197" s="94">
        <v>1099.6683599999999</v>
      </c>
      <c r="M197" s="94">
        <v>0</v>
      </c>
      <c r="N197" s="95">
        <v>0</v>
      </c>
    </row>
    <row r="198" spans="1:14" ht="15" thickBot="1" x14ac:dyDescent="0.4">
      <c r="B198" s="16" t="s">
        <v>3</v>
      </c>
      <c r="C198" s="98">
        <v>0</v>
      </c>
      <c r="D198" s="98">
        <v>0</v>
      </c>
      <c r="E198" s="98">
        <v>0</v>
      </c>
      <c r="F198" s="98">
        <v>0</v>
      </c>
      <c r="G198" s="99">
        <v>0</v>
      </c>
      <c r="H198" s="71"/>
      <c r="I198" s="16" t="s">
        <v>3</v>
      </c>
      <c r="J198" s="98">
        <v>0</v>
      </c>
      <c r="K198" s="98">
        <v>0</v>
      </c>
      <c r="L198" s="98">
        <v>0</v>
      </c>
      <c r="M198" s="98">
        <v>0</v>
      </c>
      <c r="N198" s="99">
        <v>0</v>
      </c>
    </row>
    <row r="199" spans="1:14" ht="15" thickBot="1" x14ac:dyDescent="0.4">
      <c r="B199" s="13" t="s">
        <v>7</v>
      </c>
      <c r="C199" s="14">
        <v>728.13511800000003</v>
      </c>
      <c r="D199" s="14">
        <v>1305.728118</v>
      </c>
      <c r="E199" s="14">
        <v>2405.3964779999997</v>
      </c>
      <c r="F199" s="14">
        <v>2405.3964779999997</v>
      </c>
      <c r="G199" s="15">
        <v>2405.3964779999997</v>
      </c>
      <c r="H199" s="71"/>
      <c r="I199" s="13" t="s">
        <v>7</v>
      </c>
      <c r="J199" s="14">
        <v>728.13511800000003</v>
      </c>
      <c r="K199" s="14">
        <v>577.59300000000007</v>
      </c>
      <c r="L199" s="14">
        <v>1099.6683599999999</v>
      </c>
      <c r="M199" s="14">
        <v>0</v>
      </c>
      <c r="N199" s="15">
        <v>0</v>
      </c>
    </row>
    <row r="200" spans="1:14" ht="15" thickBot="1" x14ac:dyDescent="0.4">
      <c r="B200" s="13" t="s">
        <v>8</v>
      </c>
      <c r="C200" s="14">
        <v>-326.23226085714282</v>
      </c>
      <c r="D200" s="14">
        <v>96.174739142857106</v>
      </c>
      <c r="E200" s="14">
        <v>1446.5063791428572</v>
      </c>
      <c r="F200" s="14">
        <v>2596.5063791428574</v>
      </c>
      <c r="G200" s="15">
        <v>3996.5063791428574</v>
      </c>
      <c r="H200" s="71"/>
      <c r="I200" s="13" t="s">
        <v>8</v>
      </c>
      <c r="J200" s="14">
        <v>-326.23226085714282</v>
      </c>
      <c r="K200" s="14">
        <v>422.40699999999993</v>
      </c>
      <c r="L200" s="14">
        <v>1350.3316400000001</v>
      </c>
      <c r="M200" s="14">
        <v>1150</v>
      </c>
      <c r="N200" s="15">
        <v>1400</v>
      </c>
    </row>
    <row r="201" spans="1:14" x14ac:dyDescent="0.35">
      <c r="B201" s="54"/>
      <c r="C201" s="10"/>
      <c r="D201" s="10"/>
      <c r="E201" s="10"/>
      <c r="F201" s="10"/>
      <c r="G201" s="10"/>
      <c r="H201" s="72"/>
      <c r="I201" s="54"/>
      <c r="J201" s="10"/>
      <c r="K201" s="10"/>
      <c r="L201" s="10"/>
      <c r="M201" s="10"/>
      <c r="N201" s="10"/>
    </row>
    <row r="202" spans="1:14" ht="20" thickBot="1" x14ac:dyDescent="0.5">
      <c r="B202" s="5" t="s">
        <v>12</v>
      </c>
      <c r="C202" s="6"/>
      <c r="D202" s="6"/>
      <c r="E202" s="6"/>
      <c r="F202" s="6"/>
      <c r="H202" s="71"/>
      <c r="I202" s="5" t="s">
        <v>12</v>
      </c>
      <c r="J202" s="6"/>
      <c r="K202" s="6"/>
      <c r="L202" s="6"/>
      <c r="M202" s="6"/>
    </row>
    <row r="203" spans="1:14" ht="15" thickBot="1" x14ac:dyDescent="0.4">
      <c r="B203" s="83"/>
      <c r="C203" s="81">
        <v>2020</v>
      </c>
      <c r="D203" s="81">
        <v>2022</v>
      </c>
      <c r="E203" s="81">
        <v>2025</v>
      </c>
      <c r="F203" s="81">
        <v>2028</v>
      </c>
      <c r="G203" s="82">
        <v>2030</v>
      </c>
      <c r="H203" s="71"/>
      <c r="I203" s="83"/>
      <c r="J203" s="81">
        <v>2020</v>
      </c>
      <c r="K203" s="81">
        <v>2022</v>
      </c>
      <c r="L203" s="81">
        <v>2025</v>
      </c>
      <c r="M203" s="81">
        <v>2028</v>
      </c>
      <c r="N203" s="82">
        <v>2030</v>
      </c>
    </row>
    <row r="204" spans="1:14" x14ac:dyDescent="0.35">
      <c r="B204" s="9" t="s">
        <v>30</v>
      </c>
      <c r="C204" s="94">
        <v>0</v>
      </c>
      <c r="D204" s="94">
        <v>0</v>
      </c>
      <c r="E204" s="94">
        <v>0</v>
      </c>
      <c r="F204" s="94">
        <v>0</v>
      </c>
      <c r="G204" s="95">
        <v>0</v>
      </c>
      <c r="H204" s="71"/>
      <c r="I204" s="9" t="s">
        <v>30</v>
      </c>
      <c r="J204" s="94">
        <v>0</v>
      </c>
      <c r="K204" s="94">
        <v>0</v>
      </c>
      <c r="L204" s="94">
        <v>0</v>
      </c>
      <c r="M204" s="94">
        <v>0</v>
      </c>
      <c r="N204" s="95">
        <v>0</v>
      </c>
    </row>
    <row r="205" spans="1:14" x14ac:dyDescent="0.35">
      <c r="B205" s="9" t="s">
        <v>27</v>
      </c>
      <c r="C205" s="94">
        <v>0</v>
      </c>
      <c r="D205" s="94">
        <v>0</v>
      </c>
      <c r="E205" s="94">
        <v>0</v>
      </c>
      <c r="F205" s="94">
        <v>0</v>
      </c>
      <c r="G205" s="95">
        <v>0</v>
      </c>
      <c r="H205" s="71"/>
      <c r="I205" s="9" t="s">
        <v>27</v>
      </c>
      <c r="J205" s="94">
        <v>0</v>
      </c>
      <c r="K205" s="94">
        <v>0</v>
      </c>
      <c r="L205" s="94">
        <v>0</v>
      </c>
      <c r="M205" s="94">
        <v>0</v>
      </c>
      <c r="N205" s="95">
        <v>0</v>
      </c>
    </row>
    <row r="206" spans="1:14" x14ac:dyDescent="0.35">
      <c r="B206" s="9" t="s">
        <v>36</v>
      </c>
      <c r="C206" s="94">
        <v>0</v>
      </c>
      <c r="D206" s="94">
        <v>0</v>
      </c>
      <c r="E206" s="94">
        <v>0</v>
      </c>
      <c r="F206" s="94">
        <v>0</v>
      </c>
      <c r="G206" s="95">
        <v>0</v>
      </c>
      <c r="H206" s="71"/>
      <c r="I206" s="9" t="s">
        <v>36</v>
      </c>
      <c r="J206" s="94">
        <v>0</v>
      </c>
      <c r="K206" s="94">
        <v>0</v>
      </c>
      <c r="L206" s="94">
        <v>0</v>
      </c>
      <c r="M206" s="94">
        <v>0</v>
      </c>
      <c r="N206" s="95">
        <v>0</v>
      </c>
    </row>
    <row r="207" spans="1:14" x14ac:dyDescent="0.35">
      <c r="B207" s="9" t="s">
        <v>37</v>
      </c>
      <c r="C207" s="94">
        <v>0</v>
      </c>
      <c r="D207" s="94">
        <v>0</v>
      </c>
      <c r="E207" s="94">
        <v>0</v>
      </c>
      <c r="F207" s="94">
        <v>0</v>
      </c>
      <c r="G207" s="95">
        <v>0</v>
      </c>
      <c r="H207" s="71"/>
      <c r="I207" s="9" t="s">
        <v>37</v>
      </c>
      <c r="J207" s="94">
        <v>0</v>
      </c>
      <c r="K207" s="94">
        <v>0</v>
      </c>
      <c r="L207" s="94">
        <v>0</v>
      </c>
      <c r="M207" s="94">
        <v>0</v>
      </c>
      <c r="N207" s="95">
        <v>0</v>
      </c>
    </row>
    <row r="208" spans="1:14" ht="15" thickBot="1" x14ac:dyDescent="0.4">
      <c r="B208" s="9" t="s">
        <v>93</v>
      </c>
      <c r="C208" s="94">
        <v>0</v>
      </c>
      <c r="D208" s="94">
        <v>0</v>
      </c>
      <c r="E208" s="94">
        <v>0</v>
      </c>
      <c r="F208" s="94">
        <v>0</v>
      </c>
      <c r="G208" s="95">
        <v>0</v>
      </c>
      <c r="H208" s="71"/>
      <c r="I208" s="9" t="s">
        <v>93</v>
      </c>
      <c r="J208" s="94">
        <v>0</v>
      </c>
      <c r="K208" s="94">
        <v>0</v>
      </c>
      <c r="L208" s="94">
        <v>0</v>
      </c>
      <c r="M208" s="94">
        <v>0</v>
      </c>
      <c r="N208" s="95">
        <v>0</v>
      </c>
    </row>
    <row r="209" spans="1:14" ht="15" thickBot="1" x14ac:dyDescent="0.4">
      <c r="A209" s="1"/>
      <c r="B209" s="11" t="s">
        <v>46</v>
      </c>
      <c r="C209" s="96">
        <v>0</v>
      </c>
      <c r="D209" s="96">
        <v>0</v>
      </c>
      <c r="E209" s="96">
        <v>0</v>
      </c>
      <c r="F209" s="96">
        <v>0</v>
      </c>
      <c r="G209" s="97">
        <v>0</v>
      </c>
      <c r="H209" s="71"/>
      <c r="I209" s="11" t="s">
        <v>46</v>
      </c>
      <c r="J209" s="96">
        <v>0</v>
      </c>
      <c r="K209" s="96">
        <v>0</v>
      </c>
      <c r="L209" s="96">
        <v>0</v>
      </c>
      <c r="M209" s="96">
        <v>0</v>
      </c>
      <c r="N209" s="97">
        <v>0</v>
      </c>
    </row>
    <row r="210" spans="1:14" x14ac:dyDescent="0.35">
      <c r="A210" s="1"/>
      <c r="B210" s="12" t="s">
        <v>29</v>
      </c>
      <c r="C210" s="94">
        <v>0</v>
      </c>
      <c r="D210" s="94">
        <v>0</v>
      </c>
      <c r="E210" s="94">
        <v>0</v>
      </c>
      <c r="F210" s="94">
        <v>0</v>
      </c>
      <c r="G210" s="101">
        <v>0</v>
      </c>
      <c r="H210" s="71"/>
      <c r="I210" s="12" t="s">
        <v>29</v>
      </c>
      <c r="J210" s="94">
        <v>0</v>
      </c>
      <c r="K210" s="94">
        <v>0</v>
      </c>
      <c r="L210" s="94">
        <v>0</v>
      </c>
      <c r="M210" s="94">
        <v>0</v>
      </c>
      <c r="N210" s="95">
        <v>0</v>
      </c>
    </row>
    <row r="211" spans="1:14" x14ac:dyDescent="0.35">
      <c r="A211" s="1"/>
      <c r="B211" s="12" t="s">
        <v>4</v>
      </c>
      <c r="C211" s="94">
        <v>0</v>
      </c>
      <c r="D211" s="94">
        <v>0</v>
      </c>
      <c r="E211" s="94">
        <v>0</v>
      </c>
      <c r="F211" s="94">
        <v>0</v>
      </c>
      <c r="G211" s="95">
        <v>0</v>
      </c>
      <c r="H211" s="71"/>
      <c r="I211" s="12" t="s">
        <v>4</v>
      </c>
      <c r="J211" s="94">
        <v>0</v>
      </c>
      <c r="K211" s="94">
        <v>0</v>
      </c>
      <c r="L211" s="94">
        <v>0</v>
      </c>
      <c r="M211" s="94">
        <v>0</v>
      </c>
      <c r="N211" s="95">
        <v>0</v>
      </c>
    </row>
    <row r="212" spans="1:14" x14ac:dyDescent="0.35">
      <c r="A212" s="1"/>
      <c r="B212" s="12" t="s">
        <v>91</v>
      </c>
      <c r="C212" s="94">
        <v>172.64</v>
      </c>
      <c r="D212" s="94">
        <v>172.64</v>
      </c>
      <c r="E212" s="94">
        <v>172.64</v>
      </c>
      <c r="F212" s="94">
        <v>172.64</v>
      </c>
      <c r="G212" s="95">
        <v>172.64</v>
      </c>
      <c r="H212" s="71"/>
      <c r="I212" s="12" t="s">
        <v>91</v>
      </c>
      <c r="J212" s="94">
        <v>172.64</v>
      </c>
      <c r="K212" s="94">
        <v>0</v>
      </c>
      <c r="L212" s="94">
        <v>0</v>
      </c>
      <c r="M212" s="94">
        <v>0</v>
      </c>
      <c r="N212" s="95">
        <v>0</v>
      </c>
    </row>
    <row r="213" spans="1:14" x14ac:dyDescent="0.35">
      <c r="A213" s="1"/>
      <c r="B213" s="12" t="s">
        <v>75</v>
      </c>
      <c r="C213" s="94">
        <v>0</v>
      </c>
      <c r="D213" s="94">
        <v>0</v>
      </c>
      <c r="E213" s="94">
        <v>0</v>
      </c>
      <c r="F213" s="94">
        <v>0</v>
      </c>
      <c r="G213" s="95">
        <v>0</v>
      </c>
      <c r="H213" s="71"/>
      <c r="I213" s="12" t="s">
        <v>75</v>
      </c>
      <c r="J213" s="94">
        <v>0</v>
      </c>
      <c r="K213" s="94">
        <v>0</v>
      </c>
      <c r="L213" s="94">
        <v>0</v>
      </c>
      <c r="M213" s="94">
        <v>0</v>
      </c>
      <c r="N213" s="95">
        <v>0</v>
      </c>
    </row>
    <row r="214" spans="1:14" ht="15" thickBot="1" x14ac:dyDescent="0.4">
      <c r="A214" s="1"/>
      <c r="B214" s="12" t="s">
        <v>5</v>
      </c>
      <c r="C214" s="94">
        <v>0</v>
      </c>
      <c r="D214" s="94">
        <v>0</v>
      </c>
      <c r="E214" s="94">
        <v>0</v>
      </c>
      <c r="F214" s="94">
        <v>0</v>
      </c>
      <c r="G214" s="95">
        <v>0</v>
      </c>
      <c r="H214" s="71"/>
      <c r="I214" s="12" t="s">
        <v>5</v>
      </c>
      <c r="J214" s="94">
        <v>0</v>
      </c>
      <c r="K214" s="94">
        <v>0</v>
      </c>
      <c r="L214" s="94">
        <v>0</v>
      </c>
      <c r="M214" s="94">
        <v>0</v>
      </c>
      <c r="N214" s="95">
        <v>0</v>
      </c>
    </row>
    <row r="215" spans="1:14" ht="15" thickBot="1" x14ac:dyDescent="0.4">
      <c r="A215" s="1"/>
      <c r="B215" s="11" t="s">
        <v>47</v>
      </c>
      <c r="C215" s="96">
        <v>172.64</v>
      </c>
      <c r="D215" s="96">
        <v>172.64</v>
      </c>
      <c r="E215" s="96">
        <v>172.64</v>
      </c>
      <c r="F215" s="96">
        <v>172.64</v>
      </c>
      <c r="G215" s="97">
        <v>172.64</v>
      </c>
      <c r="H215" s="71"/>
      <c r="I215" s="11" t="s">
        <v>47</v>
      </c>
      <c r="J215" s="96">
        <v>172.64</v>
      </c>
      <c r="K215" s="96">
        <v>0</v>
      </c>
      <c r="L215" s="96">
        <v>0</v>
      </c>
      <c r="M215" s="96">
        <v>0</v>
      </c>
      <c r="N215" s="97">
        <v>0</v>
      </c>
    </row>
    <row r="216" spans="1:14" ht="15" thickBot="1" x14ac:dyDescent="0.4">
      <c r="A216" s="1"/>
      <c r="B216" s="13" t="s">
        <v>49</v>
      </c>
      <c r="C216" s="14">
        <v>172.64</v>
      </c>
      <c r="D216" s="14">
        <v>172.64</v>
      </c>
      <c r="E216" s="14">
        <v>172.64</v>
      </c>
      <c r="F216" s="14">
        <v>172.64</v>
      </c>
      <c r="G216" s="15">
        <v>172.64</v>
      </c>
      <c r="H216" s="71"/>
      <c r="I216" s="13" t="s">
        <v>49</v>
      </c>
      <c r="J216" s="14">
        <v>172.64</v>
      </c>
      <c r="K216" s="14">
        <v>0</v>
      </c>
      <c r="L216" s="14">
        <v>0</v>
      </c>
      <c r="M216" s="14">
        <v>0</v>
      </c>
      <c r="N216" s="15">
        <v>0</v>
      </c>
    </row>
    <row r="217" spans="1:14" x14ac:dyDescent="0.35">
      <c r="A217" s="1"/>
      <c r="B217" s="9" t="s">
        <v>30</v>
      </c>
      <c r="C217" s="100">
        <v>0</v>
      </c>
      <c r="D217" s="100">
        <v>0</v>
      </c>
      <c r="E217" s="100">
        <v>0</v>
      </c>
      <c r="F217" s="100">
        <v>0</v>
      </c>
      <c r="G217" s="101">
        <v>0</v>
      </c>
      <c r="H217" s="71"/>
      <c r="I217" s="9" t="s">
        <v>30</v>
      </c>
      <c r="J217" s="100">
        <v>0</v>
      </c>
      <c r="K217" s="100">
        <v>0</v>
      </c>
      <c r="L217" s="100">
        <v>0</v>
      </c>
      <c r="M217" s="100">
        <v>0</v>
      </c>
      <c r="N217" s="101">
        <v>0</v>
      </c>
    </row>
    <row r="218" spans="1:14" x14ac:dyDescent="0.35">
      <c r="A218" s="1"/>
      <c r="B218" s="9" t="s">
        <v>27</v>
      </c>
      <c r="C218" s="94">
        <v>0</v>
      </c>
      <c r="D218" s="94">
        <v>0</v>
      </c>
      <c r="E218" s="94">
        <v>0</v>
      </c>
      <c r="F218" s="94">
        <v>0</v>
      </c>
      <c r="G218" s="95">
        <v>0</v>
      </c>
      <c r="H218" s="71"/>
      <c r="I218" s="9" t="s">
        <v>27</v>
      </c>
      <c r="J218" s="94">
        <v>0</v>
      </c>
      <c r="K218" s="94">
        <v>0</v>
      </c>
      <c r="L218" s="94">
        <v>0</v>
      </c>
      <c r="M218" s="94">
        <v>0</v>
      </c>
      <c r="N218" s="95">
        <v>0</v>
      </c>
    </row>
    <row r="219" spans="1:14" x14ac:dyDescent="0.35">
      <c r="A219" s="1"/>
      <c r="B219" s="9" t="s">
        <v>36</v>
      </c>
      <c r="C219" s="94">
        <v>0</v>
      </c>
      <c r="D219" s="94">
        <v>0</v>
      </c>
      <c r="E219" s="94">
        <v>0</v>
      </c>
      <c r="F219" s="94">
        <v>0</v>
      </c>
      <c r="G219" s="95">
        <v>0</v>
      </c>
      <c r="H219" s="71"/>
      <c r="I219" s="9" t="s">
        <v>36</v>
      </c>
      <c r="J219" s="94">
        <v>0</v>
      </c>
      <c r="K219" s="94">
        <v>0</v>
      </c>
      <c r="L219" s="94">
        <v>0</v>
      </c>
      <c r="M219" s="94">
        <v>0</v>
      </c>
      <c r="N219" s="95">
        <v>0</v>
      </c>
    </row>
    <row r="220" spans="1:14" x14ac:dyDescent="0.35">
      <c r="A220" s="1"/>
      <c r="B220" s="9" t="s">
        <v>37</v>
      </c>
      <c r="C220" s="94">
        <v>0</v>
      </c>
      <c r="D220" s="94">
        <v>0</v>
      </c>
      <c r="E220" s="94">
        <v>0</v>
      </c>
      <c r="F220" s="94">
        <v>0</v>
      </c>
      <c r="G220" s="95">
        <v>0</v>
      </c>
      <c r="H220" s="71"/>
      <c r="I220" s="9" t="s">
        <v>37</v>
      </c>
      <c r="J220" s="94">
        <v>0</v>
      </c>
      <c r="K220" s="94">
        <v>0</v>
      </c>
      <c r="L220" s="94">
        <v>0</v>
      </c>
      <c r="M220" s="94">
        <v>0</v>
      </c>
      <c r="N220" s="95">
        <v>0</v>
      </c>
    </row>
    <row r="221" spans="1:14" x14ac:dyDescent="0.35">
      <c r="A221" s="1"/>
      <c r="B221" s="9" t="s">
        <v>93</v>
      </c>
      <c r="C221" s="94">
        <v>0</v>
      </c>
      <c r="D221" s="94">
        <v>0</v>
      </c>
      <c r="E221" s="94">
        <v>0</v>
      </c>
      <c r="F221" s="94">
        <v>0</v>
      </c>
      <c r="G221" s="95">
        <v>0</v>
      </c>
      <c r="H221" s="71"/>
      <c r="I221" s="9" t="s">
        <v>93</v>
      </c>
      <c r="J221" s="94">
        <v>0</v>
      </c>
      <c r="K221" s="94">
        <v>0</v>
      </c>
      <c r="L221" s="94">
        <v>0</v>
      </c>
      <c r="M221" s="94">
        <v>0</v>
      </c>
      <c r="N221" s="95">
        <v>0</v>
      </c>
    </row>
    <row r="222" spans="1:14" ht="15" thickBot="1" x14ac:dyDescent="0.4">
      <c r="A222" s="1"/>
      <c r="B222" s="9" t="s">
        <v>3</v>
      </c>
      <c r="C222" s="94">
        <v>0</v>
      </c>
      <c r="D222" s="94">
        <v>0</v>
      </c>
      <c r="E222" s="94">
        <v>0</v>
      </c>
      <c r="F222" s="94">
        <v>0</v>
      </c>
      <c r="G222" s="95">
        <v>0</v>
      </c>
      <c r="H222" s="71"/>
      <c r="I222" s="9" t="s">
        <v>3</v>
      </c>
      <c r="J222" s="94">
        <v>0</v>
      </c>
      <c r="K222" s="94">
        <v>0</v>
      </c>
      <c r="L222" s="94">
        <v>0</v>
      </c>
      <c r="M222" s="94">
        <v>0</v>
      </c>
      <c r="N222" s="95">
        <v>0</v>
      </c>
    </row>
    <row r="223" spans="1:14" ht="15" thickBot="1" x14ac:dyDescent="0.4">
      <c r="A223" s="1"/>
      <c r="B223" s="11" t="s">
        <v>48</v>
      </c>
      <c r="C223" s="96">
        <v>0</v>
      </c>
      <c r="D223" s="96">
        <v>0</v>
      </c>
      <c r="E223" s="96">
        <v>0</v>
      </c>
      <c r="F223" s="96">
        <v>0</v>
      </c>
      <c r="G223" s="97">
        <v>0</v>
      </c>
      <c r="H223" s="71"/>
      <c r="I223" s="11" t="s">
        <v>48</v>
      </c>
      <c r="J223" s="96">
        <v>0</v>
      </c>
      <c r="K223" s="96">
        <v>0</v>
      </c>
      <c r="L223" s="96">
        <v>0</v>
      </c>
      <c r="M223" s="96">
        <v>0</v>
      </c>
      <c r="N223" s="97">
        <v>0</v>
      </c>
    </row>
    <row r="224" spans="1:14" x14ac:dyDescent="0.35">
      <c r="A224" s="1"/>
      <c r="B224" s="12" t="s">
        <v>29</v>
      </c>
      <c r="C224" s="100">
        <v>0</v>
      </c>
      <c r="D224" s="100">
        <v>0</v>
      </c>
      <c r="E224" s="100">
        <v>0</v>
      </c>
      <c r="F224" s="100">
        <v>0</v>
      </c>
      <c r="G224" s="101">
        <v>0</v>
      </c>
      <c r="H224" s="71"/>
      <c r="I224" s="12" t="s">
        <v>29</v>
      </c>
      <c r="J224" s="100">
        <v>0</v>
      </c>
      <c r="K224" s="100">
        <v>0</v>
      </c>
      <c r="L224" s="100">
        <v>0</v>
      </c>
      <c r="M224" s="100">
        <v>0</v>
      </c>
      <c r="N224" s="101">
        <v>0</v>
      </c>
    </row>
    <row r="225" spans="1:14" x14ac:dyDescent="0.35">
      <c r="A225" s="1"/>
      <c r="B225" s="12" t="s">
        <v>4</v>
      </c>
      <c r="C225" s="94">
        <v>130</v>
      </c>
      <c r="D225" s="94">
        <v>130</v>
      </c>
      <c r="E225" s="94">
        <v>130</v>
      </c>
      <c r="F225" s="94">
        <v>130</v>
      </c>
      <c r="G225" s="95">
        <v>130</v>
      </c>
      <c r="H225" s="71"/>
      <c r="I225" s="12" t="s">
        <v>4</v>
      </c>
      <c r="J225" s="94">
        <v>130</v>
      </c>
      <c r="K225" s="94">
        <v>0</v>
      </c>
      <c r="L225" s="94">
        <v>0</v>
      </c>
      <c r="M225" s="94">
        <v>0</v>
      </c>
      <c r="N225" s="95">
        <v>0</v>
      </c>
    </row>
    <row r="226" spans="1:14" x14ac:dyDescent="0.35">
      <c r="A226" s="1"/>
      <c r="B226" s="12" t="s">
        <v>91</v>
      </c>
      <c r="C226" s="94">
        <v>0</v>
      </c>
      <c r="D226" s="94">
        <v>0</v>
      </c>
      <c r="E226" s="94">
        <v>0</v>
      </c>
      <c r="F226" s="94">
        <v>0</v>
      </c>
      <c r="G226" s="95">
        <v>0</v>
      </c>
      <c r="H226" s="71"/>
      <c r="I226" s="12" t="s">
        <v>91</v>
      </c>
      <c r="J226" s="94">
        <v>0</v>
      </c>
      <c r="K226" s="94">
        <v>0</v>
      </c>
      <c r="L226" s="94">
        <v>0</v>
      </c>
      <c r="M226" s="94">
        <v>0</v>
      </c>
      <c r="N226" s="95">
        <v>0</v>
      </c>
    </row>
    <row r="227" spans="1:14" x14ac:dyDescent="0.35">
      <c r="A227" s="1"/>
      <c r="B227" s="12" t="s">
        <v>75</v>
      </c>
      <c r="C227" s="94">
        <v>0</v>
      </c>
      <c r="D227" s="94">
        <v>0</v>
      </c>
      <c r="E227" s="94">
        <v>0</v>
      </c>
      <c r="F227" s="94">
        <v>0</v>
      </c>
      <c r="G227" s="95">
        <v>0</v>
      </c>
      <c r="H227" s="71"/>
      <c r="I227" s="12" t="s">
        <v>75</v>
      </c>
      <c r="J227" s="94">
        <v>0</v>
      </c>
      <c r="K227" s="94">
        <v>0</v>
      </c>
      <c r="L227" s="94">
        <v>0</v>
      </c>
      <c r="M227" s="94">
        <v>0</v>
      </c>
      <c r="N227" s="95">
        <v>0</v>
      </c>
    </row>
    <row r="228" spans="1:14" ht="15" thickBot="1" x14ac:dyDescent="0.4">
      <c r="A228" s="1"/>
      <c r="B228" s="12" t="s">
        <v>5</v>
      </c>
      <c r="C228" s="94">
        <v>0</v>
      </c>
      <c r="D228" s="94">
        <v>0</v>
      </c>
      <c r="E228" s="94">
        <v>0</v>
      </c>
      <c r="F228" s="94">
        <v>0</v>
      </c>
      <c r="G228" s="95">
        <v>0</v>
      </c>
      <c r="H228" s="71"/>
      <c r="I228" s="12" t="s">
        <v>5</v>
      </c>
      <c r="J228" s="94">
        <v>0</v>
      </c>
      <c r="K228" s="94">
        <v>0</v>
      </c>
      <c r="L228" s="94">
        <v>0</v>
      </c>
      <c r="M228" s="94">
        <v>0</v>
      </c>
      <c r="N228" s="95">
        <v>0</v>
      </c>
    </row>
    <row r="229" spans="1:14" ht="15" thickBot="1" x14ac:dyDescent="0.4">
      <c r="A229" s="1"/>
      <c r="B229" s="11" t="s">
        <v>50</v>
      </c>
      <c r="C229" s="96">
        <v>130</v>
      </c>
      <c r="D229" s="96">
        <v>130</v>
      </c>
      <c r="E229" s="96">
        <v>130</v>
      </c>
      <c r="F229" s="96">
        <v>130</v>
      </c>
      <c r="G229" s="97">
        <v>130</v>
      </c>
      <c r="H229" s="71"/>
      <c r="I229" s="11" t="s">
        <v>50</v>
      </c>
      <c r="J229" s="96">
        <v>130</v>
      </c>
      <c r="K229" s="96">
        <v>0</v>
      </c>
      <c r="L229" s="96">
        <v>0</v>
      </c>
      <c r="M229" s="96">
        <v>0</v>
      </c>
      <c r="N229" s="97">
        <v>0</v>
      </c>
    </row>
    <row r="230" spans="1:14" ht="15" thickBot="1" x14ac:dyDescent="0.4">
      <c r="A230" s="1"/>
      <c r="B230" s="13" t="s">
        <v>51</v>
      </c>
      <c r="C230" s="96">
        <v>130</v>
      </c>
      <c r="D230" s="96">
        <v>130</v>
      </c>
      <c r="E230" s="96">
        <v>130</v>
      </c>
      <c r="F230" s="96">
        <v>130</v>
      </c>
      <c r="G230" s="97">
        <v>130</v>
      </c>
      <c r="H230" s="71"/>
      <c r="I230" s="13" t="s">
        <v>51</v>
      </c>
      <c r="J230" s="96">
        <v>130</v>
      </c>
      <c r="K230" s="96">
        <v>0</v>
      </c>
      <c r="L230" s="96">
        <v>0</v>
      </c>
      <c r="M230" s="96">
        <v>0</v>
      </c>
      <c r="N230" s="97">
        <v>0</v>
      </c>
    </row>
    <row r="231" spans="1:14" ht="15" thickBot="1" x14ac:dyDescent="0.4">
      <c r="A231" s="1"/>
      <c r="B231" s="13" t="s">
        <v>6</v>
      </c>
      <c r="C231" s="14">
        <v>302.64</v>
      </c>
      <c r="D231" s="14">
        <v>302.64</v>
      </c>
      <c r="E231" s="14">
        <v>302.64</v>
      </c>
      <c r="F231" s="14">
        <v>302.64</v>
      </c>
      <c r="G231" s="15">
        <v>302.64</v>
      </c>
      <c r="H231" s="71"/>
      <c r="I231" s="13" t="s">
        <v>6</v>
      </c>
      <c r="J231" s="14">
        <v>302.64</v>
      </c>
      <c r="K231" s="14">
        <v>0</v>
      </c>
      <c r="L231" s="14">
        <v>0</v>
      </c>
      <c r="M231" s="14">
        <v>0</v>
      </c>
      <c r="N231" s="15">
        <v>0</v>
      </c>
    </row>
    <row r="232" spans="1:14" x14ac:dyDescent="0.35">
      <c r="A232" s="1"/>
      <c r="B232" s="12" t="s">
        <v>27</v>
      </c>
      <c r="C232" s="94">
        <v>0</v>
      </c>
      <c r="D232" s="94">
        <v>0</v>
      </c>
      <c r="E232" s="94">
        <v>0</v>
      </c>
      <c r="F232" s="94">
        <v>0</v>
      </c>
      <c r="G232" s="95">
        <v>0</v>
      </c>
      <c r="H232" s="71"/>
      <c r="I232" s="12" t="s">
        <v>27</v>
      </c>
      <c r="J232" s="94">
        <v>0</v>
      </c>
      <c r="K232" s="94">
        <v>0</v>
      </c>
      <c r="L232" s="94">
        <v>0</v>
      </c>
      <c r="M232" s="94">
        <v>0</v>
      </c>
      <c r="N232" s="95">
        <v>0</v>
      </c>
    </row>
    <row r="233" spans="1:14" x14ac:dyDescent="0.35">
      <c r="A233" s="1"/>
      <c r="B233" s="12" t="s">
        <v>38</v>
      </c>
      <c r="C233" s="94">
        <v>0</v>
      </c>
      <c r="D233" s="94">
        <v>0</v>
      </c>
      <c r="E233" s="94">
        <v>0</v>
      </c>
      <c r="F233" s="94">
        <v>207.07857099999998</v>
      </c>
      <c r="G233" s="95">
        <v>238.99999999999997</v>
      </c>
      <c r="H233" s="71"/>
      <c r="I233" s="12" t="s">
        <v>38</v>
      </c>
      <c r="J233" s="94">
        <v>0</v>
      </c>
      <c r="K233" s="94">
        <v>0</v>
      </c>
      <c r="L233" s="94">
        <v>0</v>
      </c>
      <c r="M233" s="94">
        <v>207.07857099999998</v>
      </c>
      <c r="N233" s="95">
        <v>31.921429</v>
      </c>
    </row>
    <row r="234" spans="1:14" x14ac:dyDescent="0.35">
      <c r="A234" s="1"/>
      <c r="B234" s="12" t="s">
        <v>39</v>
      </c>
      <c r="C234" s="94">
        <v>0</v>
      </c>
      <c r="D234" s="94">
        <v>0</v>
      </c>
      <c r="E234" s="94">
        <v>0</v>
      </c>
      <c r="F234" s="94">
        <v>0</v>
      </c>
      <c r="G234" s="95">
        <v>0</v>
      </c>
      <c r="H234" s="71"/>
      <c r="I234" s="12" t="s">
        <v>39</v>
      </c>
      <c r="J234" s="94">
        <v>0</v>
      </c>
      <c r="K234" s="94">
        <v>0</v>
      </c>
      <c r="L234" s="94">
        <v>0</v>
      </c>
      <c r="M234" s="94">
        <v>0</v>
      </c>
      <c r="N234" s="95">
        <v>0</v>
      </c>
    </row>
    <row r="235" spans="1:14" x14ac:dyDescent="0.35">
      <c r="A235" s="1"/>
      <c r="B235" s="12" t="s">
        <v>2</v>
      </c>
      <c r="C235" s="94">
        <v>0</v>
      </c>
      <c r="D235" s="94">
        <v>0</v>
      </c>
      <c r="E235" s="94">
        <v>0</v>
      </c>
      <c r="F235" s="94">
        <v>0</v>
      </c>
      <c r="G235" s="95">
        <v>0</v>
      </c>
      <c r="H235" s="71"/>
      <c r="I235" s="12" t="s">
        <v>2</v>
      </c>
      <c r="J235" s="94">
        <v>0</v>
      </c>
      <c r="K235" s="94">
        <v>0</v>
      </c>
      <c r="L235" s="94">
        <v>0</v>
      </c>
      <c r="M235" s="94">
        <v>0</v>
      </c>
      <c r="N235" s="95">
        <v>0</v>
      </c>
    </row>
    <row r="236" spans="1:14" x14ac:dyDescent="0.35">
      <c r="A236" s="1"/>
      <c r="B236" s="12" t="s">
        <v>33</v>
      </c>
      <c r="C236" s="94">
        <v>0</v>
      </c>
      <c r="D236" s="94">
        <v>0</v>
      </c>
      <c r="E236" s="94">
        <v>155.289592</v>
      </c>
      <c r="F236" s="94">
        <v>155.289592</v>
      </c>
      <c r="G236" s="95">
        <v>512.39631799999995</v>
      </c>
      <c r="H236" s="71"/>
      <c r="I236" s="12" t="s">
        <v>33</v>
      </c>
      <c r="J236" s="94">
        <v>0</v>
      </c>
      <c r="K236" s="94">
        <v>0</v>
      </c>
      <c r="L236" s="94">
        <v>155.289592</v>
      </c>
      <c r="M236" s="94">
        <v>0</v>
      </c>
      <c r="N236" s="95">
        <v>357.10672599999998</v>
      </c>
    </row>
    <row r="237" spans="1:14" ht="15" thickBot="1" x14ac:dyDescent="0.4">
      <c r="A237" s="1"/>
      <c r="B237" s="16" t="s">
        <v>3</v>
      </c>
      <c r="C237" s="98">
        <v>0</v>
      </c>
      <c r="D237" s="98">
        <v>0</v>
      </c>
      <c r="E237" s="98">
        <v>0</v>
      </c>
      <c r="F237" s="98">
        <v>0</v>
      </c>
      <c r="G237" s="99">
        <v>0</v>
      </c>
      <c r="H237" s="71"/>
      <c r="I237" s="16" t="s">
        <v>3</v>
      </c>
      <c r="J237" s="98">
        <v>0</v>
      </c>
      <c r="K237" s="98">
        <v>0</v>
      </c>
      <c r="L237" s="98">
        <v>0</v>
      </c>
      <c r="M237" s="98">
        <v>0</v>
      </c>
      <c r="N237" s="99">
        <v>0</v>
      </c>
    </row>
    <row r="238" spans="1:14" ht="15" thickBot="1" x14ac:dyDescent="0.4">
      <c r="A238" s="1"/>
      <c r="B238" s="13" t="s">
        <v>7</v>
      </c>
      <c r="C238" s="14">
        <v>0</v>
      </c>
      <c r="D238" s="14">
        <v>0</v>
      </c>
      <c r="E238" s="14">
        <v>155.289592</v>
      </c>
      <c r="F238" s="14">
        <v>362.36816299999998</v>
      </c>
      <c r="G238" s="15">
        <v>751.39631799999995</v>
      </c>
      <c r="H238" s="71"/>
      <c r="I238" s="13" t="s">
        <v>7</v>
      </c>
      <c r="J238" s="14">
        <v>0</v>
      </c>
      <c r="K238" s="14">
        <v>0</v>
      </c>
      <c r="L238" s="14">
        <v>155.289592</v>
      </c>
      <c r="M238" s="14">
        <v>207.07857099999998</v>
      </c>
      <c r="N238" s="15">
        <v>389.02815499999997</v>
      </c>
    </row>
    <row r="239" spans="1:14" ht="15" thickBot="1" x14ac:dyDescent="0.4">
      <c r="A239" s="1"/>
      <c r="B239" s="13" t="s">
        <v>8</v>
      </c>
      <c r="C239" s="14">
        <v>302.64</v>
      </c>
      <c r="D239" s="14">
        <v>302.64</v>
      </c>
      <c r="E239" s="14">
        <v>147.35040799999999</v>
      </c>
      <c r="F239" s="14">
        <v>-59.728162999999995</v>
      </c>
      <c r="G239" s="15">
        <v>-448.75631799999996</v>
      </c>
      <c r="H239" s="71"/>
      <c r="I239" s="13" t="s">
        <v>8</v>
      </c>
      <c r="J239" s="14">
        <v>302.64</v>
      </c>
      <c r="K239" s="14">
        <v>0</v>
      </c>
      <c r="L239" s="14">
        <v>-155.289592</v>
      </c>
      <c r="M239" s="14">
        <v>-207.07857099999998</v>
      </c>
      <c r="N239" s="15">
        <v>-389.02815499999997</v>
      </c>
    </row>
    <row r="240" spans="1:14" x14ac:dyDescent="0.35">
      <c r="B240" s="55"/>
      <c r="C240" s="56"/>
      <c r="D240" s="56"/>
      <c r="E240" s="56"/>
      <c r="F240" s="56"/>
      <c r="G240" s="56"/>
      <c r="H240" s="72"/>
      <c r="I240" s="55"/>
      <c r="J240" s="56"/>
      <c r="K240" s="56"/>
      <c r="L240" s="56"/>
      <c r="M240" s="56"/>
      <c r="N240" s="56"/>
    </row>
    <row r="241" spans="1:14" ht="20" thickBot="1" x14ac:dyDescent="0.5">
      <c r="B241" s="5" t="s">
        <v>11</v>
      </c>
      <c r="C241" s="19"/>
      <c r="D241" s="19"/>
      <c r="E241" s="19"/>
      <c r="F241" s="19"/>
      <c r="G241" s="19"/>
      <c r="H241" s="72"/>
      <c r="I241" s="5" t="s">
        <v>11</v>
      </c>
      <c r="J241" s="19"/>
      <c r="K241" s="19"/>
      <c r="L241" s="19"/>
      <c r="M241" s="19"/>
      <c r="N241" s="19"/>
    </row>
    <row r="242" spans="1:14" ht="15" thickBot="1" x14ac:dyDescent="0.4">
      <c r="B242" s="83"/>
      <c r="C242" s="81">
        <v>2020</v>
      </c>
      <c r="D242" s="81">
        <v>2022</v>
      </c>
      <c r="E242" s="81">
        <v>2025</v>
      </c>
      <c r="F242" s="81">
        <v>2028</v>
      </c>
      <c r="G242" s="82">
        <v>2030</v>
      </c>
      <c r="H242" s="71"/>
      <c r="I242" s="135"/>
      <c r="J242" s="81">
        <v>2020</v>
      </c>
      <c r="K242" s="81">
        <v>2022</v>
      </c>
      <c r="L242" s="81">
        <v>2025</v>
      </c>
      <c r="M242" s="81">
        <v>2028</v>
      </c>
      <c r="N242" s="82">
        <v>2030</v>
      </c>
    </row>
    <row r="243" spans="1:14" x14ac:dyDescent="0.35">
      <c r="B243" s="9" t="s">
        <v>30</v>
      </c>
      <c r="C243" s="94">
        <v>0</v>
      </c>
      <c r="D243" s="94">
        <v>0</v>
      </c>
      <c r="E243" s="94">
        <v>0</v>
      </c>
      <c r="F243" s="94">
        <v>0</v>
      </c>
      <c r="G243" s="95">
        <v>0</v>
      </c>
      <c r="H243" s="71"/>
      <c r="I243" s="9" t="s">
        <v>30</v>
      </c>
      <c r="J243" s="94">
        <v>0</v>
      </c>
      <c r="K243" s="94">
        <v>0</v>
      </c>
      <c r="L243" s="94">
        <v>0</v>
      </c>
      <c r="M243" s="94">
        <v>0</v>
      </c>
      <c r="N243" s="95">
        <v>0</v>
      </c>
    </row>
    <row r="244" spans="1:14" x14ac:dyDescent="0.35">
      <c r="B244" s="9" t="s">
        <v>27</v>
      </c>
      <c r="C244" s="94">
        <v>0</v>
      </c>
      <c r="D244" s="94">
        <v>0</v>
      </c>
      <c r="E244" s="94">
        <v>0</v>
      </c>
      <c r="F244" s="94">
        <v>0</v>
      </c>
      <c r="G244" s="95">
        <v>0</v>
      </c>
      <c r="H244" s="71"/>
      <c r="I244" s="9" t="s">
        <v>27</v>
      </c>
      <c r="J244" s="94">
        <v>0</v>
      </c>
      <c r="K244" s="94">
        <v>0</v>
      </c>
      <c r="L244" s="94">
        <v>0</v>
      </c>
      <c r="M244" s="94">
        <v>0</v>
      </c>
      <c r="N244" s="95">
        <v>0</v>
      </c>
    </row>
    <row r="245" spans="1:14" x14ac:dyDescent="0.35">
      <c r="B245" s="9" t="s">
        <v>36</v>
      </c>
      <c r="C245" s="94">
        <v>0</v>
      </c>
      <c r="D245" s="94">
        <v>0</v>
      </c>
      <c r="E245" s="94">
        <v>0</v>
      </c>
      <c r="F245" s="94">
        <v>0</v>
      </c>
      <c r="G245" s="95">
        <v>0</v>
      </c>
      <c r="H245" s="71"/>
      <c r="I245" s="9" t="s">
        <v>36</v>
      </c>
      <c r="J245" s="94">
        <v>0</v>
      </c>
      <c r="K245" s="94">
        <v>0</v>
      </c>
      <c r="L245" s="94">
        <v>0</v>
      </c>
      <c r="M245" s="94">
        <v>0</v>
      </c>
      <c r="N245" s="95">
        <v>0</v>
      </c>
    </row>
    <row r="246" spans="1:14" x14ac:dyDescent="0.35">
      <c r="B246" s="9" t="s">
        <v>37</v>
      </c>
      <c r="C246" s="94">
        <v>0</v>
      </c>
      <c r="D246" s="94">
        <v>0</v>
      </c>
      <c r="E246" s="94">
        <v>0</v>
      </c>
      <c r="F246" s="94">
        <v>0</v>
      </c>
      <c r="G246" s="95">
        <v>0</v>
      </c>
      <c r="H246" s="71"/>
      <c r="I246" s="9" t="s">
        <v>37</v>
      </c>
      <c r="J246" s="94">
        <v>0</v>
      </c>
      <c r="K246" s="94">
        <v>0</v>
      </c>
      <c r="L246" s="94">
        <v>0</v>
      </c>
      <c r="M246" s="94">
        <v>0</v>
      </c>
      <c r="N246" s="95">
        <v>0</v>
      </c>
    </row>
    <row r="247" spans="1:14" ht="15" thickBot="1" x14ac:dyDescent="0.4">
      <c r="B247" s="9" t="s">
        <v>93</v>
      </c>
      <c r="C247" s="94">
        <v>0</v>
      </c>
      <c r="D247" s="94">
        <v>0</v>
      </c>
      <c r="E247" s="94">
        <v>0</v>
      </c>
      <c r="F247" s="94">
        <v>0</v>
      </c>
      <c r="G247" s="95">
        <v>0</v>
      </c>
      <c r="H247" s="71"/>
      <c r="I247" s="9" t="s">
        <v>93</v>
      </c>
      <c r="J247" s="94">
        <v>0</v>
      </c>
      <c r="K247" s="94">
        <v>0</v>
      </c>
      <c r="L247" s="94">
        <v>0</v>
      </c>
      <c r="M247" s="94">
        <v>0</v>
      </c>
      <c r="N247" s="95">
        <v>0</v>
      </c>
    </row>
    <row r="248" spans="1:14" ht="15" thickBot="1" x14ac:dyDescent="0.4">
      <c r="B248" s="11" t="s">
        <v>46</v>
      </c>
      <c r="C248" s="96">
        <v>0</v>
      </c>
      <c r="D248" s="96">
        <v>0</v>
      </c>
      <c r="E248" s="96">
        <v>0</v>
      </c>
      <c r="F248" s="96">
        <v>0</v>
      </c>
      <c r="G248" s="97">
        <v>0</v>
      </c>
      <c r="H248" s="71"/>
      <c r="I248" s="150" t="s">
        <v>46</v>
      </c>
      <c r="J248" s="96">
        <v>0</v>
      </c>
      <c r="K248" s="96">
        <v>0</v>
      </c>
      <c r="L248" s="96">
        <v>0</v>
      </c>
      <c r="M248" s="96">
        <v>0</v>
      </c>
      <c r="N248" s="97">
        <v>0</v>
      </c>
    </row>
    <row r="249" spans="1:14" x14ac:dyDescent="0.35">
      <c r="B249" s="12" t="s">
        <v>29</v>
      </c>
      <c r="C249" s="94">
        <v>0</v>
      </c>
      <c r="D249" s="94">
        <v>0</v>
      </c>
      <c r="E249" s="94">
        <v>0</v>
      </c>
      <c r="F249" s="94">
        <v>0</v>
      </c>
      <c r="G249" s="101">
        <v>0</v>
      </c>
      <c r="H249" s="71"/>
      <c r="I249" s="12" t="s">
        <v>29</v>
      </c>
      <c r="J249" s="94">
        <v>0</v>
      </c>
      <c r="K249" s="94">
        <v>0</v>
      </c>
      <c r="L249" s="94">
        <v>0</v>
      </c>
      <c r="M249" s="94">
        <v>0</v>
      </c>
      <c r="N249" s="95">
        <v>0</v>
      </c>
    </row>
    <row r="250" spans="1:14" x14ac:dyDescent="0.35">
      <c r="B250" s="12" t="s">
        <v>4</v>
      </c>
      <c r="C250" s="94">
        <v>0</v>
      </c>
      <c r="D250" s="94">
        <v>501</v>
      </c>
      <c r="E250" s="94">
        <v>501</v>
      </c>
      <c r="F250" s="94">
        <v>501</v>
      </c>
      <c r="G250" s="95">
        <v>501</v>
      </c>
      <c r="H250" s="71"/>
      <c r="I250" s="12" t="s">
        <v>4</v>
      </c>
      <c r="J250" s="94">
        <v>0</v>
      </c>
      <c r="K250" s="94">
        <v>501</v>
      </c>
      <c r="L250" s="94">
        <v>0</v>
      </c>
      <c r="M250" s="94">
        <v>0</v>
      </c>
      <c r="N250" s="95">
        <v>0</v>
      </c>
    </row>
    <row r="251" spans="1:14" x14ac:dyDescent="0.35">
      <c r="B251" s="12" t="s">
        <v>91</v>
      </c>
      <c r="C251" s="94">
        <v>0</v>
      </c>
      <c r="D251" s="94">
        <v>0</v>
      </c>
      <c r="E251" s="94">
        <v>0</v>
      </c>
      <c r="F251" s="94">
        <v>0</v>
      </c>
      <c r="G251" s="95">
        <v>0</v>
      </c>
      <c r="H251" s="71"/>
      <c r="I251" s="12" t="s">
        <v>91</v>
      </c>
      <c r="J251" s="94">
        <v>0</v>
      </c>
      <c r="K251" s="94">
        <v>0</v>
      </c>
      <c r="L251" s="94">
        <v>0</v>
      </c>
      <c r="M251" s="94">
        <v>0</v>
      </c>
      <c r="N251" s="95">
        <v>0</v>
      </c>
    </row>
    <row r="252" spans="1:14" x14ac:dyDescent="0.35">
      <c r="B252" s="12" t="s">
        <v>75</v>
      </c>
      <c r="C252" s="94">
        <v>0</v>
      </c>
      <c r="D252" s="94">
        <v>0</v>
      </c>
      <c r="E252" s="94">
        <v>0</v>
      </c>
      <c r="F252" s="94">
        <v>0</v>
      </c>
      <c r="G252" s="95">
        <v>0</v>
      </c>
      <c r="H252" s="71"/>
      <c r="I252" s="12" t="s">
        <v>75</v>
      </c>
      <c r="J252" s="94">
        <v>0</v>
      </c>
      <c r="K252" s="94">
        <v>0</v>
      </c>
      <c r="L252" s="94">
        <v>0</v>
      </c>
      <c r="M252" s="94">
        <v>0</v>
      </c>
      <c r="N252" s="95">
        <v>0</v>
      </c>
    </row>
    <row r="253" spans="1:14" ht="15" thickBot="1" x14ac:dyDescent="0.4">
      <c r="B253" s="12" t="s">
        <v>5</v>
      </c>
      <c r="C253" s="94">
        <v>0</v>
      </c>
      <c r="D253" s="94">
        <v>0</v>
      </c>
      <c r="E253" s="94">
        <v>0</v>
      </c>
      <c r="F253" s="94">
        <v>0</v>
      </c>
      <c r="G253" s="95">
        <v>0</v>
      </c>
      <c r="H253" s="71"/>
      <c r="I253" s="16" t="s">
        <v>5</v>
      </c>
      <c r="J253" s="98">
        <v>0</v>
      </c>
      <c r="K253" s="98">
        <v>0</v>
      </c>
      <c r="L253" s="98">
        <v>0</v>
      </c>
      <c r="M253" s="98">
        <v>0</v>
      </c>
      <c r="N253" s="99">
        <v>0</v>
      </c>
    </row>
    <row r="254" spans="1:14" ht="15" thickBot="1" x14ac:dyDescent="0.4">
      <c r="B254" s="11" t="s">
        <v>47</v>
      </c>
      <c r="C254" s="96">
        <v>0</v>
      </c>
      <c r="D254" s="96">
        <v>501</v>
      </c>
      <c r="E254" s="96">
        <v>501</v>
      </c>
      <c r="F254" s="96">
        <v>501</v>
      </c>
      <c r="G254" s="97">
        <v>501</v>
      </c>
      <c r="H254" s="71"/>
      <c r="I254" s="11" t="s">
        <v>47</v>
      </c>
      <c r="J254" s="96">
        <v>0</v>
      </c>
      <c r="K254" s="96">
        <v>501</v>
      </c>
      <c r="L254" s="96">
        <v>0</v>
      </c>
      <c r="M254" s="96">
        <v>0</v>
      </c>
      <c r="N254" s="97">
        <v>0</v>
      </c>
    </row>
    <row r="255" spans="1:14" ht="15" thickBot="1" x14ac:dyDescent="0.4">
      <c r="A255" s="1"/>
      <c r="B255" s="13" t="s">
        <v>49</v>
      </c>
      <c r="C255" s="14">
        <v>0</v>
      </c>
      <c r="D255" s="14">
        <v>501</v>
      </c>
      <c r="E255" s="14">
        <v>501</v>
      </c>
      <c r="F255" s="14">
        <v>501</v>
      </c>
      <c r="G255" s="15">
        <v>501</v>
      </c>
      <c r="H255" s="71"/>
      <c r="I255" s="13" t="s">
        <v>49</v>
      </c>
      <c r="J255" s="14">
        <v>0</v>
      </c>
      <c r="K255" s="14">
        <v>501</v>
      </c>
      <c r="L255" s="14">
        <v>0</v>
      </c>
      <c r="M255" s="14">
        <v>0</v>
      </c>
      <c r="N255" s="15">
        <v>0</v>
      </c>
    </row>
    <row r="256" spans="1:14" x14ac:dyDescent="0.35">
      <c r="A256" s="1"/>
      <c r="B256" s="9" t="s">
        <v>30</v>
      </c>
      <c r="C256" s="100">
        <v>0</v>
      </c>
      <c r="D256" s="100">
        <v>0</v>
      </c>
      <c r="E256" s="100">
        <v>0</v>
      </c>
      <c r="F256" s="100">
        <v>0</v>
      </c>
      <c r="G256" s="101">
        <v>0</v>
      </c>
      <c r="H256" s="71"/>
      <c r="I256" s="9" t="s">
        <v>30</v>
      </c>
      <c r="J256" s="100">
        <v>0</v>
      </c>
      <c r="K256" s="100">
        <v>0</v>
      </c>
      <c r="L256" s="100">
        <v>0</v>
      </c>
      <c r="M256" s="100">
        <v>0</v>
      </c>
      <c r="N256" s="101">
        <v>0</v>
      </c>
    </row>
    <row r="257" spans="1:14" x14ac:dyDescent="0.35">
      <c r="A257" s="1"/>
      <c r="B257" s="9" t="s">
        <v>27</v>
      </c>
      <c r="C257" s="94">
        <v>0</v>
      </c>
      <c r="D257" s="94">
        <v>0</v>
      </c>
      <c r="E257" s="94">
        <v>0</v>
      </c>
      <c r="F257" s="94">
        <v>0</v>
      </c>
      <c r="G257" s="95">
        <v>0</v>
      </c>
      <c r="H257" s="71"/>
      <c r="I257" s="9" t="s">
        <v>27</v>
      </c>
      <c r="J257" s="94">
        <v>0</v>
      </c>
      <c r="K257" s="94">
        <v>0</v>
      </c>
      <c r="L257" s="94">
        <v>0</v>
      </c>
      <c r="M257" s="94">
        <v>0</v>
      </c>
      <c r="N257" s="95">
        <v>0</v>
      </c>
    </row>
    <row r="258" spans="1:14" x14ac:dyDescent="0.35">
      <c r="A258" s="1"/>
      <c r="B258" s="9" t="s">
        <v>36</v>
      </c>
      <c r="C258" s="94">
        <v>487</v>
      </c>
      <c r="D258" s="94">
        <v>487</v>
      </c>
      <c r="E258" s="94">
        <v>487</v>
      </c>
      <c r="F258" s="94">
        <v>487</v>
      </c>
      <c r="G258" s="95">
        <v>487</v>
      </c>
      <c r="H258" s="71"/>
      <c r="I258" s="9" t="s">
        <v>36</v>
      </c>
      <c r="J258" s="94">
        <v>487</v>
      </c>
      <c r="K258" s="94">
        <v>0</v>
      </c>
      <c r="L258" s="94">
        <v>0</v>
      </c>
      <c r="M258" s="94">
        <v>0</v>
      </c>
      <c r="N258" s="95">
        <v>0</v>
      </c>
    </row>
    <row r="259" spans="1:14" x14ac:dyDescent="0.35">
      <c r="A259" s="1"/>
      <c r="B259" s="9" t="s">
        <v>37</v>
      </c>
      <c r="C259" s="94">
        <v>0</v>
      </c>
      <c r="D259" s="94">
        <v>0</v>
      </c>
      <c r="E259" s="94">
        <v>0</v>
      </c>
      <c r="F259" s="94">
        <v>0</v>
      </c>
      <c r="G259" s="95">
        <v>0</v>
      </c>
      <c r="H259" s="71"/>
      <c r="I259" s="9" t="s">
        <v>37</v>
      </c>
      <c r="J259" s="94">
        <v>0</v>
      </c>
      <c r="K259" s="94">
        <v>0</v>
      </c>
      <c r="L259" s="94">
        <v>0</v>
      </c>
      <c r="M259" s="94">
        <v>0</v>
      </c>
      <c r="N259" s="95">
        <v>0</v>
      </c>
    </row>
    <row r="260" spans="1:14" x14ac:dyDescent="0.35">
      <c r="A260" s="1"/>
      <c r="B260" s="9" t="s">
        <v>93</v>
      </c>
      <c r="C260" s="94">
        <v>0</v>
      </c>
      <c r="D260" s="94">
        <v>0</v>
      </c>
      <c r="E260" s="94">
        <v>0</v>
      </c>
      <c r="F260" s="94">
        <v>0</v>
      </c>
      <c r="G260" s="95">
        <v>0</v>
      </c>
      <c r="H260" s="71"/>
      <c r="I260" s="9" t="s">
        <v>93</v>
      </c>
      <c r="J260" s="94">
        <v>0</v>
      </c>
      <c r="K260" s="94">
        <v>0</v>
      </c>
      <c r="L260" s="94">
        <v>0</v>
      </c>
      <c r="M260" s="94">
        <v>0</v>
      </c>
      <c r="N260" s="95">
        <v>0</v>
      </c>
    </row>
    <row r="261" spans="1:14" ht="15" thickBot="1" x14ac:dyDescent="0.4">
      <c r="A261" s="1"/>
      <c r="B261" s="9" t="s">
        <v>3</v>
      </c>
      <c r="C261" s="94">
        <v>0</v>
      </c>
      <c r="D261" s="94">
        <v>0</v>
      </c>
      <c r="E261" s="94">
        <v>0</v>
      </c>
      <c r="F261" s="94">
        <v>0</v>
      </c>
      <c r="G261" s="95">
        <v>0</v>
      </c>
      <c r="H261" s="71"/>
      <c r="I261" s="9" t="s">
        <v>3</v>
      </c>
      <c r="J261" s="94">
        <v>0</v>
      </c>
      <c r="K261" s="94">
        <v>0</v>
      </c>
      <c r="L261" s="94">
        <v>0</v>
      </c>
      <c r="M261" s="94">
        <v>0</v>
      </c>
      <c r="N261" s="95">
        <v>0</v>
      </c>
    </row>
    <row r="262" spans="1:14" ht="15" thickBot="1" x14ac:dyDescent="0.4">
      <c r="A262" s="1"/>
      <c r="B262" s="11" t="s">
        <v>48</v>
      </c>
      <c r="C262" s="96">
        <v>487</v>
      </c>
      <c r="D262" s="96">
        <v>487</v>
      </c>
      <c r="E262" s="96">
        <v>487</v>
      </c>
      <c r="F262" s="96">
        <v>487</v>
      </c>
      <c r="G262" s="97">
        <v>487</v>
      </c>
      <c r="H262" s="71"/>
      <c r="I262" s="11" t="s">
        <v>48</v>
      </c>
      <c r="J262" s="96">
        <v>487</v>
      </c>
      <c r="K262" s="96">
        <v>0</v>
      </c>
      <c r="L262" s="96">
        <v>0</v>
      </c>
      <c r="M262" s="96">
        <v>0</v>
      </c>
      <c r="N262" s="97">
        <v>0</v>
      </c>
    </row>
    <row r="263" spans="1:14" x14ac:dyDescent="0.35">
      <c r="A263" s="1"/>
      <c r="B263" s="12" t="s">
        <v>29</v>
      </c>
      <c r="C263" s="100">
        <v>0</v>
      </c>
      <c r="D263" s="100">
        <v>0</v>
      </c>
      <c r="E263" s="100">
        <v>0</v>
      </c>
      <c r="F263" s="100">
        <v>0</v>
      </c>
      <c r="G263" s="101">
        <v>0</v>
      </c>
      <c r="H263" s="71"/>
      <c r="I263" s="12" t="s">
        <v>29</v>
      </c>
      <c r="J263" s="100">
        <v>0</v>
      </c>
      <c r="K263" s="100">
        <v>0</v>
      </c>
      <c r="L263" s="100">
        <v>0</v>
      </c>
      <c r="M263" s="100">
        <v>0</v>
      </c>
      <c r="N263" s="101">
        <v>0</v>
      </c>
    </row>
    <row r="264" spans="1:14" x14ac:dyDescent="0.35">
      <c r="A264" s="1"/>
      <c r="B264" s="12" t="s">
        <v>4</v>
      </c>
      <c r="C264" s="94">
        <v>154.80000000000001</v>
      </c>
      <c r="D264" s="94">
        <v>154.80000000000001</v>
      </c>
      <c r="E264" s="94">
        <v>154.80000000000001</v>
      </c>
      <c r="F264" s="94">
        <v>154.80000000000001</v>
      </c>
      <c r="G264" s="95">
        <v>154.80000000000001</v>
      </c>
      <c r="H264" s="71"/>
      <c r="I264" s="12" t="s">
        <v>4</v>
      </c>
      <c r="J264" s="94">
        <v>154.80000000000001</v>
      </c>
      <c r="K264" s="94">
        <v>0</v>
      </c>
      <c r="L264" s="94">
        <v>0</v>
      </c>
      <c r="M264" s="94">
        <v>0</v>
      </c>
      <c r="N264" s="95">
        <v>0</v>
      </c>
    </row>
    <row r="265" spans="1:14" x14ac:dyDescent="0.35">
      <c r="A265" s="1"/>
      <c r="B265" s="12" t="s">
        <v>91</v>
      </c>
      <c r="C265" s="94">
        <v>0</v>
      </c>
      <c r="D265" s="94">
        <v>0</v>
      </c>
      <c r="E265" s="94">
        <v>0</v>
      </c>
      <c r="F265" s="94">
        <v>0</v>
      </c>
      <c r="G265" s="95">
        <v>0</v>
      </c>
      <c r="H265" s="71"/>
      <c r="I265" s="12" t="s">
        <v>91</v>
      </c>
      <c r="J265" s="94">
        <v>0</v>
      </c>
      <c r="K265" s="94">
        <v>0</v>
      </c>
      <c r="L265" s="94">
        <v>0</v>
      </c>
      <c r="M265" s="94">
        <v>0</v>
      </c>
      <c r="N265" s="95">
        <v>0</v>
      </c>
    </row>
    <row r="266" spans="1:14" x14ac:dyDescent="0.35">
      <c r="A266" s="1"/>
      <c r="B266" s="12" t="s">
        <v>75</v>
      </c>
      <c r="C266" s="94">
        <v>0</v>
      </c>
      <c r="D266" s="94">
        <v>0</v>
      </c>
      <c r="E266" s="94">
        <v>400</v>
      </c>
      <c r="F266" s="94">
        <v>1000</v>
      </c>
      <c r="G266" s="95">
        <v>2000</v>
      </c>
      <c r="H266" s="71"/>
      <c r="I266" s="12" t="s">
        <v>75</v>
      </c>
      <c r="J266" s="94">
        <v>0</v>
      </c>
      <c r="K266" s="94">
        <v>0</v>
      </c>
      <c r="L266" s="94">
        <v>400</v>
      </c>
      <c r="M266" s="94">
        <v>600</v>
      </c>
      <c r="N266" s="95">
        <v>1000</v>
      </c>
    </row>
    <row r="267" spans="1:14" ht="15" thickBot="1" x14ac:dyDescent="0.4">
      <c r="A267" s="1"/>
      <c r="B267" s="12" t="s">
        <v>5</v>
      </c>
      <c r="C267" s="94">
        <v>0</v>
      </c>
      <c r="D267" s="94">
        <v>0</v>
      </c>
      <c r="E267" s="94">
        <v>0</v>
      </c>
      <c r="F267" s="94">
        <v>0</v>
      </c>
      <c r="G267" s="95">
        <v>0</v>
      </c>
      <c r="H267" s="71"/>
      <c r="I267" s="12" t="s">
        <v>5</v>
      </c>
      <c r="J267" s="94">
        <v>0</v>
      </c>
      <c r="K267" s="94">
        <v>0</v>
      </c>
      <c r="L267" s="94">
        <v>0</v>
      </c>
      <c r="M267" s="94">
        <v>0</v>
      </c>
      <c r="N267" s="95">
        <v>0</v>
      </c>
    </row>
    <row r="268" spans="1:14" ht="15" thickBot="1" x14ac:dyDescent="0.4">
      <c r="A268" s="1"/>
      <c r="B268" s="11" t="s">
        <v>50</v>
      </c>
      <c r="C268" s="96">
        <v>154.80000000000001</v>
      </c>
      <c r="D268" s="96">
        <v>154.80000000000001</v>
      </c>
      <c r="E268" s="96">
        <v>554.79999999999995</v>
      </c>
      <c r="F268" s="96">
        <v>1154.8</v>
      </c>
      <c r="G268" s="97">
        <v>2154.8000000000002</v>
      </c>
      <c r="H268" s="71"/>
      <c r="I268" s="11" t="s">
        <v>50</v>
      </c>
      <c r="J268" s="96">
        <v>154.80000000000001</v>
      </c>
      <c r="K268" s="96">
        <v>0</v>
      </c>
      <c r="L268" s="96">
        <v>400</v>
      </c>
      <c r="M268" s="96">
        <v>600</v>
      </c>
      <c r="N268" s="97">
        <v>1000</v>
      </c>
    </row>
    <row r="269" spans="1:14" ht="15" thickBot="1" x14ac:dyDescent="0.4">
      <c r="A269" s="1"/>
      <c r="B269" s="13" t="s">
        <v>51</v>
      </c>
      <c r="C269" s="96">
        <v>641.79999999999995</v>
      </c>
      <c r="D269" s="96">
        <v>641.79999999999995</v>
      </c>
      <c r="E269" s="96">
        <v>1041.8</v>
      </c>
      <c r="F269" s="96">
        <v>1641.8</v>
      </c>
      <c r="G269" s="97">
        <v>2641.8</v>
      </c>
      <c r="H269" s="71"/>
      <c r="I269" s="13" t="s">
        <v>51</v>
      </c>
      <c r="J269" s="96">
        <v>641.79999999999995</v>
      </c>
      <c r="K269" s="96">
        <v>0</v>
      </c>
      <c r="L269" s="96">
        <v>400</v>
      </c>
      <c r="M269" s="96">
        <v>600</v>
      </c>
      <c r="N269" s="97">
        <v>1000</v>
      </c>
    </row>
    <row r="270" spans="1:14" ht="15" thickBot="1" x14ac:dyDescent="0.4">
      <c r="A270" s="1"/>
      <c r="B270" s="13" t="s">
        <v>6</v>
      </c>
      <c r="C270" s="14">
        <v>641.79999999999995</v>
      </c>
      <c r="D270" s="14">
        <v>1142.8</v>
      </c>
      <c r="E270" s="14">
        <v>1542.8</v>
      </c>
      <c r="F270" s="14">
        <v>2142.8000000000002</v>
      </c>
      <c r="G270" s="15">
        <v>3142.8</v>
      </c>
      <c r="H270" s="71"/>
      <c r="I270" s="13" t="s">
        <v>6</v>
      </c>
      <c r="J270" s="14">
        <v>641.79999999999995</v>
      </c>
      <c r="K270" s="14">
        <v>501</v>
      </c>
      <c r="L270" s="14">
        <v>400</v>
      </c>
      <c r="M270" s="14">
        <v>600</v>
      </c>
      <c r="N270" s="15">
        <v>1000</v>
      </c>
    </row>
    <row r="271" spans="1:14" x14ac:dyDescent="0.35">
      <c r="B271" s="12" t="s">
        <v>27</v>
      </c>
      <c r="C271" s="94">
        <v>0</v>
      </c>
      <c r="D271" s="94">
        <v>383.42599999999999</v>
      </c>
      <c r="E271" s="94">
        <v>383.42599999999999</v>
      </c>
      <c r="F271" s="94">
        <v>383.42599999999999</v>
      </c>
      <c r="G271" s="95">
        <v>383.42599999999999</v>
      </c>
      <c r="H271" s="71"/>
      <c r="I271" s="12" t="s">
        <v>27</v>
      </c>
      <c r="J271" s="94">
        <v>0</v>
      </c>
      <c r="K271" s="94">
        <v>383.42599999999999</v>
      </c>
      <c r="L271" s="94">
        <v>0</v>
      </c>
      <c r="M271" s="94">
        <v>0</v>
      </c>
      <c r="N271" s="95">
        <v>0</v>
      </c>
    </row>
    <row r="272" spans="1:14" x14ac:dyDescent="0.35">
      <c r="B272" s="12" t="s">
        <v>38</v>
      </c>
      <c r="C272" s="94">
        <v>0</v>
      </c>
      <c r="D272" s="94">
        <v>0</v>
      </c>
      <c r="E272" s="94">
        <v>0</v>
      </c>
      <c r="F272" s="94">
        <v>0</v>
      </c>
      <c r="G272" s="95">
        <v>119.02434700000001</v>
      </c>
      <c r="H272" s="71"/>
      <c r="I272" s="12" t="s">
        <v>38</v>
      </c>
      <c r="J272" s="94">
        <v>0</v>
      </c>
      <c r="K272" s="94">
        <v>0</v>
      </c>
      <c r="L272" s="94">
        <v>0</v>
      </c>
      <c r="M272" s="94">
        <v>0</v>
      </c>
      <c r="N272" s="95">
        <v>119.02434700000001</v>
      </c>
    </row>
    <row r="273" spans="2:14" x14ac:dyDescent="0.35">
      <c r="B273" s="12" t="s">
        <v>39</v>
      </c>
      <c r="C273" s="94">
        <v>0</v>
      </c>
      <c r="D273" s="94">
        <v>0</v>
      </c>
      <c r="E273" s="94">
        <v>0</v>
      </c>
      <c r="F273" s="94">
        <v>0</v>
      </c>
      <c r="G273" s="95">
        <v>0</v>
      </c>
      <c r="H273" s="71"/>
      <c r="I273" s="12" t="s">
        <v>39</v>
      </c>
      <c r="J273" s="94">
        <v>0</v>
      </c>
      <c r="K273" s="94">
        <v>0</v>
      </c>
      <c r="L273" s="94">
        <v>0</v>
      </c>
      <c r="M273" s="94">
        <v>0</v>
      </c>
      <c r="N273" s="95">
        <v>0</v>
      </c>
    </row>
    <row r="274" spans="2:14" x14ac:dyDescent="0.35">
      <c r="B274" s="12" t="s">
        <v>2</v>
      </c>
      <c r="C274" s="94">
        <v>0</v>
      </c>
      <c r="D274" s="94">
        <v>0</v>
      </c>
      <c r="E274" s="94">
        <v>0</v>
      </c>
      <c r="F274" s="94">
        <v>0</v>
      </c>
      <c r="G274" s="95">
        <v>0</v>
      </c>
      <c r="H274" s="71"/>
      <c r="I274" s="12" t="s">
        <v>2</v>
      </c>
      <c r="J274" s="94">
        <v>0</v>
      </c>
      <c r="K274" s="94">
        <v>0</v>
      </c>
      <c r="L274" s="94">
        <v>0</v>
      </c>
      <c r="M274" s="94">
        <v>0</v>
      </c>
      <c r="N274" s="95">
        <v>0</v>
      </c>
    </row>
    <row r="275" spans="2:14" x14ac:dyDescent="0.35">
      <c r="B275" s="12" t="s">
        <v>33</v>
      </c>
      <c r="C275" s="94">
        <v>0</v>
      </c>
      <c r="D275" s="94">
        <v>0</v>
      </c>
      <c r="E275" s="94">
        <v>885.29620799999998</v>
      </c>
      <c r="F275" s="94">
        <v>885.29620799999998</v>
      </c>
      <c r="G275" s="95">
        <v>885.29620799999998</v>
      </c>
      <c r="H275" s="71"/>
      <c r="I275" s="12" t="s">
        <v>33</v>
      </c>
      <c r="J275" s="94">
        <v>0</v>
      </c>
      <c r="K275" s="94">
        <v>0</v>
      </c>
      <c r="L275" s="94">
        <v>885.29620799999998</v>
      </c>
      <c r="M275" s="94">
        <v>0</v>
      </c>
      <c r="N275" s="95">
        <v>0</v>
      </c>
    </row>
    <row r="276" spans="2:14" ht="15" thickBot="1" x14ac:dyDescent="0.4">
      <c r="B276" s="16" t="s">
        <v>3</v>
      </c>
      <c r="C276" s="98">
        <v>0</v>
      </c>
      <c r="D276" s="98">
        <v>0</v>
      </c>
      <c r="E276" s="98">
        <v>0</v>
      </c>
      <c r="F276" s="98">
        <v>0</v>
      </c>
      <c r="G276" s="99">
        <v>0</v>
      </c>
      <c r="H276" s="71"/>
      <c r="I276" s="16" t="s">
        <v>3</v>
      </c>
      <c r="J276" s="98">
        <v>0</v>
      </c>
      <c r="K276" s="98">
        <v>0</v>
      </c>
      <c r="L276" s="98">
        <v>0</v>
      </c>
      <c r="M276" s="98">
        <v>0</v>
      </c>
      <c r="N276" s="99">
        <v>0</v>
      </c>
    </row>
    <row r="277" spans="2:14" ht="15" thickBot="1" x14ac:dyDescent="0.4">
      <c r="B277" s="13" t="s">
        <v>7</v>
      </c>
      <c r="C277" s="14">
        <v>0</v>
      </c>
      <c r="D277" s="14">
        <v>383.42599999999999</v>
      </c>
      <c r="E277" s="14">
        <v>1268.7222079999999</v>
      </c>
      <c r="F277" s="14">
        <v>1268.7222079999999</v>
      </c>
      <c r="G277" s="15">
        <v>1387.7465549999999</v>
      </c>
      <c r="H277" s="71"/>
      <c r="I277" s="13" t="s">
        <v>7</v>
      </c>
      <c r="J277" s="14">
        <v>0</v>
      </c>
      <c r="K277" s="14">
        <v>383.42599999999999</v>
      </c>
      <c r="L277" s="14">
        <v>885.29620799999998</v>
      </c>
      <c r="M277" s="14">
        <v>0</v>
      </c>
      <c r="N277" s="15">
        <v>119.02434700000001</v>
      </c>
    </row>
    <row r="278" spans="2:14" ht="15" thickBot="1" x14ac:dyDescent="0.4">
      <c r="B278" s="13" t="s">
        <v>8</v>
      </c>
      <c r="C278" s="14">
        <v>641.79999999999995</v>
      </c>
      <c r="D278" s="14">
        <v>759.37400000000002</v>
      </c>
      <c r="E278" s="14">
        <v>274.07779200000004</v>
      </c>
      <c r="F278" s="14">
        <v>874.07779200000004</v>
      </c>
      <c r="G278" s="15">
        <v>1755.053445</v>
      </c>
      <c r="H278" s="71"/>
      <c r="I278" s="13" t="s">
        <v>8</v>
      </c>
      <c r="J278" s="14">
        <v>641.79999999999995</v>
      </c>
      <c r="K278" s="14">
        <v>117.57400000000001</v>
      </c>
      <c r="L278" s="14">
        <v>-485.29620799999998</v>
      </c>
      <c r="M278" s="14">
        <v>600</v>
      </c>
      <c r="N278" s="15">
        <v>880.97565299999997</v>
      </c>
    </row>
    <row r="279" spans="2:14" x14ac:dyDescent="0.35">
      <c r="B279" s="18"/>
      <c r="C279" s="19"/>
      <c r="D279" s="19"/>
      <c r="E279" s="19"/>
      <c r="F279" s="19"/>
      <c r="G279" s="19"/>
      <c r="H279" s="72"/>
      <c r="I279" s="18"/>
      <c r="J279" s="19"/>
      <c r="K279" s="19"/>
      <c r="L279" s="19"/>
      <c r="M279" s="19"/>
      <c r="N279" s="19"/>
    </row>
    <row r="280" spans="2:14" ht="20" thickBot="1" x14ac:dyDescent="0.5">
      <c r="B280" s="5" t="s">
        <v>14</v>
      </c>
      <c r="C280" s="6"/>
      <c r="D280" s="6"/>
      <c r="E280" s="6"/>
      <c r="F280" s="6"/>
      <c r="H280" s="71"/>
      <c r="I280" s="5" t="s">
        <v>14</v>
      </c>
      <c r="J280" s="6"/>
      <c r="K280" s="6"/>
      <c r="L280" s="6"/>
      <c r="M280" s="6"/>
    </row>
    <row r="281" spans="2:14" ht="15" thickBot="1" x14ac:dyDescent="0.4">
      <c r="B281" s="83"/>
      <c r="C281" s="81">
        <v>2020</v>
      </c>
      <c r="D281" s="81">
        <v>2022</v>
      </c>
      <c r="E281" s="81">
        <v>2025</v>
      </c>
      <c r="F281" s="81">
        <v>2028</v>
      </c>
      <c r="G281" s="82">
        <v>2030</v>
      </c>
      <c r="H281" s="71"/>
      <c r="I281" s="83"/>
      <c r="J281" s="81">
        <v>2020</v>
      </c>
      <c r="K281" s="81">
        <v>2022</v>
      </c>
      <c r="L281" s="81">
        <v>2025</v>
      </c>
      <c r="M281" s="81">
        <v>2028</v>
      </c>
      <c r="N281" s="82">
        <v>2030</v>
      </c>
    </row>
    <row r="282" spans="2:14" x14ac:dyDescent="0.35">
      <c r="B282" s="9" t="s">
        <v>30</v>
      </c>
      <c r="C282" s="94">
        <v>0</v>
      </c>
      <c r="D282" s="94">
        <v>0</v>
      </c>
      <c r="E282" s="94">
        <v>0</v>
      </c>
      <c r="F282" s="94">
        <v>0</v>
      </c>
      <c r="G282" s="95">
        <v>0</v>
      </c>
      <c r="H282" s="71"/>
      <c r="I282" s="9" t="s">
        <v>30</v>
      </c>
      <c r="J282" s="94">
        <v>0</v>
      </c>
      <c r="K282" s="94">
        <v>0</v>
      </c>
      <c r="L282" s="94">
        <v>0</v>
      </c>
      <c r="M282" s="94">
        <v>0</v>
      </c>
      <c r="N282" s="95">
        <v>0</v>
      </c>
    </row>
    <row r="283" spans="2:14" x14ac:dyDescent="0.35">
      <c r="B283" s="9" t="s">
        <v>27</v>
      </c>
      <c r="C283" s="94">
        <v>0</v>
      </c>
      <c r="D283" s="94">
        <v>0</v>
      </c>
      <c r="E283" s="94">
        <v>0</v>
      </c>
      <c r="F283" s="94">
        <v>0</v>
      </c>
      <c r="G283" s="95">
        <v>0</v>
      </c>
      <c r="H283" s="71"/>
      <c r="I283" s="9" t="s">
        <v>27</v>
      </c>
      <c r="J283" s="94">
        <v>0</v>
      </c>
      <c r="K283" s="94">
        <v>0</v>
      </c>
      <c r="L283" s="94">
        <v>0</v>
      </c>
      <c r="M283" s="94">
        <v>0</v>
      </c>
      <c r="N283" s="95">
        <v>0</v>
      </c>
    </row>
    <row r="284" spans="2:14" x14ac:dyDescent="0.35">
      <c r="B284" s="9" t="s">
        <v>36</v>
      </c>
      <c r="C284" s="94">
        <v>0</v>
      </c>
      <c r="D284" s="94">
        <v>0</v>
      </c>
      <c r="E284" s="94">
        <v>0</v>
      </c>
      <c r="F284" s="94">
        <v>0</v>
      </c>
      <c r="G284" s="95">
        <v>0</v>
      </c>
      <c r="H284" s="71"/>
      <c r="I284" s="9" t="s">
        <v>36</v>
      </c>
      <c r="J284" s="94">
        <v>0</v>
      </c>
      <c r="K284" s="94">
        <v>0</v>
      </c>
      <c r="L284" s="94">
        <v>0</v>
      </c>
      <c r="M284" s="94">
        <v>0</v>
      </c>
      <c r="N284" s="95">
        <v>0</v>
      </c>
    </row>
    <row r="285" spans="2:14" x14ac:dyDescent="0.35">
      <c r="B285" s="9" t="s">
        <v>37</v>
      </c>
      <c r="C285" s="94">
        <v>0</v>
      </c>
      <c r="D285" s="94">
        <v>0</v>
      </c>
      <c r="E285" s="94">
        <v>0</v>
      </c>
      <c r="F285" s="94">
        <v>0</v>
      </c>
      <c r="G285" s="95">
        <v>0</v>
      </c>
      <c r="H285" s="71"/>
      <c r="I285" s="9" t="s">
        <v>37</v>
      </c>
      <c r="J285" s="94">
        <v>0</v>
      </c>
      <c r="K285" s="94">
        <v>0</v>
      </c>
      <c r="L285" s="94">
        <v>0</v>
      </c>
      <c r="M285" s="94">
        <v>0</v>
      </c>
      <c r="N285" s="95">
        <v>0</v>
      </c>
    </row>
    <row r="286" spans="2:14" ht="15" thickBot="1" x14ac:dyDescent="0.4">
      <c r="B286" s="9" t="s">
        <v>93</v>
      </c>
      <c r="C286" s="94">
        <v>0</v>
      </c>
      <c r="D286" s="94">
        <v>0</v>
      </c>
      <c r="E286" s="94">
        <v>0</v>
      </c>
      <c r="F286" s="94">
        <v>0</v>
      </c>
      <c r="G286" s="95">
        <v>0</v>
      </c>
      <c r="H286" s="71"/>
      <c r="I286" s="9" t="s">
        <v>93</v>
      </c>
      <c r="J286" s="94">
        <v>0</v>
      </c>
      <c r="K286" s="94">
        <v>0</v>
      </c>
      <c r="L286" s="94">
        <v>0</v>
      </c>
      <c r="M286" s="94">
        <v>0</v>
      </c>
      <c r="N286" s="95">
        <v>0</v>
      </c>
    </row>
    <row r="287" spans="2:14" ht="15" thickBot="1" x14ac:dyDescent="0.4">
      <c r="B287" s="11" t="s">
        <v>46</v>
      </c>
      <c r="C287" s="96">
        <v>0</v>
      </c>
      <c r="D287" s="96">
        <v>0</v>
      </c>
      <c r="E287" s="96">
        <v>0</v>
      </c>
      <c r="F287" s="96">
        <v>0</v>
      </c>
      <c r="G287" s="97">
        <v>0</v>
      </c>
      <c r="H287" s="71"/>
      <c r="I287" s="11" t="s">
        <v>46</v>
      </c>
      <c r="J287" s="96">
        <v>0</v>
      </c>
      <c r="K287" s="96">
        <v>0</v>
      </c>
      <c r="L287" s="96">
        <v>0</v>
      </c>
      <c r="M287" s="96">
        <v>0</v>
      </c>
      <c r="N287" s="97">
        <v>0</v>
      </c>
    </row>
    <row r="288" spans="2:14" x14ac:dyDescent="0.35">
      <c r="B288" s="12" t="s">
        <v>29</v>
      </c>
      <c r="C288" s="94">
        <v>0</v>
      </c>
      <c r="D288" s="94">
        <v>0</v>
      </c>
      <c r="E288" s="94">
        <v>0</v>
      </c>
      <c r="F288" s="94">
        <v>0</v>
      </c>
      <c r="G288" s="101">
        <v>0</v>
      </c>
      <c r="H288" s="71"/>
      <c r="I288" s="12" t="s">
        <v>29</v>
      </c>
      <c r="J288" s="94">
        <v>0</v>
      </c>
      <c r="K288" s="94">
        <v>0</v>
      </c>
      <c r="L288" s="94">
        <v>0</v>
      </c>
      <c r="M288" s="94">
        <v>0</v>
      </c>
      <c r="N288" s="95">
        <v>0</v>
      </c>
    </row>
    <row r="289" spans="2:14" x14ac:dyDescent="0.35">
      <c r="B289" s="12" t="s">
        <v>4</v>
      </c>
      <c r="C289" s="94">
        <v>0</v>
      </c>
      <c r="D289" s="94">
        <v>0</v>
      </c>
      <c r="E289" s="94">
        <v>0</v>
      </c>
      <c r="F289" s="94">
        <v>0</v>
      </c>
      <c r="G289" s="95">
        <v>0</v>
      </c>
      <c r="H289" s="71"/>
      <c r="I289" s="12" t="s">
        <v>4</v>
      </c>
      <c r="J289" s="94">
        <v>0</v>
      </c>
      <c r="K289" s="94">
        <v>0</v>
      </c>
      <c r="L289" s="94">
        <v>0</v>
      </c>
      <c r="M289" s="94">
        <v>0</v>
      </c>
      <c r="N289" s="95">
        <v>0</v>
      </c>
    </row>
    <row r="290" spans="2:14" x14ac:dyDescent="0.35">
      <c r="B290" s="12" t="s">
        <v>91</v>
      </c>
      <c r="C290" s="94">
        <v>57.16</v>
      </c>
      <c r="D290" s="94">
        <v>57.16</v>
      </c>
      <c r="E290" s="94">
        <v>57.16</v>
      </c>
      <c r="F290" s="94">
        <v>57.16</v>
      </c>
      <c r="G290" s="95">
        <v>57.16</v>
      </c>
      <c r="H290" s="71"/>
      <c r="I290" s="12" t="s">
        <v>91</v>
      </c>
      <c r="J290" s="94">
        <v>57.16</v>
      </c>
      <c r="K290" s="94">
        <v>0</v>
      </c>
      <c r="L290" s="94">
        <v>0</v>
      </c>
      <c r="M290" s="94">
        <v>0</v>
      </c>
      <c r="N290" s="95">
        <v>0</v>
      </c>
    </row>
    <row r="291" spans="2:14" x14ac:dyDescent="0.35">
      <c r="B291" s="12" t="s">
        <v>75</v>
      </c>
      <c r="C291" s="94">
        <v>0</v>
      </c>
      <c r="D291" s="94">
        <v>0</v>
      </c>
      <c r="E291" s="94">
        <v>0</v>
      </c>
      <c r="F291" s="94">
        <v>0</v>
      </c>
      <c r="G291" s="95">
        <v>0</v>
      </c>
      <c r="H291" s="71"/>
      <c r="I291" s="12" t="s">
        <v>75</v>
      </c>
      <c r="J291" s="94">
        <v>0</v>
      </c>
      <c r="K291" s="94">
        <v>0</v>
      </c>
      <c r="L291" s="94">
        <v>0</v>
      </c>
      <c r="M291" s="94">
        <v>0</v>
      </c>
      <c r="N291" s="95">
        <v>0</v>
      </c>
    </row>
    <row r="292" spans="2:14" ht="15" thickBot="1" x14ac:dyDescent="0.4">
      <c r="B292" s="12" t="s">
        <v>5</v>
      </c>
      <c r="C292" s="94">
        <v>0</v>
      </c>
      <c r="D292" s="94">
        <v>0</v>
      </c>
      <c r="E292" s="94">
        <v>0</v>
      </c>
      <c r="F292" s="94">
        <v>0</v>
      </c>
      <c r="G292" s="95">
        <v>0</v>
      </c>
      <c r="H292" s="71"/>
      <c r="I292" s="12" t="s">
        <v>5</v>
      </c>
      <c r="J292" s="94">
        <v>0</v>
      </c>
      <c r="K292" s="94">
        <v>0</v>
      </c>
      <c r="L292" s="94">
        <v>0</v>
      </c>
      <c r="M292" s="94">
        <v>0</v>
      </c>
      <c r="N292" s="95">
        <v>0</v>
      </c>
    </row>
    <row r="293" spans="2:14" ht="15" thickBot="1" x14ac:dyDescent="0.4">
      <c r="B293" s="11" t="s">
        <v>47</v>
      </c>
      <c r="C293" s="96">
        <v>57.16</v>
      </c>
      <c r="D293" s="96">
        <v>57.16</v>
      </c>
      <c r="E293" s="96">
        <v>57.16</v>
      </c>
      <c r="F293" s="96">
        <v>57.16</v>
      </c>
      <c r="G293" s="97">
        <v>57.16</v>
      </c>
      <c r="H293" s="71"/>
      <c r="I293" s="11" t="s">
        <v>47</v>
      </c>
      <c r="J293" s="96">
        <v>57.16</v>
      </c>
      <c r="K293" s="96">
        <v>0</v>
      </c>
      <c r="L293" s="96">
        <v>0</v>
      </c>
      <c r="M293" s="96">
        <v>0</v>
      </c>
      <c r="N293" s="97">
        <v>0</v>
      </c>
    </row>
    <row r="294" spans="2:14" ht="15" thickBot="1" x14ac:dyDescent="0.4">
      <c r="B294" s="13" t="s">
        <v>49</v>
      </c>
      <c r="C294" s="14">
        <v>57.16</v>
      </c>
      <c r="D294" s="14">
        <v>57.16</v>
      </c>
      <c r="E294" s="14">
        <v>57.16</v>
      </c>
      <c r="F294" s="14">
        <v>57.16</v>
      </c>
      <c r="G294" s="15">
        <v>57.16</v>
      </c>
      <c r="H294" s="71"/>
      <c r="I294" s="13" t="s">
        <v>49</v>
      </c>
      <c r="J294" s="14">
        <v>57.16</v>
      </c>
      <c r="K294" s="14">
        <v>0</v>
      </c>
      <c r="L294" s="14">
        <v>0</v>
      </c>
      <c r="M294" s="14">
        <v>0</v>
      </c>
      <c r="N294" s="15">
        <v>0</v>
      </c>
    </row>
    <row r="295" spans="2:14" x14ac:dyDescent="0.35">
      <c r="B295" s="9" t="s">
        <v>30</v>
      </c>
      <c r="C295" s="100">
        <v>0</v>
      </c>
      <c r="D295" s="100">
        <v>0</v>
      </c>
      <c r="E295" s="100">
        <v>0</v>
      </c>
      <c r="F295" s="100">
        <v>0</v>
      </c>
      <c r="G295" s="101">
        <v>0</v>
      </c>
      <c r="H295" s="71"/>
      <c r="I295" s="9" t="s">
        <v>30</v>
      </c>
      <c r="J295" s="100">
        <v>0</v>
      </c>
      <c r="K295" s="100">
        <v>0</v>
      </c>
      <c r="L295" s="100">
        <v>0</v>
      </c>
      <c r="M295" s="100">
        <v>0</v>
      </c>
      <c r="N295" s="101">
        <v>0</v>
      </c>
    </row>
    <row r="296" spans="2:14" x14ac:dyDescent="0.35">
      <c r="B296" s="9" t="s">
        <v>27</v>
      </c>
      <c r="C296" s="94">
        <v>0</v>
      </c>
      <c r="D296" s="94">
        <v>0</v>
      </c>
      <c r="E296" s="94">
        <v>0</v>
      </c>
      <c r="F296" s="94">
        <v>0</v>
      </c>
      <c r="G296" s="95">
        <v>0</v>
      </c>
      <c r="H296" s="71"/>
      <c r="I296" s="9" t="s">
        <v>27</v>
      </c>
      <c r="J296" s="94">
        <v>0</v>
      </c>
      <c r="K296" s="94">
        <v>0</v>
      </c>
      <c r="L296" s="94">
        <v>0</v>
      </c>
      <c r="M296" s="94">
        <v>0</v>
      </c>
      <c r="N296" s="95">
        <v>0</v>
      </c>
    </row>
    <row r="297" spans="2:14" x14ac:dyDescent="0.35">
      <c r="B297" s="9" t="s">
        <v>36</v>
      </c>
      <c r="C297" s="94">
        <v>0</v>
      </c>
      <c r="D297" s="94">
        <v>0</v>
      </c>
      <c r="E297" s="94">
        <v>0</v>
      </c>
      <c r="F297" s="94">
        <v>0</v>
      </c>
      <c r="G297" s="95">
        <v>0</v>
      </c>
      <c r="H297" s="71"/>
      <c r="I297" s="9" t="s">
        <v>36</v>
      </c>
      <c r="J297" s="94">
        <v>0</v>
      </c>
      <c r="K297" s="94">
        <v>0</v>
      </c>
      <c r="L297" s="94">
        <v>0</v>
      </c>
      <c r="M297" s="94">
        <v>0</v>
      </c>
      <c r="N297" s="95">
        <v>0</v>
      </c>
    </row>
    <row r="298" spans="2:14" x14ac:dyDescent="0.35">
      <c r="B298" s="9" t="s">
        <v>37</v>
      </c>
      <c r="C298" s="94">
        <v>0</v>
      </c>
      <c r="D298" s="94">
        <v>0</v>
      </c>
      <c r="E298" s="94">
        <v>0</v>
      </c>
      <c r="F298" s="94">
        <v>0</v>
      </c>
      <c r="G298" s="95">
        <v>0</v>
      </c>
      <c r="H298" s="71"/>
      <c r="I298" s="9" t="s">
        <v>37</v>
      </c>
      <c r="J298" s="94">
        <v>0</v>
      </c>
      <c r="K298" s="94">
        <v>0</v>
      </c>
      <c r="L298" s="94">
        <v>0</v>
      </c>
      <c r="M298" s="94">
        <v>0</v>
      </c>
      <c r="N298" s="95">
        <v>0</v>
      </c>
    </row>
    <row r="299" spans="2:14" x14ac:dyDescent="0.35">
      <c r="B299" s="9" t="s">
        <v>93</v>
      </c>
      <c r="C299" s="94">
        <v>0</v>
      </c>
      <c r="D299" s="94">
        <v>0</v>
      </c>
      <c r="E299" s="94">
        <v>0</v>
      </c>
      <c r="F299" s="94">
        <v>0</v>
      </c>
      <c r="G299" s="95">
        <v>0</v>
      </c>
      <c r="H299" s="71"/>
      <c r="I299" s="9" t="s">
        <v>93</v>
      </c>
      <c r="J299" s="94">
        <v>0</v>
      </c>
      <c r="K299" s="94">
        <v>0</v>
      </c>
      <c r="L299" s="94">
        <v>0</v>
      </c>
      <c r="M299" s="94">
        <v>0</v>
      </c>
      <c r="N299" s="95">
        <v>0</v>
      </c>
    </row>
    <row r="300" spans="2:14" ht="15" thickBot="1" x14ac:dyDescent="0.4">
      <c r="B300" s="9" t="s">
        <v>3</v>
      </c>
      <c r="C300" s="94">
        <v>0</v>
      </c>
      <c r="D300" s="94">
        <v>0</v>
      </c>
      <c r="E300" s="94">
        <v>0</v>
      </c>
      <c r="F300" s="94">
        <v>0</v>
      </c>
      <c r="G300" s="95">
        <v>0</v>
      </c>
      <c r="H300" s="71"/>
      <c r="I300" s="9" t="s">
        <v>3</v>
      </c>
      <c r="J300" s="94">
        <v>0</v>
      </c>
      <c r="K300" s="94">
        <v>0</v>
      </c>
      <c r="L300" s="94">
        <v>0</v>
      </c>
      <c r="M300" s="94">
        <v>0</v>
      </c>
      <c r="N300" s="95">
        <v>0</v>
      </c>
    </row>
    <row r="301" spans="2:14" ht="15" thickBot="1" x14ac:dyDescent="0.4">
      <c r="B301" s="11" t="s">
        <v>48</v>
      </c>
      <c r="C301" s="96">
        <v>0</v>
      </c>
      <c r="D301" s="96">
        <v>0</v>
      </c>
      <c r="E301" s="96">
        <v>0</v>
      </c>
      <c r="F301" s="96">
        <v>0</v>
      </c>
      <c r="G301" s="97">
        <v>0</v>
      </c>
      <c r="H301" s="71"/>
      <c r="I301" s="11" t="s">
        <v>48</v>
      </c>
      <c r="J301" s="96">
        <v>0</v>
      </c>
      <c r="K301" s="96">
        <v>0</v>
      </c>
      <c r="L301" s="96">
        <v>0</v>
      </c>
      <c r="M301" s="96">
        <v>0</v>
      </c>
      <c r="N301" s="97">
        <v>0</v>
      </c>
    </row>
    <row r="302" spans="2:14" x14ac:dyDescent="0.35">
      <c r="B302" s="12" t="s">
        <v>29</v>
      </c>
      <c r="C302" s="100">
        <v>5</v>
      </c>
      <c r="D302" s="100">
        <v>5</v>
      </c>
      <c r="E302" s="100">
        <v>5</v>
      </c>
      <c r="F302" s="100">
        <v>5</v>
      </c>
      <c r="G302" s="101">
        <v>5</v>
      </c>
      <c r="H302" s="71"/>
      <c r="I302" s="12" t="s">
        <v>29</v>
      </c>
      <c r="J302" s="100">
        <v>5</v>
      </c>
      <c r="K302" s="100">
        <v>0</v>
      </c>
      <c r="L302" s="100">
        <v>0</v>
      </c>
      <c r="M302" s="100">
        <v>0</v>
      </c>
      <c r="N302" s="101">
        <v>0</v>
      </c>
    </row>
    <row r="303" spans="2:14" x14ac:dyDescent="0.35">
      <c r="B303" s="12" t="s">
        <v>4</v>
      </c>
      <c r="C303" s="94">
        <v>80</v>
      </c>
      <c r="D303" s="94">
        <v>80</v>
      </c>
      <c r="E303" s="94">
        <v>80</v>
      </c>
      <c r="F303" s="94">
        <v>80</v>
      </c>
      <c r="G303" s="95">
        <v>80</v>
      </c>
      <c r="H303" s="71"/>
      <c r="I303" s="12" t="s">
        <v>4</v>
      </c>
      <c r="J303" s="94">
        <v>80</v>
      </c>
      <c r="K303" s="94">
        <v>0</v>
      </c>
      <c r="L303" s="94">
        <v>0</v>
      </c>
      <c r="M303" s="94">
        <v>0</v>
      </c>
      <c r="N303" s="95">
        <v>0</v>
      </c>
    </row>
    <row r="304" spans="2:14" x14ac:dyDescent="0.35">
      <c r="B304" s="12" t="s">
        <v>91</v>
      </c>
      <c r="C304" s="94">
        <v>0</v>
      </c>
      <c r="D304" s="94">
        <v>0</v>
      </c>
      <c r="E304" s="94">
        <v>0</v>
      </c>
      <c r="F304" s="94">
        <v>0</v>
      </c>
      <c r="G304" s="95">
        <v>0</v>
      </c>
      <c r="H304" s="71"/>
      <c r="I304" s="12" t="s">
        <v>91</v>
      </c>
      <c r="J304" s="94">
        <v>0</v>
      </c>
      <c r="K304" s="94">
        <v>0</v>
      </c>
      <c r="L304" s="94">
        <v>0</v>
      </c>
      <c r="M304" s="94">
        <v>0</v>
      </c>
      <c r="N304" s="95">
        <v>0</v>
      </c>
    </row>
    <row r="305" spans="1:14" x14ac:dyDescent="0.35">
      <c r="B305" s="12" t="s">
        <v>75</v>
      </c>
      <c r="C305" s="94">
        <v>0</v>
      </c>
      <c r="D305" s="94">
        <v>0</v>
      </c>
      <c r="E305" s="94">
        <v>0</v>
      </c>
      <c r="F305" s="94">
        <v>0</v>
      </c>
      <c r="G305" s="95">
        <v>0</v>
      </c>
      <c r="H305" s="71"/>
      <c r="I305" s="12" t="s">
        <v>75</v>
      </c>
      <c r="J305" s="94">
        <v>0</v>
      </c>
      <c r="K305" s="94">
        <v>0</v>
      </c>
      <c r="L305" s="94">
        <v>0</v>
      </c>
      <c r="M305" s="94">
        <v>0</v>
      </c>
      <c r="N305" s="95">
        <v>0</v>
      </c>
    </row>
    <row r="306" spans="1:14" ht="15" thickBot="1" x14ac:dyDescent="0.4">
      <c r="B306" s="12" t="s">
        <v>5</v>
      </c>
      <c r="C306" s="94">
        <v>0</v>
      </c>
      <c r="D306" s="94">
        <v>0</v>
      </c>
      <c r="E306" s="94">
        <v>0</v>
      </c>
      <c r="F306" s="94">
        <v>0</v>
      </c>
      <c r="G306" s="95">
        <v>0</v>
      </c>
      <c r="H306" s="71"/>
      <c r="I306" s="12" t="s">
        <v>5</v>
      </c>
      <c r="J306" s="94">
        <v>0</v>
      </c>
      <c r="K306" s="94">
        <v>0</v>
      </c>
      <c r="L306" s="94">
        <v>0</v>
      </c>
      <c r="M306" s="94">
        <v>0</v>
      </c>
      <c r="N306" s="95">
        <v>0</v>
      </c>
    </row>
    <row r="307" spans="1:14" ht="15" thickBot="1" x14ac:dyDescent="0.4">
      <c r="B307" s="11" t="s">
        <v>50</v>
      </c>
      <c r="C307" s="96">
        <v>85</v>
      </c>
      <c r="D307" s="96">
        <v>85</v>
      </c>
      <c r="E307" s="96">
        <v>85</v>
      </c>
      <c r="F307" s="96">
        <v>85</v>
      </c>
      <c r="G307" s="97">
        <v>85</v>
      </c>
      <c r="H307" s="71"/>
      <c r="I307" s="11" t="s">
        <v>50</v>
      </c>
      <c r="J307" s="96">
        <v>85</v>
      </c>
      <c r="K307" s="96">
        <v>0</v>
      </c>
      <c r="L307" s="96">
        <v>0</v>
      </c>
      <c r="M307" s="96">
        <v>0</v>
      </c>
      <c r="N307" s="97">
        <v>0</v>
      </c>
    </row>
    <row r="308" spans="1:14" ht="15" thickBot="1" x14ac:dyDescent="0.4">
      <c r="B308" s="13" t="s">
        <v>51</v>
      </c>
      <c r="C308" s="96">
        <v>85</v>
      </c>
      <c r="D308" s="96">
        <v>85</v>
      </c>
      <c r="E308" s="96">
        <v>85</v>
      </c>
      <c r="F308" s="96">
        <v>85</v>
      </c>
      <c r="G308" s="97">
        <v>85</v>
      </c>
      <c r="H308" s="71"/>
      <c r="I308" s="13" t="s">
        <v>51</v>
      </c>
      <c r="J308" s="96">
        <v>85</v>
      </c>
      <c r="K308" s="96">
        <v>0</v>
      </c>
      <c r="L308" s="96">
        <v>0</v>
      </c>
      <c r="M308" s="96">
        <v>0</v>
      </c>
      <c r="N308" s="97">
        <v>0</v>
      </c>
    </row>
    <row r="309" spans="1:14" ht="15" thickBot="1" x14ac:dyDescent="0.4">
      <c r="B309" s="13" t="s">
        <v>6</v>
      </c>
      <c r="C309" s="14">
        <v>142.16</v>
      </c>
      <c r="D309" s="14">
        <v>142.16</v>
      </c>
      <c r="E309" s="14">
        <v>142.16</v>
      </c>
      <c r="F309" s="14">
        <v>142.16</v>
      </c>
      <c r="G309" s="15">
        <v>142.16</v>
      </c>
      <c r="H309" s="71"/>
      <c r="I309" s="13" t="s">
        <v>6</v>
      </c>
      <c r="J309" s="14">
        <v>142.16</v>
      </c>
      <c r="K309" s="14">
        <v>0</v>
      </c>
      <c r="L309" s="14">
        <v>0</v>
      </c>
      <c r="M309" s="14">
        <v>0</v>
      </c>
      <c r="N309" s="15">
        <v>0</v>
      </c>
    </row>
    <row r="310" spans="1:14" x14ac:dyDescent="0.35">
      <c r="B310" s="12" t="s">
        <v>27</v>
      </c>
      <c r="C310" s="94">
        <v>350.76023899999996</v>
      </c>
      <c r="D310" s="94">
        <v>405.21833999999996</v>
      </c>
      <c r="E310" s="94">
        <v>423.41799999999984</v>
      </c>
      <c r="F310" s="94">
        <v>423.41799999999984</v>
      </c>
      <c r="G310" s="95">
        <v>423.41799999999984</v>
      </c>
      <c r="H310" s="71"/>
      <c r="I310" s="12" t="s">
        <v>27</v>
      </c>
      <c r="J310" s="94">
        <v>350.76023899999996</v>
      </c>
      <c r="K310" s="94">
        <v>54.458100999999999</v>
      </c>
      <c r="L310" s="94">
        <v>18.199659999999898</v>
      </c>
      <c r="M310" s="94">
        <v>0</v>
      </c>
      <c r="N310" s="95">
        <v>0</v>
      </c>
    </row>
    <row r="311" spans="1:14" x14ac:dyDescent="0.35">
      <c r="B311" s="12" t="s">
        <v>38</v>
      </c>
      <c r="C311" s="94">
        <v>0</v>
      </c>
      <c r="D311" s="94">
        <v>0</v>
      </c>
      <c r="E311" s="94">
        <v>0</v>
      </c>
      <c r="F311" s="94">
        <v>0</v>
      </c>
      <c r="G311" s="95">
        <v>0</v>
      </c>
      <c r="H311" s="71"/>
      <c r="I311" s="12" t="s">
        <v>38</v>
      </c>
      <c r="J311" s="94">
        <v>0</v>
      </c>
      <c r="K311" s="94">
        <v>0</v>
      </c>
      <c r="L311" s="94">
        <v>0</v>
      </c>
      <c r="M311" s="94">
        <v>0</v>
      </c>
      <c r="N311" s="95">
        <v>0</v>
      </c>
    </row>
    <row r="312" spans="1:14" x14ac:dyDescent="0.35">
      <c r="B312" s="12" t="s">
        <v>39</v>
      </c>
      <c r="C312" s="94">
        <v>0</v>
      </c>
      <c r="D312" s="94">
        <v>0</v>
      </c>
      <c r="E312" s="94">
        <v>0</v>
      </c>
      <c r="F312" s="94">
        <v>0</v>
      </c>
      <c r="G312" s="95">
        <v>0</v>
      </c>
      <c r="H312" s="71"/>
      <c r="I312" s="12" t="s">
        <v>39</v>
      </c>
      <c r="J312" s="94">
        <v>0</v>
      </c>
      <c r="K312" s="94">
        <v>0</v>
      </c>
      <c r="L312" s="94">
        <v>0</v>
      </c>
      <c r="M312" s="94">
        <v>0</v>
      </c>
      <c r="N312" s="95">
        <v>0</v>
      </c>
    </row>
    <row r="313" spans="1:14" x14ac:dyDescent="0.35">
      <c r="B313" s="12" t="s">
        <v>2</v>
      </c>
      <c r="C313" s="94">
        <v>0</v>
      </c>
      <c r="D313" s="94">
        <v>0</v>
      </c>
      <c r="E313" s="94">
        <v>0</v>
      </c>
      <c r="F313" s="94">
        <v>0</v>
      </c>
      <c r="G313" s="95">
        <v>0</v>
      </c>
      <c r="H313" s="71"/>
      <c r="I313" s="12" t="s">
        <v>2</v>
      </c>
      <c r="J313" s="94">
        <v>0</v>
      </c>
      <c r="K313" s="94">
        <v>0</v>
      </c>
      <c r="L313" s="94">
        <v>0</v>
      </c>
      <c r="M313" s="94">
        <v>0</v>
      </c>
      <c r="N313" s="95">
        <v>0</v>
      </c>
    </row>
    <row r="314" spans="1:14" x14ac:dyDescent="0.35">
      <c r="B314" s="12" t="s">
        <v>33</v>
      </c>
      <c r="C314" s="94">
        <v>0</v>
      </c>
      <c r="D314" s="94">
        <v>0</v>
      </c>
      <c r="E314" s="94">
        <v>10.700496000000001</v>
      </c>
      <c r="F314" s="94">
        <v>10.700496000000001</v>
      </c>
      <c r="G314" s="95">
        <v>10.700496000000001</v>
      </c>
      <c r="H314" s="71"/>
      <c r="I314" s="12" t="s">
        <v>33</v>
      </c>
      <c r="J314" s="94">
        <v>0</v>
      </c>
      <c r="K314" s="94">
        <v>0</v>
      </c>
      <c r="L314" s="94">
        <v>10.700496000000001</v>
      </c>
      <c r="M314" s="94">
        <v>0</v>
      </c>
      <c r="N314" s="95">
        <v>0</v>
      </c>
    </row>
    <row r="315" spans="1:14" ht="15" thickBot="1" x14ac:dyDescent="0.4">
      <c r="B315" s="16" t="s">
        <v>3</v>
      </c>
      <c r="C315" s="98">
        <v>0</v>
      </c>
      <c r="D315" s="98">
        <v>0</v>
      </c>
      <c r="E315" s="98">
        <v>0</v>
      </c>
      <c r="F315" s="98">
        <v>0</v>
      </c>
      <c r="G315" s="99">
        <v>0</v>
      </c>
      <c r="H315" s="71"/>
      <c r="I315" s="16" t="s">
        <v>3</v>
      </c>
      <c r="J315" s="98">
        <v>0</v>
      </c>
      <c r="K315" s="98">
        <v>0</v>
      </c>
      <c r="L315" s="98">
        <v>0</v>
      </c>
      <c r="M315" s="98">
        <v>0</v>
      </c>
      <c r="N315" s="99">
        <v>0</v>
      </c>
    </row>
    <row r="316" spans="1:14" ht="15" thickBot="1" x14ac:dyDescent="0.4">
      <c r="B316" s="13" t="s">
        <v>7</v>
      </c>
      <c r="C316" s="14">
        <v>350.76023899999996</v>
      </c>
      <c r="D316" s="14">
        <v>405.21833999999996</v>
      </c>
      <c r="E316" s="14">
        <v>434.11849599999988</v>
      </c>
      <c r="F316" s="14">
        <v>434.11849599999988</v>
      </c>
      <c r="G316" s="15">
        <v>434.11849599999988</v>
      </c>
      <c r="H316" s="71"/>
      <c r="I316" s="13" t="s">
        <v>7</v>
      </c>
      <c r="J316" s="14">
        <v>350.76023899999996</v>
      </c>
      <c r="K316" s="14">
        <v>54.458100999999999</v>
      </c>
      <c r="L316" s="14">
        <v>28.9001559999999</v>
      </c>
      <c r="M316" s="14">
        <v>0</v>
      </c>
      <c r="N316" s="15">
        <v>0</v>
      </c>
    </row>
    <row r="317" spans="1:14" ht="15" thickBot="1" x14ac:dyDescent="0.4">
      <c r="B317" s="13" t="s">
        <v>8</v>
      </c>
      <c r="C317" s="14">
        <v>-208.60023899999996</v>
      </c>
      <c r="D317" s="14">
        <v>-263.05833999999993</v>
      </c>
      <c r="E317" s="14">
        <v>-291.95849599999985</v>
      </c>
      <c r="F317" s="14">
        <v>-291.95849599999985</v>
      </c>
      <c r="G317" s="15">
        <v>-291.95849599999985</v>
      </c>
      <c r="H317" s="71"/>
      <c r="I317" s="13" t="s">
        <v>8</v>
      </c>
      <c r="J317" s="14">
        <v>-208.60023899999996</v>
      </c>
      <c r="K317" s="14">
        <v>-54.458100999999999</v>
      </c>
      <c r="L317" s="14">
        <v>-28.9001559999999</v>
      </c>
      <c r="M317" s="14">
        <v>0</v>
      </c>
      <c r="N317" s="15">
        <v>0</v>
      </c>
    </row>
    <row r="318" spans="1:14" x14ac:dyDescent="0.35">
      <c r="B318" s="54"/>
      <c r="C318" s="10"/>
      <c r="D318" s="10"/>
      <c r="E318" s="10"/>
      <c r="F318" s="10"/>
      <c r="G318" s="10"/>
      <c r="H318" s="72"/>
      <c r="I318" s="54"/>
      <c r="J318" s="10"/>
      <c r="K318" s="10"/>
      <c r="L318" s="10"/>
      <c r="M318" s="10"/>
      <c r="N318" s="10"/>
    </row>
    <row r="319" spans="1:14" ht="20" thickBot="1" x14ac:dyDescent="0.5">
      <c r="B319" s="5" t="s">
        <v>16</v>
      </c>
      <c r="C319" s="10"/>
      <c r="D319" s="10"/>
      <c r="E319" s="10"/>
      <c r="F319" s="10"/>
      <c r="G319" s="10"/>
      <c r="H319" s="72"/>
      <c r="I319" s="5" t="s">
        <v>16</v>
      </c>
      <c r="J319" s="10"/>
      <c r="K319" s="10"/>
      <c r="L319" s="10"/>
      <c r="M319" s="10"/>
      <c r="N319" s="10"/>
    </row>
    <row r="320" spans="1:14" s="58" customFormat="1" ht="15" thickBot="1" x14ac:dyDescent="0.4">
      <c r="A320" s="70"/>
      <c r="B320" s="83"/>
      <c r="C320" s="81">
        <v>2020</v>
      </c>
      <c r="D320" s="81">
        <v>2022</v>
      </c>
      <c r="E320" s="81">
        <v>2025</v>
      </c>
      <c r="F320" s="81">
        <v>2028</v>
      </c>
      <c r="G320" s="82">
        <v>2030</v>
      </c>
      <c r="H320" s="71"/>
      <c r="I320" s="83"/>
      <c r="J320" s="81">
        <v>2020</v>
      </c>
      <c r="K320" s="81">
        <v>2022</v>
      </c>
      <c r="L320" s="81">
        <v>2025</v>
      </c>
      <c r="M320" s="81">
        <v>2028</v>
      </c>
      <c r="N320" s="82">
        <v>2030</v>
      </c>
    </row>
    <row r="321" spans="1:14" s="58" customFormat="1" x14ac:dyDescent="0.35">
      <c r="A321" s="70"/>
      <c r="B321" s="9" t="s">
        <v>30</v>
      </c>
      <c r="C321" s="94">
        <v>0</v>
      </c>
      <c r="D321" s="94">
        <v>0</v>
      </c>
      <c r="E321" s="94">
        <v>0</v>
      </c>
      <c r="F321" s="94">
        <v>0</v>
      </c>
      <c r="G321" s="95">
        <v>0</v>
      </c>
      <c r="H321" s="71"/>
      <c r="I321" s="9" t="s">
        <v>30</v>
      </c>
      <c r="J321" s="136">
        <v>0</v>
      </c>
      <c r="K321" s="100">
        <v>0</v>
      </c>
      <c r="L321" s="100">
        <v>0</v>
      </c>
      <c r="M321" s="100">
        <v>0</v>
      </c>
      <c r="N321" s="101">
        <v>0</v>
      </c>
    </row>
    <row r="322" spans="1:14" s="58" customFormat="1" x14ac:dyDescent="0.35">
      <c r="A322" s="70"/>
      <c r="B322" s="9" t="s">
        <v>27</v>
      </c>
      <c r="C322" s="94">
        <v>0</v>
      </c>
      <c r="D322" s="94">
        <v>0</v>
      </c>
      <c r="E322" s="94">
        <v>0</v>
      </c>
      <c r="F322" s="94">
        <v>0</v>
      </c>
      <c r="G322" s="95">
        <v>0</v>
      </c>
      <c r="H322" s="71"/>
      <c r="I322" s="9" t="s">
        <v>27</v>
      </c>
      <c r="J322" s="137">
        <v>0</v>
      </c>
      <c r="K322" s="94">
        <v>0</v>
      </c>
      <c r="L322" s="94">
        <v>0</v>
      </c>
      <c r="M322" s="94">
        <v>0</v>
      </c>
      <c r="N322" s="95">
        <v>0</v>
      </c>
    </row>
    <row r="323" spans="1:14" s="58" customFormat="1" x14ac:dyDescent="0.35">
      <c r="A323" s="70"/>
      <c r="B323" s="9" t="s">
        <v>36</v>
      </c>
      <c r="C323" s="94">
        <v>0</v>
      </c>
      <c r="D323" s="94">
        <v>0</v>
      </c>
      <c r="E323" s="94">
        <v>0</v>
      </c>
      <c r="F323" s="94">
        <v>0</v>
      </c>
      <c r="G323" s="95">
        <v>0</v>
      </c>
      <c r="H323" s="71"/>
      <c r="I323" s="9" t="s">
        <v>36</v>
      </c>
      <c r="J323" s="137">
        <v>0</v>
      </c>
      <c r="K323" s="94">
        <v>0</v>
      </c>
      <c r="L323" s="94">
        <v>0</v>
      </c>
      <c r="M323" s="94">
        <v>0</v>
      </c>
      <c r="N323" s="95">
        <v>0</v>
      </c>
    </row>
    <row r="324" spans="1:14" s="58" customFormat="1" x14ac:dyDescent="0.35">
      <c r="A324" s="70"/>
      <c r="B324" s="9" t="s">
        <v>37</v>
      </c>
      <c r="C324" s="94">
        <v>0</v>
      </c>
      <c r="D324" s="94">
        <v>0</v>
      </c>
      <c r="E324" s="94">
        <v>0</v>
      </c>
      <c r="F324" s="94">
        <v>0</v>
      </c>
      <c r="G324" s="95">
        <v>0</v>
      </c>
      <c r="H324" s="71"/>
      <c r="I324" s="9" t="s">
        <v>37</v>
      </c>
      <c r="J324" s="137">
        <v>0</v>
      </c>
      <c r="K324" s="94">
        <v>0</v>
      </c>
      <c r="L324" s="94">
        <v>0</v>
      </c>
      <c r="M324" s="94">
        <v>0</v>
      </c>
      <c r="N324" s="95">
        <v>0</v>
      </c>
    </row>
    <row r="325" spans="1:14" s="58" customFormat="1" ht="15" thickBot="1" x14ac:dyDescent="0.4">
      <c r="A325" s="70"/>
      <c r="B325" s="9" t="s">
        <v>93</v>
      </c>
      <c r="C325" s="94">
        <v>0</v>
      </c>
      <c r="D325" s="94">
        <v>0</v>
      </c>
      <c r="E325" s="94">
        <v>0</v>
      </c>
      <c r="F325" s="94">
        <v>0</v>
      </c>
      <c r="G325" s="95">
        <v>0</v>
      </c>
      <c r="H325" s="71"/>
      <c r="I325" s="9" t="s">
        <v>93</v>
      </c>
      <c r="J325" s="138">
        <v>0</v>
      </c>
      <c r="K325" s="98">
        <v>0</v>
      </c>
      <c r="L325" s="98">
        <v>0</v>
      </c>
      <c r="M325" s="98">
        <v>0</v>
      </c>
      <c r="N325" s="99">
        <v>0</v>
      </c>
    </row>
    <row r="326" spans="1:14" s="58" customFormat="1" ht="15" thickBot="1" x14ac:dyDescent="0.4">
      <c r="A326" s="70"/>
      <c r="B326" s="11" t="s">
        <v>46</v>
      </c>
      <c r="C326" s="96">
        <v>0</v>
      </c>
      <c r="D326" s="96">
        <v>0</v>
      </c>
      <c r="E326" s="96">
        <v>0</v>
      </c>
      <c r="F326" s="96">
        <v>0</v>
      </c>
      <c r="G326" s="97">
        <v>0</v>
      </c>
      <c r="H326" s="71"/>
      <c r="I326" s="11" t="s">
        <v>46</v>
      </c>
      <c r="J326" s="96">
        <v>0</v>
      </c>
      <c r="K326" s="96">
        <v>0</v>
      </c>
      <c r="L326" s="96">
        <v>0</v>
      </c>
      <c r="M326" s="96">
        <v>0</v>
      </c>
      <c r="N326" s="97">
        <v>0</v>
      </c>
    </row>
    <row r="327" spans="1:14" s="58" customFormat="1" x14ac:dyDescent="0.35">
      <c r="A327" s="70"/>
      <c r="B327" s="12" t="s">
        <v>29</v>
      </c>
      <c r="C327" s="94">
        <v>0</v>
      </c>
      <c r="D327" s="94">
        <v>0</v>
      </c>
      <c r="E327" s="94">
        <v>0</v>
      </c>
      <c r="F327" s="94">
        <v>0</v>
      </c>
      <c r="G327" s="101">
        <v>0</v>
      </c>
      <c r="H327" s="71"/>
      <c r="I327" s="12" t="s">
        <v>29</v>
      </c>
      <c r="J327" s="136">
        <v>0</v>
      </c>
      <c r="K327" s="100">
        <v>0</v>
      </c>
      <c r="L327" s="100">
        <v>0</v>
      </c>
      <c r="M327" s="100">
        <v>0</v>
      </c>
      <c r="N327" s="101">
        <v>0</v>
      </c>
    </row>
    <row r="328" spans="1:14" s="58" customFormat="1" x14ac:dyDescent="0.35">
      <c r="A328" s="70"/>
      <c r="B328" s="12" t="s">
        <v>4</v>
      </c>
      <c r="C328" s="94">
        <v>0</v>
      </c>
      <c r="D328" s="94">
        <v>235</v>
      </c>
      <c r="E328" s="94">
        <v>235</v>
      </c>
      <c r="F328" s="94">
        <v>235</v>
      </c>
      <c r="G328" s="95">
        <v>235</v>
      </c>
      <c r="H328" s="71"/>
      <c r="I328" s="12" t="s">
        <v>4</v>
      </c>
      <c r="J328" s="137">
        <v>0</v>
      </c>
      <c r="K328" s="94">
        <v>235</v>
      </c>
      <c r="L328" s="94">
        <v>0</v>
      </c>
      <c r="M328" s="94">
        <v>0</v>
      </c>
      <c r="N328" s="95">
        <v>0</v>
      </c>
    </row>
    <row r="329" spans="1:14" s="58" customFormat="1" x14ac:dyDescent="0.35">
      <c r="A329" s="70"/>
      <c r="B329" s="12" t="s">
        <v>91</v>
      </c>
      <c r="C329" s="94">
        <v>0</v>
      </c>
      <c r="D329" s="94">
        <v>0</v>
      </c>
      <c r="E329" s="94">
        <v>0</v>
      </c>
      <c r="F329" s="94">
        <v>0</v>
      </c>
      <c r="G329" s="95">
        <v>0</v>
      </c>
      <c r="H329" s="71"/>
      <c r="I329" s="12" t="s">
        <v>91</v>
      </c>
      <c r="J329" s="137">
        <v>0</v>
      </c>
      <c r="K329" s="94">
        <v>0</v>
      </c>
      <c r="L329" s="94">
        <v>0</v>
      </c>
      <c r="M329" s="94">
        <v>0</v>
      </c>
      <c r="N329" s="95">
        <v>0</v>
      </c>
    </row>
    <row r="330" spans="1:14" s="58" customFormat="1" x14ac:dyDescent="0.35">
      <c r="A330" s="70"/>
      <c r="B330" s="12" t="s">
        <v>75</v>
      </c>
      <c r="C330" s="94">
        <v>0</v>
      </c>
      <c r="D330" s="94">
        <v>0</v>
      </c>
      <c r="E330" s="94">
        <v>0</v>
      </c>
      <c r="F330" s="94">
        <v>0</v>
      </c>
      <c r="G330" s="95">
        <v>0</v>
      </c>
      <c r="H330" s="71"/>
      <c r="I330" s="12" t="s">
        <v>75</v>
      </c>
      <c r="J330" s="137">
        <v>0</v>
      </c>
      <c r="K330" s="94">
        <v>0</v>
      </c>
      <c r="L330" s="94">
        <v>0</v>
      </c>
      <c r="M330" s="94">
        <v>0</v>
      </c>
      <c r="N330" s="95">
        <v>0</v>
      </c>
    </row>
    <row r="331" spans="1:14" s="58" customFormat="1" ht="15" thickBot="1" x14ac:dyDescent="0.4">
      <c r="A331" s="1"/>
      <c r="B331" s="12" t="s">
        <v>5</v>
      </c>
      <c r="C331" s="94">
        <v>0</v>
      </c>
      <c r="D331" s="94">
        <v>0</v>
      </c>
      <c r="E331" s="94">
        <v>0</v>
      </c>
      <c r="F331" s="94">
        <v>0</v>
      </c>
      <c r="G331" s="95">
        <v>0</v>
      </c>
      <c r="H331" s="71"/>
      <c r="I331" s="12" t="s">
        <v>5</v>
      </c>
      <c r="J331" s="138">
        <v>0</v>
      </c>
      <c r="K331" s="98">
        <v>0</v>
      </c>
      <c r="L331" s="98">
        <v>0</v>
      </c>
      <c r="M331" s="98">
        <v>0</v>
      </c>
      <c r="N331" s="99">
        <v>0</v>
      </c>
    </row>
    <row r="332" spans="1:14" s="58" customFormat="1" ht="15" thickBot="1" x14ac:dyDescent="0.4">
      <c r="A332" s="1"/>
      <c r="B332" s="11" t="s">
        <v>47</v>
      </c>
      <c r="C332" s="96">
        <v>0</v>
      </c>
      <c r="D332" s="96">
        <v>235</v>
      </c>
      <c r="E332" s="96">
        <v>235</v>
      </c>
      <c r="F332" s="96">
        <v>235</v>
      </c>
      <c r="G332" s="97">
        <v>235</v>
      </c>
      <c r="H332" s="71"/>
      <c r="I332" s="11" t="s">
        <v>47</v>
      </c>
      <c r="J332" s="96">
        <v>0</v>
      </c>
      <c r="K332" s="96">
        <v>235</v>
      </c>
      <c r="L332" s="96">
        <v>0</v>
      </c>
      <c r="M332" s="96">
        <v>0</v>
      </c>
      <c r="N332" s="97">
        <v>0</v>
      </c>
    </row>
    <row r="333" spans="1:14" s="58" customFormat="1" ht="15" thickBot="1" x14ac:dyDescent="0.4">
      <c r="A333" s="1"/>
      <c r="B333" s="13" t="s">
        <v>49</v>
      </c>
      <c r="C333" s="14">
        <v>0</v>
      </c>
      <c r="D333" s="14">
        <v>235</v>
      </c>
      <c r="E333" s="14">
        <v>235</v>
      </c>
      <c r="F333" s="14">
        <v>235</v>
      </c>
      <c r="G333" s="15">
        <v>235</v>
      </c>
      <c r="H333" s="71"/>
      <c r="I333" s="13" t="s">
        <v>49</v>
      </c>
      <c r="J333" s="14">
        <v>0</v>
      </c>
      <c r="K333" s="14">
        <v>235</v>
      </c>
      <c r="L333" s="14">
        <v>0</v>
      </c>
      <c r="M333" s="14">
        <v>0</v>
      </c>
      <c r="N333" s="15">
        <v>0</v>
      </c>
    </row>
    <row r="334" spans="1:14" x14ac:dyDescent="0.35">
      <c r="A334" s="1"/>
      <c r="B334" s="9" t="s">
        <v>30</v>
      </c>
      <c r="C334" s="100">
        <v>0</v>
      </c>
      <c r="D334" s="100">
        <v>0</v>
      </c>
      <c r="E334" s="100">
        <v>0</v>
      </c>
      <c r="F334" s="100">
        <v>0</v>
      </c>
      <c r="G334" s="101">
        <v>0</v>
      </c>
      <c r="H334" s="71"/>
      <c r="I334" s="9" t="s">
        <v>30</v>
      </c>
      <c r="J334" s="100">
        <v>0</v>
      </c>
      <c r="K334" s="100">
        <v>0</v>
      </c>
      <c r="L334" s="100">
        <v>0</v>
      </c>
      <c r="M334" s="100">
        <v>0</v>
      </c>
      <c r="N334" s="101">
        <v>0</v>
      </c>
    </row>
    <row r="335" spans="1:14" x14ac:dyDescent="0.35">
      <c r="A335" s="1"/>
      <c r="B335" s="9" t="s">
        <v>27</v>
      </c>
      <c r="C335" s="94">
        <v>0</v>
      </c>
      <c r="D335" s="94">
        <v>0</v>
      </c>
      <c r="E335" s="94">
        <v>0</v>
      </c>
      <c r="F335" s="94">
        <v>0</v>
      </c>
      <c r="G335" s="95">
        <v>0</v>
      </c>
      <c r="H335" s="71"/>
      <c r="I335" s="9" t="s">
        <v>27</v>
      </c>
      <c r="J335" s="94">
        <v>0</v>
      </c>
      <c r="K335" s="94">
        <v>0</v>
      </c>
      <c r="L335" s="94">
        <v>0</v>
      </c>
      <c r="M335" s="94">
        <v>0</v>
      </c>
      <c r="N335" s="95">
        <v>0</v>
      </c>
    </row>
    <row r="336" spans="1:14" x14ac:dyDescent="0.35">
      <c r="A336" s="1"/>
      <c r="B336" s="9" t="s">
        <v>36</v>
      </c>
      <c r="C336" s="94">
        <v>0</v>
      </c>
      <c r="D336" s="94">
        <v>0</v>
      </c>
      <c r="E336" s="94">
        <v>0</v>
      </c>
      <c r="F336" s="94">
        <v>0</v>
      </c>
      <c r="G336" s="95">
        <v>0</v>
      </c>
      <c r="H336" s="71"/>
      <c r="I336" s="9" t="s">
        <v>36</v>
      </c>
      <c r="J336" s="94">
        <v>0</v>
      </c>
      <c r="K336" s="94">
        <v>0</v>
      </c>
      <c r="L336" s="94">
        <v>0</v>
      </c>
      <c r="M336" s="94">
        <v>0</v>
      </c>
      <c r="N336" s="95">
        <v>0</v>
      </c>
    </row>
    <row r="337" spans="1:14" x14ac:dyDescent="0.35">
      <c r="A337" s="1"/>
      <c r="B337" s="9" t="s">
        <v>37</v>
      </c>
      <c r="C337" s="94">
        <v>0</v>
      </c>
      <c r="D337" s="94">
        <v>0</v>
      </c>
      <c r="E337" s="94">
        <v>0</v>
      </c>
      <c r="F337" s="94">
        <v>0</v>
      </c>
      <c r="G337" s="95">
        <v>0</v>
      </c>
      <c r="H337" s="71"/>
      <c r="I337" s="9" t="s">
        <v>37</v>
      </c>
      <c r="J337" s="94">
        <v>0</v>
      </c>
      <c r="K337" s="94">
        <v>0</v>
      </c>
      <c r="L337" s="94">
        <v>0</v>
      </c>
      <c r="M337" s="94">
        <v>0</v>
      </c>
      <c r="N337" s="95">
        <v>0</v>
      </c>
    </row>
    <row r="338" spans="1:14" x14ac:dyDescent="0.35">
      <c r="A338" s="1"/>
      <c r="B338" s="9" t="s">
        <v>93</v>
      </c>
      <c r="C338" s="94">
        <v>0</v>
      </c>
      <c r="D338" s="94">
        <v>0</v>
      </c>
      <c r="E338" s="94">
        <v>0</v>
      </c>
      <c r="F338" s="94">
        <v>0</v>
      </c>
      <c r="G338" s="95">
        <v>0</v>
      </c>
      <c r="H338" s="71"/>
      <c r="I338" s="9" t="s">
        <v>93</v>
      </c>
      <c r="J338" s="94">
        <v>0</v>
      </c>
      <c r="K338" s="94">
        <v>0</v>
      </c>
      <c r="L338" s="94">
        <v>0</v>
      </c>
      <c r="M338" s="94">
        <v>0</v>
      </c>
      <c r="N338" s="95">
        <v>0</v>
      </c>
    </row>
    <row r="339" spans="1:14" ht="15" thickBot="1" x14ac:dyDescent="0.4">
      <c r="A339" s="1"/>
      <c r="B339" s="9" t="s">
        <v>3</v>
      </c>
      <c r="C339" s="94">
        <v>0</v>
      </c>
      <c r="D339" s="94">
        <v>0</v>
      </c>
      <c r="E339" s="94">
        <v>0</v>
      </c>
      <c r="F339" s="94">
        <v>0</v>
      </c>
      <c r="G339" s="95">
        <v>0</v>
      </c>
      <c r="H339" s="71"/>
      <c r="I339" s="9" t="s">
        <v>3</v>
      </c>
      <c r="J339" s="94">
        <v>0</v>
      </c>
      <c r="K339" s="94">
        <v>0</v>
      </c>
      <c r="L339" s="94">
        <v>0</v>
      </c>
      <c r="M339" s="94">
        <v>0</v>
      </c>
      <c r="N339" s="95">
        <v>0</v>
      </c>
    </row>
    <row r="340" spans="1:14" ht="15" thickBot="1" x14ac:dyDescent="0.4">
      <c r="A340" s="1"/>
      <c r="B340" s="11" t="s">
        <v>48</v>
      </c>
      <c r="C340" s="96">
        <v>0</v>
      </c>
      <c r="D340" s="96">
        <v>0</v>
      </c>
      <c r="E340" s="96">
        <v>0</v>
      </c>
      <c r="F340" s="96">
        <v>0</v>
      </c>
      <c r="G340" s="97">
        <v>0</v>
      </c>
      <c r="H340" s="71"/>
      <c r="I340" s="11" t="s">
        <v>48</v>
      </c>
      <c r="J340" s="96">
        <v>0</v>
      </c>
      <c r="K340" s="96">
        <v>0</v>
      </c>
      <c r="L340" s="96">
        <v>0</v>
      </c>
      <c r="M340" s="96">
        <v>0</v>
      </c>
      <c r="N340" s="97">
        <v>0</v>
      </c>
    </row>
    <row r="341" spans="1:14" x14ac:dyDescent="0.35">
      <c r="A341" s="1"/>
      <c r="B341" s="12" t="s">
        <v>29</v>
      </c>
      <c r="C341" s="100">
        <v>0</v>
      </c>
      <c r="D341" s="100">
        <v>0</v>
      </c>
      <c r="E341" s="100">
        <v>0</v>
      </c>
      <c r="F341" s="100">
        <v>0</v>
      </c>
      <c r="G341" s="101">
        <v>0</v>
      </c>
      <c r="H341" s="71"/>
      <c r="I341" s="12" t="s">
        <v>29</v>
      </c>
      <c r="J341" s="100">
        <v>0</v>
      </c>
      <c r="K341" s="100">
        <v>0</v>
      </c>
      <c r="L341" s="100">
        <v>0</v>
      </c>
      <c r="M341" s="100">
        <v>0</v>
      </c>
      <c r="N341" s="101">
        <v>0</v>
      </c>
    </row>
    <row r="342" spans="1:14" x14ac:dyDescent="0.35">
      <c r="A342" s="1"/>
      <c r="B342" s="12" t="s">
        <v>4</v>
      </c>
      <c r="C342" s="94">
        <v>20</v>
      </c>
      <c r="D342" s="94">
        <v>20</v>
      </c>
      <c r="E342" s="94">
        <v>20</v>
      </c>
      <c r="F342" s="94">
        <v>20</v>
      </c>
      <c r="G342" s="95">
        <v>20</v>
      </c>
      <c r="H342" s="71"/>
      <c r="I342" s="12" t="s">
        <v>4</v>
      </c>
      <c r="J342" s="94">
        <v>20</v>
      </c>
      <c r="K342" s="94">
        <v>0</v>
      </c>
      <c r="L342" s="94">
        <v>0</v>
      </c>
      <c r="M342" s="94">
        <v>0</v>
      </c>
      <c r="N342" s="95">
        <v>0</v>
      </c>
    </row>
    <row r="343" spans="1:14" x14ac:dyDescent="0.35">
      <c r="A343" s="1"/>
      <c r="B343" s="12" t="s">
        <v>91</v>
      </c>
      <c r="C343" s="94">
        <v>0</v>
      </c>
      <c r="D343" s="94">
        <v>0</v>
      </c>
      <c r="E343" s="94">
        <v>0</v>
      </c>
      <c r="F343" s="94">
        <v>0</v>
      </c>
      <c r="G343" s="95">
        <v>0</v>
      </c>
      <c r="H343" s="71"/>
      <c r="I343" s="12" t="s">
        <v>91</v>
      </c>
      <c r="J343" s="94">
        <v>0</v>
      </c>
      <c r="K343" s="94">
        <v>0</v>
      </c>
      <c r="L343" s="94">
        <v>0</v>
      </c>
      <c r="M343" s="94">
        <v>0</v>
      </c>
      <c r="N343" s="95">
        <v>0</v>
      </c>
    </row>
    <row r="344" spans="1:14" x14ac:dyDescent="0.35">
      <c r="A344" s="1"/>
      <c r="B344" s="12" t="s">
        <v>75</v>
      </c>
      <c r="C344" s="94">
        <v>0</v>
      </c>
      <c r="D344" s="94">
        <v>0</v>
      </c>
      <c r="E344" s="94">
        <v>400</v>
      </c>
      <c r="F344" s="94">
        <v>400</v>
      </c>
      <c r="G344" s="95">
        <v>400</v>
      </c>
      <c r="H344" s="71"/>
      <c r="I344" s="12" t="s">
        <v>75</v>
      </c>
      <c r="J344" s="94">
        <v>0</v>
      </c>
      <c r="K344" s="94">
        <v>0</v>
      </c>
      <c r="L344" s="94">
        <v>400</v>
      </c>
      <c r="M344" s="94">
        <v>0</v>
      </c>
      <c r="N344" s="95">
        <v>0</v>
      </c>
    </row>
    <row r="345" spans="1:14" ht="15" thickBot="1" x14ac:dyDescent="0.4">
      <c r="A345" s="1"/>
      <c r="B345" s="12" t="s">
        <v>5</v>
      </c>
      <c r="C345" s="94">
        <v>0</v>
      </c>
      <c r="D345" s="94">
        <v>0</v>
      </c>
      <c r="E345" s="94">
        <v>0</v>
      </c>
      <c r="F345" s="94">
        <v>0</v>
      </c>
      <c r="G345" s="95">
        <v>0</v>
      </c>
      <c r="H345" s="71"/>
      <c r="I345" s="12" t="s">
        <v>5</v>
      </c>
      <c r="J345" s="94">
        <v>0</v>
      </c>
      <c r="K345" s="94">
        <v>0</v>
      </c>
      <c r="L345" s="94">
        <v>0</v>
      </c>
      <c r="M345" s="94">
        <v>0</v>
      </c>
      <c r="N345" s="95">
        <v>0</v>
      </c>
    </row>
    <row r="346" spans="1:14" ht="15" thickBot="1" x14ac:dyDescent="0.4">
      <c r="A346" s="1"/>
      <c r="B346" s="11" t="s">
        <v>50</v>
      </c>
      <c r="C346" s="96">
        <v>20</v>
      </c>
      <c r="D346" s="96">
        <v>20</v>
      </c>
      <c r="E346" s="96">
        <v>420</v>
      </c>
      <c r="F346" s="96">
        <v>420</v>
      </c>
      <c r="G346" s="97">
        <v>420</v>
      </c>
      <c r="H346" s="71"/>
      <c r="I346" s="11" t="s">
        <v>50</v>
      </c>
      <c r="J346" s="96">
        <v>20</v>
      </c>
      <c r="K346" s="96">
        <v>0</v>
      </c>
      <c r="L346" s="96">
        <v>400</v>
      </c>
      <c r="M346" s="96">
        <v>0</v>
      </c>
      <c r="N346" s="97">
        <v>0</v>
      </c>
    </row>
    <row r="347" spans="1:14" ht="15" thickBot="1" x14ac:dyDescent="0.4">
      <c r="B347" s="13" t="s">
        <v>51</v>
      </c>
      <c r="C347" s="96">
        <v>20</v>
      </c>
      <c r="D347" s="96">
        <v>20</v>
      </c>
      <c r="E347" s="96">
        <v>420</v>
      </c>
      <c r="F347" s="96">
        <v>420</v>
      </c>
      <c r="G347" s="97">
        <v>420</v>
      </c>
      <c r="H347" s="71"/>
      <c r="I347" s="13" t="s">
        <v>51</v>
      </c>
      <c r="J347" s="96">
        <v>20</v>
      </c>
      <c r="K347" s="96">
        <v>0</v>
      </c>
      <c r="L347" s="96">
        <v>400</v>
      </c>
      <c r="M347" s="96">
        <v>0</v>
      </c>
      <c r="N347" s="97">
        <v>0</v>
      </c>
    </row>
    <row r="348" spans="1:14" ht="15" thickBot="1" x14ac:dyDescent="0.4">
      <c r="B348" s="13" t="s">
        <v>6</v>
      </c>
      <c r="C348" s="14">
        <v>20</v>
      </c>
      <c r="D348" s="14">
        <v>255</v>
      </c>
      <c r="E348" s="14">
        <v>655</v>
      </c>
      <c r="F348" s="14">
        <v>655</v>
      </c>
      <c r="G348" s="15">
        <v>655</v>
      </c>
      <c r="H348" s="71"/>
      <c r="I348" s="13" t="s">
        <v>6</v>
      </c>
      <c r="J348" s="14">
        <v>20</v>
      </c>
      <c r="K348" s="14">
        <v>235</v>
      </c>
      <c r="L348" s="14">
        <v>400</v>
      </c>
      <c r="M348" s="14">
        <v>0</v>
      </c>
      <c r="N348" s="15">
        <v>0</v>
      </c>
    </row>
    <row r="349" spans="1:14" s="58" customFormat="1" x14ac:dyDescent="0.35">
      <c r="A349" s="70"/>
      <c r="B349" s="12" t="s">
        <v>27</v>
      </c>
      <c r="C349" s="94">
        <v>0</v>
      </c>
      <c r="D349" s="94">
        <v>0</v>
      </c>
      <c r="E349" s="94">
        <v>0</v>
      </c>
      <c r="F349" s="94">
        <v>0</v>
      </c>
      <c r="G349" s="95">
        <v>0</v>
      </c>
      <c r="H349" s="71"/>
      <c r="I349" s="12" t="s">
        <v>27</v>
      </c>
      <c r="J349" s="94">
        <v>0</v>
      </c>
      <c r="K349" s="94">
        <v>0</v>
      </c>
      <c r="L349" s="94">
        <v>0</v>
      </c>
      <c r="M349" s="94">
        <v>0</v>
      </c>
      <c r="N349" s="95">
        <v>0</v>
      </c>
    </row>
    <row r="350" spans="1:14" s="58" customFormat="1" x14ac:dyDescent="0.35">
      <c r="A350" s="70"/>
      <c r="B350" s="12" t="s">
        <v>38</v>
      </c>
      <c r="C350" s="94">
        <v>0</v>
      </c>
      <c r="D350" s="94">
        <v>0</v>
      </c>
      <c r="E350" s="94">
        <v>0</v>
      </c>
      <c r="F350" s="94">
        <v>0</v>
      </c>
      <c r="G350" s="95">
        <v>0</v>
      </c>
      <c r="H350" s="71"/>
      <c r="I350" s="12" t="s">
        <v>38</v>
      </c>
      <c r="J350" s="94">
        <v>0</v>
      </c>
      <c r="K350" s="94">
        <v>0</v>
      </c>
      <c r="L350" s="94">
        <v>0</v>
      </c>
      <c r="M350" s="94">
        <v>0</v>
      </c>
      <c r="N350" s="95">
        <v>0</v>
      </c>
    </row>
    <row r="351" spans="1:14" s="58" customFormat="1" x14ac:dyDescent="0.35">
      <c r="A351" s="70"/>
      <c r="B351" s="12" t="s">
        <v>39</v>
      </c>
      <c r="C351" s="94">
        <v>0</v>
      </c>
      <c r="D351" s="94">
        <v>0</v>
      </c>
      <c r="E351" s="94">
        <v>0</v>
      </c>
      <c r="F351" s="94">
        <v>0</v>
      </c>
      <c r="G351" s="95">
        <v>0</v>
      </c>
      <c r="H351" s="71"/>
      <c r="I351" s="12" t="s">
        <v>39</v>
      </c>
      <c r="J351" s="94">
        <v>0</v>
      </c>
      <c r="K351" s="94">
        <v>0</v>
      </c>
      <c r="L351" s="94">
        <v>0</v>
      </c>
      <c r="M351" s="94">
        <v>0</v>
      </c>
      <c r="N351" s="95">
        <v>0</v>
      </c>
    </row>
    <row r="352" spans="1:14" s="58" customFormat="1" x14ac:dyDescent="0.35">
      <c r="A352" s="70"/>
      <c r="B352" s="12" t="s">
        <v>2</v>
      </c>
      <c r="C352" s="94">
        <v>0</v>
      </c>
      <c r="D352" s="94">
        <v>0</v>
      </c>
      <c r="E352" s="94">
        <v>0</v>
      </c>
      <c r="F352" s="94">
        <v>0</v>
      </c>
      <c r="G352" s="95">
        <v>0</v>
      </c>
      <c r="H352" s="71"/>
      <c r="I352" s="12" t="s">
        <v>2</v>
      </c>
      <c r="J352" s="94">
        <v>0</v>
      </c>
      <c r="K352" s="94">
        <v>0</v>
      </c>
      <c r="L352" s="94">
        <v>0</v>
      </c>
      <c r="M352" s="94">
        <v>0</v>
      </c>
      <c r="N352" s="95">
        <v>0</v>
      </c>
    </row>
    <row r="353" spans="1:14" s="58" customFormat="1" x14ac:dyDescent="0.35">
      <c r="A353" s="70"/>
      <c r="B353" s="12" t="s">
        <v>33</v>
      </c>
      <c r="C353" s="94">
        <v>0</v>
      </c>
      <c r="D353" s="94">
        <v>0</v>
      </c>
      <c r="E353" s="94">
        <v>0</v>
      </c>
      <c r="F353" s="94">
        <v>0</v>
      </c>
      <c r="G353" s="95">
        <v>0</v>
      </c>
      <c r="H353" s="71"/>
      <c r="I353" s="12" t="s">
        <v>33</v>
      </c>
      <c r="J353" s="94">
        <v>0</v>
      </c>
      <c r="K353" s="94">
        <v>0</v>
      </c>
      <c r="L353" s="94">
        <v>0</v>
      </c>
      <c r="M353" s="94">
        <v>0</v>
      </c>
      <c r="N353" s="95">
        <v>0</v>
      </c>
    </row>
    <row r="354" spans="1:14" ht="15" thickBot="1" x14ac:dyDescent="0.4">
      <c r="B354" s="16" t="s">
        <v>3</v>
      </c>
      <c r="C354" s="98">
        <v>0</v>
      </c>
      <c r="D354" s="98">
        <v>0</v>
      </c>
      <c r="E354" s="98">
        <v>0</v>
      </c>
      <c r="F354" s="98">
        <v>0</v>
      </c>
      <c r="G354" s="99">
        <v>0</v>
      </c>
      <c r="H354" s="71"/>
      <c r="I354" s="16" t="s">
        <v>3</v>
      </c>
      <c r="J354" s="98">
        <v>0</v>
      </c>
      <c r="K354" s="98">
        <v>0</v>
      </c>
      <c r="L354" s="98">
        <v>0</v>
      </c>
      <c r="M354" s="98">
        <v>0</v>
      </c>
      <c r="N354" s="99">
        <v>0</v>
      </c>
    </row>
    <row r="355" spans="1:14" ht="15" thickBot="1" x14ac:dyDescent="0.4">
      <c r="B355" s="13" t="s">
        <v>7</v>
      </c>
      <c r="C355" s="14">
        <v>0</v>
      </c>
      <c r="D355" s="14">
        <v>0</v>
      </c>
      <c r="E355" s="14">
        <v>0</v>
      </c>
      <c r="F355" s="14">
        <v>0</v>
      </c>
      <c r="G355" s="15">
        <v>0</v>
      </c>
      <c r="H355" s="71"/>
      <c r="I355" s="13" t="s">
        <v>7</v>
      </c>
      <c r="J355" s="14">
        <v>0</v>
      </c>
      <c r="K355" s="14">
        <v>0</v>
      </c>
      <c r="L355" s="14">
        <v>0</v>
      </c>
      <c r="M355" s="14">
        <v>0</v>
      </c>
      <c r="N355" s="15">
        <v>0</v>
      </c>
    </row>
    <row r="356" spans="1:14" ht="15" thickBot="1" x14ac:dyDescent="0.4">
      <c r="B356" s="13" t="s">
        <v>8</v>
      </c>
      <c r="C356" s="14">
        <v>20</v>
      </c>
      <c r="D356" s="14">
        <v>255</v>
      </c>
      <c r="E356" s="14">
        <v>655</v>
      </c>
      <c r="F356" s="14">
        <v>655</v>
      </c>
      <c r="G356" s="15">
        <v>655</v>
      </c>
      <c r="H356" s="71"/>
      <c r="I356" s="13" t="s">
        <v>8</v>
      </c>
      <c r="J356" s="14">
        <v>20</v>
      </c>
      <c r="K356" s="14">
        <v>235</v>
      </c>
      <c r="L356" s="14">
        <v>400</v>
      </c>
      <c r="M356" s="14">
        <v>0</v>
      </c>
      <c r="N356" s="15">
        <v>0</v>
      </c>
    </row>
    <row r="357" spans="1:14" x14ac:dyDescent="0.35">
      <c r="B357" s="57"/>
      <c r="C357" s="10"/>
      <c r="D357" s="10"/>
      <c r="E357" s="10"/>
      <c r="F357" s="10"/>
      <c r="G357" s="10"/>
      <c r="H357" s="72"/>
      <c r="I357" s="57"/>
      <c r="J357" s="10"/>
      <c r="K357" s="10"/>
      <c r="L357" s="10"/>
      <c r="M357" s="10"/>
      <c r="N357" s="10"/>
    </row>
    <row r="358" spans="1:14" ht="20" thickBot="1" x14ac:dyDescent="0.5">
      <c r="B358" s="5" t="s">
        <v>18</v>
      </c>
      <c r="C358" s="56"/>
      <c r="D358" s="56"/>
      <c r="E358" s="56"/>
      <c r="F358" s="56"/>
      <c r="G358" s="56"/>
      <c r="H358" s="72"/>
      <c r="I358" s="5" t="s">
        <v>18</v>
      </c>
      <c r="J358" s="56"/>
      <c r="K358" s="56"/>
      <c r="L358" s="56"/>
      <c r="M358" s="56"/>
      <c r="N358" s="56"/>
    </row>
    <row r="359" spans="1:14" ht="15" thickBot="1" x14ac:dyDescent="0.4">
      <c r="B359" s="83"/>
      <c r="C359" s="81">
        <v>2020</v>
      </c>
      <c r="D359" s="81">
        <v>2022</v>
      </c>
      <c r="E359" s="81">
        <v>2025</v>
      </c>
      <c r="F359" s="81">
        <v>2028</v>
      </c>
      <c r="G359" s="82">
        <v>2030</v>
      </c>
      <c r="H359" s="71"/>
      <c r="I359" s="83"/>
      <c r="J359" s="81">
        <v>2020</v>
      </c>
      <c r="K359" s="81">
        <v>2022</v>
      </c>
      <c r="L359" s="81">
        <v>2025</v>
      </c>
      <c r="M359" s="81">
        <v>2028</v>
      </c>
      <c r="N359" s="82">
        <v>2030</v>
      </c>
    </row>
    <row r="360" spans="1:14" x14ac:dyDescent="0.35">
      <c r="B360" s="9" t="s">
        <v>30</v>
      </c>
      <c r="C360" s="94">
        <v>0</v>
      </c>
      <c r="D360" s="94">
        <v>0</v>
      </c>
      <c r="E360" s="94">
        <v>0</v>
      </c>
      <c r="F360" s="94">
        <v>0</v>
      </c>
      <c r="G360" s="95">
        <v>0</v>
      </c>
      <c r="H360" s="71"/>
      <c r="I360" s="9" t="s">
        <v>30</v>
      </c>
      <c r="J360" s="136">
        <v>0</v>
      </c>
      <c r="K360" s="100">
        <v>0</v>
      </c>
      <c r="L360" s="100">
        <v>0</v>
      </c>
      <c r="M360" s="100">
        <v>0</v>
      </c>
      <c r="N360" s="101">
        <v>0</v>
      </c>
    </row>
    <row r="361" spans="1:14" x14ac:dyDescent="0.35">
      <c r="A361" s="1"/>
      <c r="B361" s="9" t="s">
        <v>27</v>
      </c>
      <c r="C361" s="94">
        <v>0</v>
      </c>
      <c r="D361" s="94">
        <v>0</v>
      </c>
      <c r="E361" s="94">
        <v>0</v>
      </c>
      <c r="F361" s="94">
        <v>0</v>
      </c>
      <c r="G361" s="95">
        <v>0</v>
      </c>
      <c r="H361" s="71"/>
      <c r="I361" s="9" t="s">
        <v>27</v>
      </c>
      <c r="J361" s="94">
        <v>0</v>
      </c>
      <c r="K361" s="94">
        <v>0</v>
      </c>
      <c r="L361" s="94">
        <v>0</v>
      </c>
      <c r="M361" s="94">
        <v>0</v>
      </c>
      <c r="N361" s="95">
        <v>0</v>
      </c>
    </row>
    <row r="362" spans="1:14" x14ac:dyDescent="0.35">
      <c r="A362" s="1"/>
      <c r="B362" s="9" t="s">
        <v>36</v>
      </c>
      <c r="C362" s="94">
        <v>0</v>
      </c>
      <c r="D362" s="94">
        <v>0</v>
      </c>
      <c r="E362" s="94">
        <v>0</v>
      </c>
      <c r="F362" s="94">
        <v>0</v>
      </c>
      <c r="G362" s="95">
        <v>0</v>
      </c>
      <c r="H362" s="71"/>
      <c r="I362" s="9" t="s">
        <v>36</v>
      </c>
      <c r="J362" s="94">
        <v>0</v>
      </c>
      <c r="K362" s="94">
        <v>0</v>
      </c>
      <c r="L362" s="94">
        <v>0</v>
      </c>
      <c r="M362" s="94">
        <v>0</v>
      </c>
      <c r="N362" s="95">
        <v>0</v>
      </c>
    </row>
    <row r="363" spans="1:14" x14ac:dyDescent="0.35">
      <c r="A363" s="1"/>
      <c r="B363" s="9" t="s">
        <v>37</v>
      </c>
      <c r="C363" s="94">
        <v>0</v>
      </c>
      <c r="D363" s="94">
        <v>0</v>
      </c>
      <c r="E363" s="94">
        <v>0</v>
      </c>
      <c r="F363" s="94">
        <v>0</v>
      </c>
      <c r="G363" s="95">
        <v>0</v>
      </c>
      <c r="H363" s="71"/>
      <c r="I363" s="9" t="s">
        <v>37</v>
      </c>
      <c r="J363" s="94">
        <v>0</v>
      </c>
      <c r="K363" s="94">
        <v>0</v>
      </c>
      <c r="L363" s="94">
        <v>0</v>
      </c>
      <c r="M363" s="94">
        <v>0</v>
      </c>
      <c r="N363" s="95">
        <v>0</v>
      </c>
    </row>
    <row r="364" spans="1:14" ht="15" thickBot="1" x14ac:dyDescent="0.4">
      <c r="A364" s="1"/>
      <c r="B364" s="9" t="s">
        <v>93</v>
      </c>
      <c r="C364" s="94">
        <v>0</v>
      </c>
      <c r="D364" s="94">
        <v>0</v>
      </c>
      <c r="E364" s="94">
        <v>0</v>
      </c>
      <c r="F364" s="94">
        <v>0</v>
      </c>
      <c r="G364" s="95">
        <v>0</v>
      </c>
      <c r="H364" s="71"/>
      <c r="I364" s="9" t="s">
        <v>93</v>
      </c>
      <c r="J364" s="94">
        <v>0</v>
      </c>
      <c r="K364" s="94">
        <v>0</v>
      </c>
      <c r="L364" s="94">
        <v>0</v>
      </c>
      <c r="M364" s="94">
        <v>0</v>
      </c>
      <c r="N364" s="95">
        <v>0</v>
      </c>
    </row>
    <row r="365" spans="1:14" ht="15" thickBot="1" x14ac:dyDescent="0.4">
      <c r="A365" s="1"/>
      <c r="B365" s="11" t="s">
        <v>46</v>
      </c>
      <c r="C365" s="96">
        <v>0</v>
      </c>
      <c r="D365" s="96">
        <v>0</v>
      </c>
      <c r="E365" s="96">
        <v>0</v>
      </c>
      <c r="F365" s="96">
        <v>0</v>
      </c>
      <c r="G365" s="97">
        <v>0</v>
      </c>
      <c r="H365" s="71"/>
      <c r="I365" s="11" t="s">
        <v>46</v>
      </c>
      <c r="J365" s="96">
        <v>0</v>
      </c>
      <c r="K365" s="96">
        <v>0</v>
      </c>
      <c r="L365" s="96">
        <v>0</v>
      </c>
      <c r="M365" s="96">
        <v>0</v>
      </c>
      <c r="N365" s="97">
        <v>0</v>
      </c>
    </row>
    <row r="366" spans="1:14" x14ac:dyDescent="0.35">
      <c r="A366" s="1"/>
      <c r="B366" s="12" t="s">
        <v>29</v>
      </c>
      <c r="C366" s="94">
        <v>0</v>
      </c>
      <c r="D366" s="94">
        <v>0</v>
      </c>
      <c r="E366" s="94">
        <v>0</v>
      </c>
      <c r="F366" s="94">
        <v>0</v>
      </c>
      <c r="G366" s="101">
        <v>0</v>
      </c>
      <c r="H366" s="71"/>
      <c r="I366" s="12" t="s">
        <v>29</v>
      </c>
      <c r="J366" s="136">
        <v>0</v>
      </c>
      <c r="K366" s="100">
        <v>0</v>
      </c>
      <c r="L366" s="100">
        <v>0</v>
      </c>
      <c r="M366" s="100">
        <v>0</v>
      </c>
      <c r="N366" s="101">
        <v>0</v>
      </c>
    </row>
    <row r="367" spans="1:14" x14ac:dyDescent="0.35">
      <c r="A367" s="1"/>
      <c r="B367" s="12" t="s">
        <v>4</v>
      </c>
      <c r="C367" s="94">
        <v>0</v>
      </c>
      <c r="D367" s="94">
        <v>0</v>
      </c>
      <c r="E367" s="94">
        <v>0</v>
      </c>
      <c r="F367" s="94">
        <v>0</v>
      </c>
      <c r="G367" s="95">
        <v>0</v>
      </c>
      <c r="H367" s="71"/>
      <c r="I367" s="12" t="s">
        <v>4</v>
      </c>
      <c r="J367" s="94">
        <v>0</v>
      </c>
      <c r="K367" s="94">
        <v>0</v>
      </c>
      <c r="L367" s="94">
        <v>0</v>
      </c>
      <c r="M367" s="94">
        <v>0</v>
      </c>
      <c r="N367" s="95">
        <v>0</v>
      </c>
    </row>
    <row r="368" spans="1:14" x14ac:dyDescent="0.35">
      <c r="A368" s="1"/>
      <c r="B368" s="12" t="s">
        <v>91</v>
      </c>
      <c r="C368" s="94">
        <v>291.16000000000003</v>
      </c>
      <c r="D368" s="94">
        <v>291.16000000000003</v>
      </c>
      <c r="E368" s="94">
        <v>291.16000000000003</v>
      </c>
      <c r="F368" s="94">
        <v>291.16000000000003</v>
      </c>
      <c r="G368" s="95">
        <v>291.16000000000003</v>
      </c>
      <c r="H368" s="71"/>
      <c r="I368" s="12" t="s">
        <v>91</v>
      </c>
      <c r="J368" s="94">
        <v>291.16000000000003</v>
      </c>
      <c r="K368" s="94">
        <v>0</v>
      </c>
      <c r="L368" s="94">
        <v>0</v>
      </c>
      <c r="M368" s="94">
        <v>0</v>
      </c>
      <c r="N368" s="95">
        <v>0</v>
      </c>
    </row>
    <row r="369" spans="1:14" x14ac:dyDescent="0.35">
      <c r="A369" s="1"/>
      <c r="B369" s="12" t="s">
        <v>75</v>
      </c>
      <c r="C369" s="94">
        <v>0</v>
      </c>
      <c r="D369" s="94">
        <v>0</v>
      </c>
      <c r="E369" s="94">
        <v>0</v>
      </c>
      <c r="F369" s="94">
        <v>0</v>
      </c>
      <c r="G369" s="95">
        <v>0</v>
      </c>
      <c r="H369" s="71"/>
      <c r="I369" s="12" t="s">
        <v>75</v>
      </c>
      <c r="J369" s="94">
        <v>0</v>
      </c>
      <c r="K369" s="94">
        <v>0</v>
      </c>
      <c r="L369" s="94">
        <v>0</v>
      </c>
      <c r="M369" s="94">
        <v>0</v>
      </c>
      <c r="N369" s="95">
        <v>0</v>
      </c>
    </row>
    <row r="370" spans="1:14" ht="15" thickBot="1" x14ac:dyDescent="0.4">
      <c r="A370" s="1"/>
      <c r="B370" s="12" t="s">
        <v>5</v>
      </c>
      <c r="C370" s="94">
        <v>0</v>
      </c>
      <c r="D370" s="94">
        <v>0</v>
      </c>
      <c r="E370" s="94">
        <v>0</v>
      </c>
      <c r="F370" s="94">
        <v>0</v>
      </c>
      <c r="G370" s="95">
        <v>0</v>
      </c>
      <c r="H370" s="71"/>
      <c r="I370" s="12" t="s">
        <v>5</v>
      </c>
      <c r="J370" s="94">
        <v>0</v>
      </c>
      <c r="K370" s="94">
        <v>0</v>
      </c>
      <c r="L370" s="94">
        <v>0</v>
      </c>
      <c r="M370" s="94">
        <v>0</v>
      </c>
      <c r="N370" s="95">
        <v>0</v>
      </c>
    </row>
    <row r="371" spans="1:14" ht="15" thickBot="1" x14ac:dyDescent="0.4">
      <c r="A371" s="1"/>
      <c r="B371" s="11" t="s">
        <v>47</v>
      </c>
      <c r="C371" s="96">
        <v>291.16000000000003</v>
      </c>
      <c r="D371" s="96">
        <v>291.16000000000003</v>
      </c>
      <c r="E371" s="96">
        <v>291.16000000000003</v>
      </c>
      <c r="F371" s="96">
        <v>291.16000000000003</v>
      </c>
      <c r="G371" s="97">
        <v>291.16000000000003</v>
      </c>
      <c r="H371" s="71"/>
      <c r="I371" s="11" t="s">
        <v>47</v>
      </c>
      <c r="J371" s="96">
        <v>291.16000000000003</v>
      </c>
      <c r="K371" s="96">
        <v>0</v>
      </c>
      <c r="L371" s="96">
        <v>0</v>
      </c>
      <c r="M371" s="96">
        <v>0</v>
      </c>
      <c r="N371" s="97">
        <v>0</v>
      </c>
    </row>
    <row r="372" spans="1:14" ht="15" thickBot="1" x14ac:dyDescent="0.4">
      <c r="A372" s="1"/>
      <c r="B372" s="13" t="s">
        <v>49</v>
      </c>
      <c r="C372" s="14">
        <v>291.16000000000003</v>
      </c>
      <c r="D372" s="14">
        <v>291.16000000000003</v>
      </c>
      <c r="E372" s="14">
        <v>291.16000000000003</v>
      </c>
      <c r="F372" s="14">
        <v>291.16000000000003</v>
      </c>
      <c r="G372" s="15">
        <v>291.16000000000003</v>
      </c>
      <c r="H372" s="71"/>
      <c r="I372" s="13" t="s">
        <v>49</v>
      </c>
      <c r="J372" s="14">
        <v>291.16000000000003</v>
      </c>
      <c r="K372" s="14">
        <v>0</v>
      </c>
      <c r="L372" s="14">
        <v>0</v>
      </c>
      <c r="M372" s="14">
        <v>0</v>
      </c>
      <c r="N372" s="15">
        <v>0</v>
      </c>
    </row>
    <row r="373" spans="1:14" x14ac:dyDescent="0.35">
      <c r="A373" s="1"/>
      <c r="B373" s="9" t="s">
        <v>30</v>
      </c>
      <c r="C373" s="100">
        <v>0</v>
      </c>
      <c r="D373" s="100">
        <v>0</v>
      </c>
      <c r="E373" s="100">
        <v>0</v>
      </c>
      <c r="F373" s="100">
        <v>0</v>
      </c>
      <c r="G373" s="101">
        <v>0</v>
      </c>
      <c r="H373" s="71"/>
      <c r="I373" s="9" t="s">
        <v>30</v>
      </c>
      <c r="J373" s="100">
        <v>0</v>
      </c>
      <c r="K373" s="100">
        <v>0</v>
      </c>
      <c r="L373" s="100">
        <v>0</v>
      </c>
      <c r="M373" s="100">
        <v>0</v>
      </c>
      <c r="N373" s="101">
        <v>0</v>
      </c>
    </row>
    <row r="374" spans="1:14" x14ac:dyDescent="0.35">
      <c r="A374" s="1"/>
      <c r="B374" s="9" t="s">
        <v>27</v>
      </c>
      <c r="C374" s="94">
        <v>0</v>
      </c>
      <c r="D374" s="94">
        <v>0</v>
      </c>
      <c r="E374" s="94">
        <v>0</v>
      </c>
      <c r="F374" s="94">
        <v>0</v>
      </c>
      <c r="G374" s="95">
        <v>0</v>
      </c>
      <c r="H374" s="71"/>
      <c r="I374" s="9" t="s">
        <v>27</v>
      </c>
      <c r="J374" s="94">
        <v>0</v>
      </c>
      <c r="K374" s="94">
        <v>0</v>
      </c>
      <c r="L374" s="94">
        <v>0</v>
      </c>
      <c r="M374" s="94">
        <v>0</v>
      </c>
      <c r="N374" s="95">
        <v>0</v>
      </c>
    </row>
    <row r="375" spans="1:14" x14ac:dyDescent="0.35">
      <c r="A375" s="1"/>
      <c r="B375" s="9" t="s">
        <v>36</v>
      </c>
      <c r="C375" s="94">
        <v>0</v>
      </c>
      <c r="D375" s="94">
        <v>0</v>
      </c>
      <c r="E375" s="94">
        <v>0</v>
      </c>
      <c r="F375" s="94">
        <v>0</v>
      </c>
      <c r="G375" s="95">
        <v>0</v>
      </c>
      <c r="H375" s="71"/>
      <c r="I375" s="9" t="s">
        <v>36</v>
      </c>
      <c r="J375" s="94">
        <v>0</v>
      </c>
      <c r="K375" s="94">
        <v>0</v>
      </c>
      <c r="L375" s="94">
        <v>0</v>
      </c>
      <c r="M375" s="94">
        <v>0</v>
      </c>
      <c r="N375" s="95">
        <v>0</v>
      </c>
    </row>
    <row r="376" spans="1:14" x14ac:dyDescent="0.35">
      <c r="A376" s="1"/>
      <c r="B376" s="9" t="s">
        <v>37</v>
      </c>
      <c r="C376" s="94">
        <v>0</v>
      </c>
      <c r="D376" s="94">
        <v>0</v>
      </c>
      <c r="E376" s="94">
        <v>0</v>
      </c>
      <c r="F376" s="94">
        <v>0</v>
      </c>
      <c r="G376" s="95">
        <v>0</v>
      </c>
      <c r="H376" s="71"/>
      <c r="I376" s="9" t="s">
        <v>37</v>
      </c>
      <c r="J376" s="94">
        <v>0</v>
      </c>
      <c r="K376" s="94">
        <v>0</v>
      </c>
      <c r="L376" s="94">
        <v>0</v>
      </c>
      <c r="M376" s="94">
        <v>0</v>
      </c>
      <c r="N376" s="95">
        <v>0</v>
      </c>
    </row>
    <row r="377" spans="1:14" x14ac:dyDescent="0.35">
      <c r="A377" s="1"/>
      <c r="B377" s="9" t="s">
        <v>93</v>
      </c>
      <c r="C377" s="94">
        <v>0</v>
      </c>
      <c r="D377" s="94">
        <v>0</v>
      </c>
      <c r="E377" s="94">
        <v>0</v>
      </c>
      <c r="F377" s="94">
        <v>0</v>
      </c>
      <c r="G377" s="95">
        <v>0</v>
      </c>
      <c r="H377" s="71"/>
      <c r="I377" s="9" t="s">
        <v>93</v>
      </c>
      <c r="J377" s="94">
        <v>0</v>
      </c>
      <c r="K377" s="94">
        <v>0</v>
      </c>
      <c r="L377" s="94">
        <v>0</v>
      </c>
      <c r="M377" s="94">
        <v>0</v>
      </c>
      <c r="N377" s="95">
        <v>0</v>
      </c>
    </row>
    <row r="378" spans="1:14" ht="15" thickBot="1" x14ac:dyDescent="0.4">
      <c r="A378" s="1"/>
      <c r="B378" s="9" t="s">
        <v>3</v>
      </c>
      <c r="C378" s="94">
        <v>0</v>
      </c>
      <c r="D378" s="94">
        <v>0</v>
      </c>
      <c r="E378" s="94">
        <v>0</v>
      </c>
      <c r="F378" s="94">
        <v>0</v>
      </c>
      <c r="G378" s="95">
        <v>0</v>
      </c>
      <c r="H378" s="71"/>
      <c r="I378" s="9" t="s">
        <v>3</v>
      </c>
      <c r="J378" s="94">
        <v>0</v>
      </c>
      <c r="K378" s="94">
        <v>0</v>
      </c>
      <c r="L378" s="94">
        <v>0</v>
      </c>
      <c r="M378" s="94">
        <v>0</v>
      </c>
      <c r="N378" s="95">
        <v>0</v>
      </c>
    </row>
    <row r="379" spans="1:14" ht="15" thickBot="1" x14ac:dyDescent="0.4">
      <c r="A379" s="1"/>
      <c r="B379" s="11" t="s">
        <v>48</v>
      </c>
      <c r="C379" s="96">
        <v>0</v>
      </c>
      <c r="D379" s="96">
        <v>0</v>
      </c>
      <c r="E379" s="96">
        <v>0</v>
      </c>
      <c r="F379" s="96">
        <v>0</v>
      </c>
      <c r="G379" s="97">
        <v>0</v>
      </c>
      <c r="H379" s="71"/>
      <c r="I379" s="11" t="s">
        <v>48</v>
      </c>
      <c r="J379" s="96">
        <v>0</v>
      </c>
      <c r="K379" s="96">
        <v>0</v>
      </c>
      <c r="L379" s="96">
        <v>0</v>
      </c>
      <c r="M379" s="96">
        <v>0</v>
      </c>
      <c r="N379" s="97">
        <v>0</v>
      </c>
    </row>
    <row r="380" spans="1:14" x14ac:dyDescent="0.35">
      <c r="A380" s="1"/>
      <c r="B380" s="12" t="s">
        <v>29</v>
      </c>
      <c r="C380" s="100">
        <v>2.2000000000000002</v>
      </c>
      <c r="D380" s="100">
        <v>2.2000000000000002</v>
      </c>
      <c r="E380" s="100">
        <v>2.2000000000000002</v>
      </c>
      <c r="F380" s="100">
        <v>2.2000000000000002</v>
      </c>
      <c r="G380" s="101">
        <v>2.2000000000000002</v>
      </c>
      <c r="H380" s="71"/>
      <c r="I380" s="12" t="s">
        <v>29</v>
      </c>
      <c r="J380" s="100">
        <v>2.2000000000000002</v>
      </c>
      <c r="K380" s="100">
        <v>0</v>
      </c>
      <c r="L380" s="100">
        <v>0</v>
      </c>
      <c r="M380" s="100">
        <v>0</v>
      </c>
      <c r="N380" s="101">
        <v>0</v>
      </c>
    </row>
    <row r="381" spans="1:14" x14ac:dyDescent="0.35">
      <c r="A381" s="1"/>
      <c r="B381" s="12" t="s">
        <v>4</v>
      </c>
      <c r="C381" s="94">
        <v>0</v>
      </c>
      <c r="D381" s="94">
        <v>0</v>
      </c>
      <c r="E381" s="94">
        <v>0</v>
      </c>
      <c r="F381" s="94">
        <v>0</v>
      </c>
      <c r="G381" s="95">
        <v>0</v>
      </c>
      <c r="H381" s="71"/>
      <c r="I381" s="12" t="s">
        <v>4</v>
      </c>
      <c r="J381" s="94">
        <v>0</v>
      </c>
      <c r="K381" s="94">
        <v>0</v>
      </c>
      <c r="L381" s="94">
        <v>0</v>
      </c>
      <c r="M381" s="94">
        <v>0</v>
      </c>
      <c r="N381" s="95">
        <v>0</v>
      </c>
    </row>
    <row r="382" spans="1:14" x14ac:dyDescent="0.35">
      <c r="A382" s="1"/>
      <c r="B382" s="12" t="s">
        <v>91</v>
      </c>
      <c r="C382" s="94">
        <v>0</v>
      </c>
      <c r="D382" s="94">
        <v>0</v>
      </c>
      <c r="E382" s="94">
        <v>0</v>
      </c>
      <c r="F382" s="94">
        <v>0</v>
      </c>
      <c r="G382" s="95">
        <v>0</v>
      </c>
      <c r="H382" s="71"/>
      <c r="I382" s="12" t="s">
        <v>91</v>
      </c>
      <c r="J382" s="94">
        <v>0</v>
      </c>
      <c r="K382" s="94">
        <v>0</v>
      </c>
      <c r="L382" s="94">
        <v>0</v>
      </c>
      <c r="M382" s="94">
        <v>0</v>
      </c>
      <c r="N382" s="95">
        <v>0</v>
      </c>
    </row>
    <row r="383" spans="1:14" x14ac:dyDescent="0.35">
      <c r="A383" s="1"/>
      <c r="B383" s="12" t="s">
        <v>75</v>
      </c>
      <c r="C383" s="94">
        <v>0</v>
      </c>
      <c r="D383" s="94">
        <v>0</v>
      </c>
      <c r="E383" s="94">
        <v>0</v>
      </c>
      <c r="F383" s="94">
        <v>0</v>
      </c>
      <c r="G383" s="95">
        <v>0</v>
      </c>
      <c r="H383" s="71"/>
      <c r="I383" s="12" t="s">
        <v>75</v>
      </c>
      <c r="J383" s="94">
        <v>0</v>
      </c>
      <c r="K383" s="94">
        <v>0</v>
      </c>
      <c r="L383" s="94">
        <v>0</v>
      </c>
      <c r="M383" s="94">
        <v>0</v>
      </c>
      <c r="N383" s="95">
        <v>0</v>
      </c>
    </row>
    <row r="384" spans="1:14" ht="15" thickBot="1" x14ac:dyDescent="0.4">
      <c r="A384" s="1"/>
      <c r="B384" s="12" t="s">
        <v>5</v>
      </c>
      <c r="C384" s="94">
        <v>0</v>
      </c>
      <c r="D384" s="94">
        <v>0</v>
      </c>
      <c r="E384" s="94">
        <v>0</v>
      </c>
      <c r="F384" s="94">
        <v>0</v>
      </c>
      <c r="G384" s="95">
        <v>0</v>
      </c>
      <c r="H384" s="71"/>
      <c r="I384" s="12" t="s">
        <v>5</v>
      </c>
      <c r="J384" s="94">
        <v>0</v>
      </c>
      <c r="K384" s="94">
        <v>0</v>
      </c>
      <c r="L384" s="94">
        <v>0</v>
      </c>
      <c r="M384" s="94">
        <v>0</v>
      </c>
      <c r="N384" s="95">
        <v>0</v>
      </c>
    </row>
    <row r="385" spans="1:14" ht="15" thickBot="1" x14ac:dyDescent="0.4">
      <c r="A385" s="1"/>
      <c r="B385" s="11" t="s">
        <v>50</v>
      </c>
      <c r="C385" s="96">
        <v>2.2000000000000002</v>
      </c>
      <c r="D385" s="96">
        <v>2.2000000000000002</v>
      </c>
      <c r="E385" s="96">
        <v>2.2000000000000002</v>
      </c>
      <c r="F385" s="96">
        <v>2.2000000000000002</v>
      </c>
      <c r="G385" s="97">
        <v>2.2000000000000002</v>
      </c>
      <c r="H385" s="71"/>
      <c r="I385" s="11" t="s">
        <v>50</v>
      </c>
      <c r="J385" s="96">
        <v>2.2000000000000002</v>
      </c>
      <c r="K385" s="96">
        <v>0</v>
      </c>
      <c r="L385" s="96">
        <v>0</v>
      </c>
      <c r="M385" s="96">
        <v>0</v>
      </c>
      <c r="N385" s="97">
        <v>0</v>
      </c>
    </row>
    <row r="386" spans="1:14" ht="15" thickBot="1" x14ac:dyDescent="0.4">
      <c r="A386" s="1"/>
      <c r="B386" s="13" t="s">
        <v>51</v>
      </c>
      <c r="C386" s="96">
        <v>2.2000000000000002</v>
      </c>
      <c r="D386" s="96">
        <v>2.2000000000000002</v>
      </c>
      <c r="E386" s="96">
        <v>2.2000000000000002</v>
      </c>
      <c r="F386" s="96">
        <v>2.2000000000000002</v>
      </c>
      <c r="G386" s="97">
        <v>2.2000000000000002</v>
      </c>
      <c r="H386" s="71"/>
      <c r="I386" s="13" t="s">
        <v>51</v>
      </c>
      <c r="J386" s="96">
        <v>2.2000000000000002</v>
      </c>
      <c r="K386" s="96">
        <v>0</v>
      </c>
      <c r="L386" s="96">
        <v>0</v>
      </c>
      <c r="M386" s="96">
        <v>0</v>
      </c>
      <c r="N386" s="97">
        <v>0</v>
      </c>
    </row>
    <row r="387" spans="1:14" ht="15" thickBot="1" x14ac:dyDescent="0.4">
      <c r="A387" s="1"/>
      <c r="B387" s="13" t="s">
        <v>6</v>
      </c>
      <c r="C387" s="14">
        <v>293.36</v>
      </c>
      <c r="D387" s="14">
        <v>293.36</v>
      </c>
      <c r="E387" s="14">
        <v>293.36</v>
      </c>
      <c r="F387" s="14">
        <v>293.36</v>
      </c>
      <c r="G387" s="15">
        <v>293.36</v>
      </c>
      <c r="H387" s="71"/>
      <c r="I387" s="13" t="s">
        <v>6</v>
      </c>
      <c r="J387" s="14">
        <v>293.36</v>
      </c>
      <c r="K387" s="14">
        <v>0</v>
      </c>
      <c r="L387" s="14">
        <v>0</v>
      </c>
      <c r="M387" s="14">
        <v>0</v>
      </c>
      <c r="N387" s="15">
        <v>0</v>
      </c>
    </row>
    <row r="388" spans="1:14" x14ac:dyDescent="0.35">
      <c r="A388" s="1"/>
      <c r="B388" s="12" t="s">
        <v>27</v>
      </c>
      <c r="C388" s="94">
        <v>0</v>
      </c>
      <c r="D388" s="94">
        <v>0</v>
      </c>
      <c r="E388" s="94">
        <v>0</v>
      </c>
      <c r="F388" s="94">
        <v>0</v>
      </c>
      <c r="G388" s="95">
        <v>0</v>
      </c>
      <c r="H388" s="71"/>
      <c r="I388" s="12" t="s">
        <v>27</v>
      </c>
      <c r="J388" s="94">
        <v>0</v>
      </c>
      <c r="K388" s="94">
        <v>0</v>
      </c>
      <c r="L388" s="94">
        <v>0</v>
      </c>
      <c r="M388" s="94">
        <v>0</v>
      </c>
      <c r="N388" s="95">
        <v>0</v>
      </c>
    </row>
    <row r="389" spans="1:14" x14ac:dyDescent="0.35">
      <c r="A389" s="1"/>
      <c r="B389" s="12" t="s">
        <v>38</v>
      </c>
      <c r="C389" s="94">
        <v>0</v>
      </c>
      <c r="D389" s="94">
        <v>0</v>
      </c>
      <c r="E389" s="94">
        <v>0</v>
      </c>
      <c r="F389" s="94">
        <v>0</v>
      </c>
      <c r="G389" s="95">
        <v>0</v>
      </c>
      <c r="H389" s="71"/>
      <c r="I389" s="12" t="s">
        <v>38</v>
      </c>
      <c r="J389" s="94">
        <v>0</v>
      </c>
      <c r="K389" s="94">
        <v>0</v>
      </c>
      <c r="L389" s="94">
        <v>0</v>
      </c>
      <c r="M389" s="94">
        <v>0</v>
      </c>
      <c r="N389" s="95">
        <v>0</v>
      </c>
    </row>
    <row r="390" spans="1:14" x14ac:dyDescent="0.35">
      <c r="A390" s="1"/>
      <c r="B390" s="12" t="s">
        <v>39</v>
      </c>
      <c r="C390" s="94">
        <v>0</v>
      </c>
      <c r="D390" s="94">
        <v>0</v>
      </c>
      <c r="E390" s="94">
        <v>0</v>
      </c>
      <c r="F390" s="94">
        <v>0</v>
      </c>
      <c r="G390" s="95">
        <v>0</v>
      </c>
      <c r="H390" s="71"/>
      <c r="I390" s="12" t="s">
        <v>39</v>
      </c>
      <c r="J390" s="94">
        <v>0</v>
      </c>
      <c r="K390" s="94">
        <v>0</v>
      </c>
      <c r="L390" s="94">
        <v>0</v>
      </c>
      <c r="M390" s="94">
        <v>0</v>
      </c>
      <c r="N390" s="95">
        <v>0</v>
      </c>
    </row>
    <row r="391" spans="1:14" x14ac:dyDescent="0.35">
      <c r="A391" s="1"/>
      <c r="B391" s="12" t="s">
        <v>2</v>
      </c>
      <c r="C391" s="94">
        <v>0</v>
      </c>
      <c r="D391" s="94">
        <v>0</v>
      </c>
      <c r="E391" s="94">
        <v>0</v>
      </c>
      <c r="F391" s="94">
        <v>0</v>
      </c>
      <c r="G391" s="95">
        <v>0</v>
      </c>
      <c r="H391" s="71"/>
      <c r="I391" s="12" t="s">
        <v>2</v>
      </c>
      <c r="J391" s="94">
        <v>0</v>
      </c>
      <c r="K391" s="94">
        <v>0</v>
      </c>
      <c r="L391" s="94">
        <v>0</v>
      </c>
      <c r="M391" s="94">
        <v>0</v>
      </c>
      <c r="N391" s="95">
        <v>0</v>
      </c>
    </row>
    <row r="392" spans="1:14" x14ac:dyDescent="0.35">
      <c r="A392" s="1"/>
      <c r="B392" s="12" t="s">
        <v>33</v>
      </c>
      <c r="C392" s="94">
        <v>0</v>
      </c>
      <c r="D392" s="94">
        <v>0</v>
      </c>
      <c r="E392" s="94">
        <v>0</v>
      </c>
      <c r="F392" s="94">
        <v>0</v>
      </c>
      <c r="G392" s="95">
        <v>0</v>
      </c>
      <c r="H392" s="71"/>
      <c r="I392" s="12" t="s">
        <v>33</v>
      </c>
      <c r="J392" s="94">
        <v>0</v>
      </c>
      <c r="K392" s="94">
        <v>0</v>
      </c>
      <c r="L392" s="94">
        <v>0</v>
      </c>
      <c r="M392" s="94">
        <v>0</v>
      </c>
      <c r="N392" s="95">
        <v>0</v>
      </c>
    </row>
    <row r="393" spans="1:14" ht="15" thickBot="1" x14ac:dyDescent="0.4">
      <c r="B393" s="16" t="s">
        <v>3</v>
      </c>
      <c r="C393" s="98">
        <v>0.9</v>
      </c>
      <c r="D393" s="98">
        <v>5.2359999999999998</v>
      </c>
      <c r="E393" s="98">
        <v>5.2359999999999998</v>
      </c>
      <c r="F393" s="98">
        <v>5.2359999999999998</v>
      </c>
      <c r="G393" s="99">
        <v>5.2359999999999998</v>
      </c>
      <c r="H393" s="71"/>
      <c r="I393" s="16" t="s">
        <v>3</v>
      </c>
      <c r="J393" s="94">
        <v>0.9</v>
      </c>
      <c r="K393" s="94">
        <v>4.3359999999999994</v>
      </c>
      <c r="L393" s="94">
        <v>0</v>
      </c>
      <c r="M393" s="94">
        <v>0</v>
      </c>
      <c r="N393" s="95">
        <v>0</v>
      </c>
    </row>
    <row r="394" spans="1:14" ht="15" thickBot="1" x14ac:dyDescent="0.4">
      <c r="B394" s="13" t="s">
        <v>7</v>
      </c>
      <c r="C394" s="14">
        <v>0.9</v>
      </c>
      <c r="D394" s="14">
        <v>5.2359999999999998</v>
      </c>
      <c r="E394" s="14">
        <v>5.2359999999999998</v>
      </c>
      <c r="F394" s="14">
        <v>5.2359999999999998</v>
      </c>
      <c r="G394" s="15">
        <v>5.2359999999999998</v>
      </c>
      <c r="H394" s="71"/>
      <c r="I394" s="13" t="s">
        <v>7</v>
      </c>
      <c r="J394" s="14">
        <v>0.9</v>
      </c>
      <c r="K394" s="14">
        <v>4.3359999999999994</v>
      </c>
      <c r="L394" s="14">
        <v>0</v>
      </c>
      <c r="M394" s="14">
        <v>0</v>
      </c>
      <c r="N394" s="15">
        <v>0</v>
      </c>
    </row>
    <row r="395" spans="1:14" ht="15" thickBot="1" x14ac:dyDescent="0.4">
      <c r="B395" s="13" t="s">
        <v>8</v>
      </c>
      <c r="C395" s="14">
        <v>292.46000000000004</v>
      </c>
      <c r="D395" s="14">
        <v>288.12400000000002</v>
      </c>
      <c r="E395" s="14">
        <v>288.12400000000002</v>
      </c>
      <c r="F395" s="14">
        <v>288.12400000000002</v>
      </c>
      <c r="G395" s="15">
        <v>288.12400000000002</v>
      </c>
      <c r="H395" s="71"/>
      <c r="I395" s="13" t="s">
        <v>8</v>
      </c>
      <c r="J395" s="14">
        <v>292.46000000000004</v>
      </c>
      <c r="K395" s="14">
        <v>-4.3359999999999994</v>
      </c>
      <c r="L395" s="14">
        <v>0</v>
      </c>
      <c r="M395" s="14">
        <v>0</v>
      </c>
      <c r="N395" s="15">
        <v>0</v>
      </c>
    </row>
    <row r="396" spans="1:14" x14ac:dyDescent="0.35">
      <c r="B396" s="57"/>
      <c r="C396" s="10"/>
      <c r="D396" s="10"/>
      <c r="E396" s="10"/>
      <c r="F396" s="10"/>
      <c r="G396" s="10"/>
      <c r="H396" s="72"/>
      <c r="I396" s="57"/>
      <c r="J396" s="10"/>
      <c r="K396" s="10"/>
      <c r="L396" s="10"/>
      <c r="M396" s="10"/>
      <c r="N396" s="10"/>
    </row>
    <row r="397" spans="1:14" ht="20" thickBot="1" x14ac:dyDescent="0.5">
      <c r="B397" s="5" t="s">
        <v>119</v>
      </c>
      <c r="C397" s="19"/>
      <c r="D397" s="19"/>
      <c r="E397" s="19"/>
      <c r="F397" s="19"/>
      <c r="G397" s="19"/>
      <c r="H397" s="72"/>
      <c r="I397" s="5" t="s">
        <v>119</v>
      </c>
      <c r="J397" s="94"/>
      <c r="K397" s="94"/>
      <c r="L397" s="94"/>
      <c r="M397" s="94"/>
      <c r="N397" s="19"/>
    </row>
    <row r="398" spans="1:14" ht="15" thickBot="1" x14ac:dyDescent="0.4">
      <c r="B398" s="83"/>
      <c r="C398" s="81">
        <v>2020</v>
      </c>
      <c r="D398" s="81">
        <v>2022</v>
      </c>
      <c r="E398" s="81">
        <v>2025</v>
      </c>
      <c r="F398" s="81">
        <v>2028</v>
      </c>
      <c r="G398" s="82">
        <v>2030</v>
      </c>
      <c r="H398" s="71"/>
      <c r="I398" s="83"/>
      <c r="J398" s="81">
        <v>2020</v>
      </c>
      <c r="K398" s="81">
        <v>2022</v>
      </c>
      <c r="L398" s="81">
        <v>2025</v>
      </c>
      <c r="M398" s="81">
        <v>2028</v>
      </c>
      <c r="N398" s="82">
        <v>2030</v>
      </c>
    </row>
    <row r="399" spans="1:14" x14ac:dyDescent="0.35">
      <c r="B399" s="9" t="s">
        <v>30</v>
      </c>
      <c r="C399" s="94">
        <v>0</v>
      </c>
      <c r="D399" s="94">
        <v>0</v>
      </c>
      <c r="E399" s="94">
        <v>0</v>
      </c>
      <c r="F399" s="94">
        <v>0</v>
      </c>
      <c r="G399" s="95">
        <v>0</v>
      </c>
      <c r="H399" s="71"/>
      <c r="I399" s="9" t="s">
        <v>30</v>
      </c>
      <c r="J399" s="100">
        <v>0</v>
      </c>
      <c r="K399" s="100">
        <v>0</v>
      </c>
      <c r="L399" s="100">
        <v>0</v>
      </c>
      <c r="M399" s="100">
        <v>0</v>
      </c>
      <c r="N399" s="101">
        <v>0</v>
      </c>
    </row>
    <row r="400" spans="1:14" x14ac:dyDescent="0.35">
      <c r="B400" s="9" t="s">
        <v>27</v>
      </c>
      <c r="C400" s="94">
        <v>0</v>
      </c>
      <c r="D400" s="94">
        <v>0</v>
      </c>
      <c r="E400" s="94">
        <v>0</v>
      </c>
      <c r="F400" s="94">
        <v>0</v>
      </c>
      <c r="G400" s="95">
        <v>0</v>
      </c>
      <c r="H400" s="71"/>
      <c r="I400" s="9" t="s">
        <v>27</v>
      </c>
      <c r="J400" s="94">
        <v>0</v>
      </c>
      <c r="K400" s="94">
        <v>0</v>
      </c>
      <c r="L400" s="94">
        <v>0</v>
      </c>
      <c r="M400" s="94">
        <v>0</v>
      </c>
      <c r="N400" s="95">
        <v>0</v>
      </c>
    </row>
    <row r="401" spans="1:14" x14ac:dyDescent="0.35">
      <c r="B401" s="9" t="s">
        <v>36</v>
      </c>
      <c r="C401" s="94">
        <v>0</v>
      </c>
      <c r="D401" s="94">
        <v>0</v>
      </c>
      <c r="E401" s="94">
        <v>0</v>
      </c>
      <c r="F401" s="94">
        <v>0</v>
      </c>
      <c r="G401" s="95">
        <v>0</v>
      </c>
      <c r="H401" s="71"/>
      <c r="I401" s="9" t="s">
        <v>36</v>
      </c>
      <c r="J401" s="94">
        <v>0</v>
      </c>
      <c r="K401" s="94">
        <v>0</v>
      </c>
      <c r="L401" s="94">
        <v>0</v>
      </c>
      <c r="M401" s="94">
        <v>0</v>
      </c>
      <c r="N401" s="95">
        <v>0</v>
      </c>
    </row>
    <row r="402" spans="1:14" x14ac:dyDescent="0.35">
      <c r="B402" s="9" t="s">
        <v>37</v>
      </c>
      <c r="C402" s="94">
        <v>0</v>
      </c>
      <c r="D402" s="94">
        <v>0</v>
      </c>
      <c r="E402" s="94">
        <v>0</v>
      </c>
      <c r="F402" s="94">
        <v>0</v>
      </c>
      <c r="G402" s="95">
        <v>0</v>
      </c>
      <c r="H402" s="71"/>
      <c r="I402" s="9" t="s">
        <v>37</v>
      </c>
      <c r="J402" s="94">
        <v>0</v>
      </c>
      <c r="K402" s="94">
        <v>0</v>
      </c>
      <c r="L402" s="94">
        <v>0</v>
      </c>
      <c r="M402" s="94">
        <v>0</v>
      </c>
      <c r="N402" s="95">
        <v>0</v>
      </c>
    </row>
    <row r="403" spans="1:14" ht="15" thickBot="1" x14ac:dyDescent="0.4">
      <c r="B403" s="9" t="s">
        <v>93</v>
      </c>
      <c r="C403" s="94">
        <v>0</v>
      </c>
      <c r="D403" s="94">
        <v>0</v>
      </c>
      <c r="E403" s="94">
        <v>0</v>
      </c>
      <c r="F403" s="94">
        <v>0</v>
      </c>
      <c r="G403" s="95">
        <v>0</v>
      </c>
      <c r="H403" s="71"/>
      <c r="I403" s="9" t="s">
        <v>93</v>
      </c>
      <c r="J403" s="94">
        <v>0</v>
      </c>
      <c r="K403" s="94">
        <v>0</v>
      </c>
      <c r="L403" s="94">
        <v>0</v>
      </c>
      <c r="M403" s="94">
        <v>0</v>
      </c>
      <c r="N403" s="95">
        <v>0</v>
      </c>
    </row>
    <row r="404" spans="1:14" ht="15" thickBot="1" x14ac:dyDescent="0.4">
      <c r="B404" s="11" t="s">
        <v>46</v>
      </c>
      <c r="C404" s="96">
        <v>0</v>
      </c>
      <c r="D404" s="96">
        <v>0</v>
      </c>
      <c r="E404" s="96">
        <v>0</v>
      </c>
      <c r="F404" s="96">
        <v>0</v>
      </c>
      <c r="G404" s="97">
        <v>0</v>
      </c>
      <c r="H404" s="71"/>
      <c r="I404" s="11" t="s">
        <v>46</v>
      </c>
      <c r="J404" s="96">
        <v>0</v>
      </c>
      <c r="K404" s="96">
        <v>0</v>
      </c>
      <c r="L404" s="96">
        <v>0</v>
      </c>
      <c r="M404" s="96">
        <v>0</v>
      </c>
      <c r="N404" s="97">
        <v>0</v>
      </c>
    </row>
    <row r="405" spans="1:14" x14ac:dyDescent="0.35">
      <c r="B405" s="12" t="s">
        <v>29</v>
      </c>
      <c r="C405" s="94">
        <v>0</v>
      </c>
      <c r="D405" s="94">
        <v>0</v>
      </c>
      <c r="E405" s="94">
        <v>0</v>
      </c>
      <c r="F405" s="94">
        <v>0</v>
      </c>
      <c r="G405" s="101">
        <v>0</v>
      </c>
      <c r="H405" s="71"/>
      <c r="I405" s="12" t="s">
        <v>29</v>
      </c>
      <c r="J405" s="100">
        <v>0</v>
      </c>
      <c r="K405" s="100">
        <v>0</v>
      </c>
      <c r="L405" s="100">
        <v>0</v>
      </c>
      <c r="M405" s="100">
        <v>0</v>
      </c>
      <c r="N405" s="101">
        <v>0</v>
      </c>
    </row>
    <row r="406" spans="1:14" x14ac:dyDescent="0.35">
      <c r="B406" s="12" t="s">
        <v>4</v>
      </c>
      <c r="C406" s="94">
        <v>0</v>
      </c>
      <c r="D406" s="94">
        <v>0</v>
      </c>
      <c r="E406" s="94">
        <v>3835.0191496609095</v>
      </c>
      <c r="F406" s="94">
        <v>3834.5428595139961</v>
      </c>
      <c r="G406" s="95">
        <v>9721.9884975139958</v>
      </c>
      <c r="H406" s="71"/>
      <c r="I406" s="12" t="s">
        <v>4</v>
      </c>
      <c r="J406" s="94">
        <v>0</v>
      </c>
      <c r="K406" s="123">
        <v>0</v>
      </c>
      <c r="L406" s="94">
        <v>3835.0191496609095</v>
      </c>
      <c r="M406" s="94">
        <v>-0.47629014691351301</v>
      </c>
      <c r="N406" s="95">
        <v>5887.4456380000001</v>
      </c>
    </row>
    <row r="407" spans="1:14" x14ac:dyDescent="0.35">
      <c r="A407" s="1"/>
      <c r="B407" s="12" t="s">
        <v>91</v>
      </c>
      <c r="C407" s="94">
        <v>0</v>
      </c>
      <c r="D407" s="94">
        <v>0</v>
      </c>
      <c r="E407" s="94">
        <v>1894.8713584027503</v>
      </c>
      <c r="F407" s="94">
        <v>2892.8170578583217</v>
      </c>
      <c r="G407" s="95">
        <v>2894.2781748330431</v>
      </c>
      <c r="H407" s="71"/>
      <c r="I407" s="12" t="s">
        <v>91</v>
      </c>
      <c r="J407" s="94">
        <v>0</v>
      </c>
      <c r="K407" s="94">
        <v>0</v>
      </c>
      <c r="L407" s="94">
        <v>1894.8713584027503</v>
      </c>
      <c r="M407" s="94">
        <v>997.94569945557146</v>
      </c>
      <c r="N407" s="95">
        <v>1.461116974721449</v>
      </c>
    </row>
    <row r="408" spans="1:14" x14ac:dyDescent="0.35">
      <c r="A408" s="1"/>
      <c r="B408" s="12" t="s">
        <v>75</v>
      </c>
      <c r="C408" s="94">
        <v>0</v>
      </c>
      <c r="D408" s="94">
        <v>0</v>
      </c>
      <c r="E408" s="94">
        <v>0</v>
      </c>
      <c r="F408" s="94">
        <v>0</v>
      </c>
      <c r="G408" s="95">
        <v>1500</v>
      </c>
      <c r="H408" s="71"/>
      <c r="I408" s="12" t="s">
        <v>75</v>
      </c>
      <c r="J408" s="94">
        <v>0</v>
      </c>
      <c r="K408" s="94">
        <v>0</v>
      </c>
      <c r="L408" s="94">
        <v>0</v>
      </c>
      <c r="M408" s="94">
        <v>0</v>
      </c>
      <c r="N408" s="95">
        <v>1500</v>
      </c>
    </row>
    <row r="409" spans="1:14" ht="15" thickBot="1" x14ac:dyDescent="0.4">
      <c r="A409" s="1"/>
      <c r="B409" s="12" t="s">
        <v>5</v>
      </c>
      <c r="C409" s="94">
        <v>0</v>
      </c>
      <c r="D409" s="94">
        <v>0</v>
      </c>
      <c r="E409" s="94">
        <v>0</v>
      </c>
      <c r="F409" s="94">
        <v>0</v>
      </c>
      <c r="G409" s="95">
        <v>0</v>
      </c>
      <c r="H409" s="71"/>
      <c r="I409" s="12" t="s">
        <v>5</v>
      </c>
      <c r="J409" s="94">
        <v>0</v>
      </c>
      <c r="K409" s="94">
        <v>0</v>
      </c>
      <c r="L409" s="94">
        <v>0</v>
      </c>
      <c r="M409" s="94">
        <v>0</v>
      </c>
      <c r="N409" s="95">
        <v>0</v>
      </c>
    </row>
    <row r="410" spans="1:14" ht="15" thickBot="1" x14ac:dyDescent="0.4">
      <c r="A410" s="1"/>
      <c r="B410" s="11" t="s">
        <v>47</v>
      </c>
      <c r="C410" s="96">
        <v>0</v>
      </c>
      <c r="D410" s="96">
        <v>0</v>
      </c>
      <c r="E410" s="96">
        <v>5729.8905080636596</v>
      </c>
      <c r="F410" s="96">
        <v>6727.3599173723178</v>
      </c>
      <c r="G410" s="97">
        <v>14116.266672347039</v>
      </c>
      <c r="H410" s="71"/>
      <c r="I410" s="11" t="s">
        <v>47</v>
      </c>
      <c r="J410" s="96">
        <v>0</v>
      </c>
      <c r="K410" s="96">
        <v>0</v>
      </c>
      <c r="L410" s="96">
        <v>5729.8905080636596</v>
      </c>
      <c r="M410" s="96">
        <v>997.46940930865799</v>
      </c>
      <c r="N410" s="97">
        <v>7388.9067549747215</v>
      </c>
    </row>
    <row r="411" spans="1:14" ht="15" thickBot="1" x14ac:dyDescent="0.4">
      <c r="A411" s="1"/>
      <c r="B411" s="13" t="s">
        <v>49</v>
      </c>
      <c r="C411" s="14">
        <v>0</v>
      </c>
      <c r="D411" s="14">
        <v>0</v>
      </c>
      <c r="E411" s="14">
        <v>5729.8905080636596</v>
      </c>
      <c r="F411" s="14">
        <v>6727.3599173723178</v>
      </c>
      <c r="G411" s="15">
        <v>14116.266672347039</v>
      </c>
      <c r="H411" s="71"/>
      <c r="I411" s="13" t="s">
        <v>49</v>
      </c>
      <c r="J411" s="14">
        <v>0</v>
      </c>
      <c r="K411" s="14">
        <v>0</v>
      </c>
      <c r="L411" s="14">
        <v>5729.8905080636596</v>
      </c>
      <c r="M411" s="14">
        <v>997.46940930865799</v>
      </c>
      <c r="N411" s="15">
        <v>7388.9067549747215</v>
      </c>
    </row>
    <row r="412" spans="1:14" x14ac:dyDescent="0.35">
      <c r="A412" s="1"/>
      <c r="B412" s="9" t="s">
        <v>30</v>
      </c>
      <c r="C412" s="100">
        <v>0</v>
      </c>
      <c r="D412" s="100">
        <v>19</v>
      </c>
      <c r="E412" s="100">
        <v>19</v>
      </c>
      <c r="F412" s="100">
        <v>19</v>
      </c>
      <c r="G412" s="101">
        <v>19</v>
      </c>
      <c r="H412" s="71"/>
      <c r="I412" s="9" t="s">
        <v>30</v>
      </c>
      <c r="J412" s="100">
        <v>0</v>
      </c>
      <c r="K412" s="100">
        <v>19</v>
      </c>
      <c r="L412" s="100">
        <v>0</v>
      </c>
      <c r="M412" s="100">
        <v>0</v>
      </c>
      <c r="N412" s="101">
        <v>0</v>
      </c>
    </row>
    <row r="413" spans="1:14" x14ac:dyDescent="0.35">
      <c r="A413" s="1"/>
      <c r="B413" s="9" t="s">
        <v>27</v>
      </c>
      <c r="C413" s="94">
        <v>0</v>
      </c>
      <c r="D413" s="94">
        <v>0</v>
      </c>
      <c r="E413" s="94">
        <v>0</v>
      </c>
      <c r="F413" s="94">
        <v>0</v>
      </c>
      <c r="G413" s="95">
        <v>0</v>
      </c>
      <c r="H413" s="71"/>
      <c r="I413" s="9" t="s">
        <v>27</v>
      </c>
      <c r="J413" s="94">
        <v>0</v>
      </c>
      <c r="K413" s="94">
        <v>0</v>
      </c>
      <c r="L413" s="94">
        <v>0</v>
      </c>
      <c r="M413" s="94">
        <v>0</v>
      </c>
      <c r="N413" s="95">
        <v>0</v>
      </c>
    </row>
    <row r="414" spans="1:14" x14ac:dyDescent="0.35">
      <c r="A414" s="1"/>
      <c r="B414" s="9" t="s">
        <v>36</v>
      </c>
      <c r="C414" s="94">
        <v>1020</v>
      </c>
      <c r="D414" s="94">
        <v>1020</v>
      </c>
      <c r="E414" s="94">
        <v>1020</v>
      </c>
      <c r="F414" s="94">
        <v>1020</v>
      </c>
      <c r="G414" s="95">
        <v>1020</v>
      </c>
      <c r="H414" s="71"/>
      <c r="I414" s="9" t="s">
        <v>36</v>
      </c>
      <c r="J414" s="94">
        <v>1020</v>
      </c>
      <c r="K414" s="94">
        <v>0</v>
      </c>
      <c r="L414" s="94">
        <v>0</v>
      </c>
      <c r="M414" s="94">
        <v>0</v>
      </c>
      <c r="N414" s="95">
        <v>0</v>
      </c>
    </row>
    <row r="415" spans="1:14" x14ac:dyDescent="0.35">
      <c r="A415" s="1"/>
      <c r="B415" s="9" t="s">
        <v>37</v>
      </c>
      <c r="C415" s="94">
        <v>0</v>
      </c>
      <c r="D415" s="94">
        <v>0</v>
      </c>
      <c r="E415" s="94">
        <v>0</v>
      </c>
      <c r="F415" s="94">
        <v>0</v>
      </c>
      <c r="G415" s="95">
        <v>0</v>
      </c>
      <c r="H415" s="71"/>
      <c r="I415" s="9" t="s">
        <v>37</v>
      </c>
      <c r="J415" s="94">
        <v>0</v>
      </c>
      <c r="K415" s="94">
        <v>0</v>
      </c>
      <c r="L415" s="94">
        <v>0</v>
      </c>
      <c r="M415" s="94">
        <v>0</v>
      </c>
      <c r="N415" s="95">
        <v>0</v>
      </c>
    </row>
    <row r="416" spans="1:14" x14ac:dyDescent="0.35">
      <c r="A416" s="1"/>
      <c r="B416" s="9" t="s">
        <v>93</v>
      </c>
      <c r="C416" s="94">
        <v>0</v>
      </c>
      <c r="D416" s="94">
        <v>0</v>
      </c>
      <c r="E416" s="94">
        <v>1500</v>
      </c>
      <c r="F416" s="94">
        <v>1500</v>
      </c>
      <c r="G416" s="95">
        <v>3000</v>
      </c>
      <c r="H416" s="71"/>
      <c r="I416" s="9" t="s">
        <v>93</v>
      </c>
      <c r="J416" s="94">
        <v>0</v>
      </c>
      <c r="K416" s="94">
        <v>0</v>
      </c>
      <c r="L416" s="94">
        <v>1500</v>
      </c>
      <c r="M416" s="94">
        <v>0</v>
      </c>
      <c r="N416" s="95">
        <v>1500</v>
      </c>
    </row>
    <row r="417" spans="1:14" ht="15" thickBot="1" x14ac:dyDescent="0.4">
      <c r="A417" s="1"/>
      <c r="B417" s="9" t="s">
        <v>3</v>
      </c>
      <c r="C417" s="94">
        <v>0</v>
      </c>
      <c r="D417" s="94">
        <v>0</v>
      </c>
      <c r="E417" s="94">
        <v>0</v>
      </c>
      <c r="F417" s="94">
        <v>0</v>
      </c>
      <c r="G417" s="95">
        <v>0</v>
      </c>
      <c r="H417" s="71"/>
      <c r="I417" s="9" t="s">
        <v>3</v>
      </c>
      <c r="J417" s="94">
        <v>0</v>
      </c>
      <c r="K417" s="94">
        <v>0</v>
      </c>
      <c r="L417" s="94">
        <v>0</v>
      </c>
      <c r="M417" s="94">
        <v>0</v>
      </c>
      <c r="N417" s="95">
        <v>0</v>
      </c>
    </row>
    <row r="418" spans="1:14" ht="15" thickBot="1" x14ac:dyDescent="0.4">
      <c r="A418" s="1"/>
      <c r="B418" s="11" t="s">
        <v>48</v>
      </c>
      <c r="C418" s="96">
        <v>1020</v>
      </c>
      <c r="D418" s="96">
        <v>1039</v>
      </c>
      <c r="E418" s="96">
        <v>2539</v>
      </c>
      <c r="F418" s="96">
        <v>2539</v>
      </c>
      <c r="G418" s="97">
        <v>4039</v>
      </c>
      <c r="H418" s="71"/>
      <c r="I418" s="11" t="s">
        <v>48</v>
      </c>
      <c r="J418" s="96">
        <v>1020</v>
      </c>
      <c r="K418" s="96">
        <v>19</v>
      </c>
      <c r="L418" s="96">
        <v>1500</v>
      </c>
      <c r="M418" s="96">
        <v>0</v>
      </c>
      <c r="N418" s="97">
        <v>1500</v>
      </c>
    </row>
    <row r="419" spans="1:14" x14ac:dyDescent="0.35">
      <c r="A419" s="1"/>
      <c r="B419" s="12" t="s">
        <v>29</v>
      </c>
      <c r="C419" s="100">
        <v>4.3600000000000003</v>
      </c>
      <c r="D419" s="100">
        <v>4.3600000000000003</v>
      </c>
      <c r="E419" s="100">
        <v>4.3600000000000003</v>
      </c>
      <c r="F419" s="100">
        <v>4.3600000000000003</v>
      </c>
      <c r="G419" s="101">
        <v>4.3600000000000003</v>
      </c>
      <c r="H419" s="71"/>
      <c r="I419" s="12" t="s">
        <v>29</v>
      </c>
      <c r="J419" s="100">
        <v>4.3600000000000003</v>
      </c>
      <c r="K419" s="100">
        <v>0</v>
      </c>
      <c r="L419" s="100">
        <v>0</v>
      </c>
      <c r="M419" s="100">
        <v>0</v>
      </c>
      <c r="N419" s="101">
        <v>0</v>
      </c>
    </row>
    <row r="420" spans="1:14" x14ac:dyDescent="0.35">
      <c r="A420" s="1"/>
      <c r="B420" s="12" t="s">
        <v>4</v>
      </c>
      <c r="C420" s="94">
        <v>277.16000000000003</v>
      </c>
      <c r="D420" s="94">
        <v>1029.8413961391711</v>
      </c>
      <c r="E420" s="94">
        <v>1036.5122464782612</v>
      </c>
      <c r="F420" s="94">
        <v>1114.2485366251747</v>
      </c>
      <c r="G420" s="95">
        <v>1114.2485366251747</v>
      </c>
      <c r="H420" s="71"/>
      <c r="I420" s="12" t="s">
        <v>4</v>
      </c>
      <c r="J420" s="94">
        <v>277.16000000000003</v>
      </c>
      <c r="K420" s="94">
        <v>752.68139613917106</v>
      </c>
      <c r="L420" s="94">
        <v>6.6708503390901681</v>
      </c>
      <c r="M420" s="94">
        <v>77.736290146913504</v>
      </c>
      <c r="N420" s="95">
        <v>0</v>
      </c>
    </row>
    <row r="421" spans="1:14" x14ac:dyDescent="0.35">
      <c r="A421" s="106"/>
      <c r="B421" s="12" t="s">
        <v>91</v>
      </c>
      <c r="C421" s="94">
        <v>878</v>
      </c>
      <c r="D421" s="94">
        <v>1532</v>
      </c>
      <c r="E421" s="94">
        <v>2449.0484215972501</v>
      </c>
      <c r="F421" s="94">
        <v>3399.4744041416789</v>
      </c>
      <c r="G421" s="95">
        <v>4086.7432871669571</v>
      </c>
      <c r="H421" s="71"/>
      <c r="I421" s="12" t="s">
        <v>91</v>
      </c>
      <c r="J421" s="94">
        <v>878</v>
      </c>
      <c r="K421" s="94">
        <v>654</v>
      </c>
      <c r="L421" s="94">
        <v>917.0484215972499</v>
      </c>
      <c r="M421" s="94">
        <v>950.42598254442873</v>
      </c>
      <c r="N421" s="95">
        <v>687.26888302527846</v>
      </c>
    </row>
    <row r="422" spans="1:14" x14ac:dyDescent="0.35">
      <c r="A422" s="106"/>
      <c r="B422" s="12" t="s">
        <v>75</v>
      </c>
      <c r="C422" s="94">
        <v>0</v>
      </c>
      <c r="D422" s="94">
        <v>0</v>
      </c>
      <c r="E422" s="94">
        <v>1826</v>
      </c>
      <c r="F422" s="94">
        <v>4326</v>
      </c>
      <c r="G422" s="95">
        <v>5326</v>
      </c>
      <c r="H422" s="71"/>
      <c r="I422" s="12" t="s">
        <v>75</v>
      </c>
      <c r="J422" s="94">
        <v>0</v>
      </c>
      <c r="K422" s="94">
        <v>0</v>
      </c>
      <c r="L422" s="94">
        <v>1826</v>
      </c>
      <c r="M422" s="94">
        <v>2500</v>
      </c>
      <c r="N422" s="95">
        <v>1000</v>
      </c>
    </row>
    <row r="423" spans="1:14" ht="15" thickBot="1" x14ac:dyDescent="0.4">
      <c r="B423" s="12" t="s">
        <v>5</v>
      </c>
      <c r="C423" s="94">
        <v>0</v>
      </c>
      <c r="D423" s="94">
        <v>0</v>
      </c>
      <c r="E423" s="94">
        <v>0</v>
      </c>
      <c r="F423" s="94">
        <v>0</v>
      </c>
      <c r="G423" s="95">
        <v>0</v>
      </c>
      <c r="H423" s="71"/>
      <c r="I423" s="12" t="s">
        <v>5</v>
      </c>
      <c r="J423" s="94">
        <v>0</v>
      </c>
      <c r="K423" s="94">
        <v>0</v>
      </c>
      <c r="L423" s="94">
        <v>0</v>
      </c>
      <c r="M423" s="94">
        <v>0</v>
      </c>
      <c r="N423" s="95">
        <v>0</v>
      </c>
    </row>
    <row r="424" spans="1:14" ht="15" thickBot="1" x14ac:dyDescent="0.4">
      <c r="B424" s="11" t="s">
        <v>50</v>
      </c>
      <c r="C424" s="96">
        <v>1159.52</v>
      </c>
      <c r="D424" s="96">
        <v>2566.2013961391713</v>
      </c>
      <c r="E424" s="96">
        <v>5315.9206680755115</v>
      </c>
      <c r="F424" s="96">
        <v>8844.0829407668534</v>
      </c>
      <c r="G424" s="97">
        <v>10531.351823792133</v>
      </c>
      <c r="H424" s="71"/>
      <c r="I424" s="11" t="s">
        <v>50</v>
      </c>
      <c r="J424" s="96">
        <v>1159.52</v>
      </c>
      <c r="K424" s="96">
        <v>1406.6813961391711</v>
      </c>
      <c r="L424" s="96">
        <v>2749.7192719363402</v>
      </c>
      <c r="M424" s="96">
        <v>3528.162272691342</v>
      </c>
      <c r="N424" s="97">
        <v>1687.2688830252785</v>
      </c>
    </row>
    <row r="425" spans="1:14" ht="15" thickBot="1" x14ac:dyDescent="0.4">
      <c r="B425" s="13" t="s">
        <v>51</v>
      </c>
      <c r="C425" s="96">
        <v>2179.52</v>
      </c>
      <c r="D425" s="96">
        <v>3605.2013961391713</v>
      </c>
      <c r="E425" s="96">
        <v>7854.9206680755115</v>
      </c>
      <c r="F425" s="96">
        <v>11383.082940766853</v>
      </c>
      <c r="G425" s="97">
        <v>14570.351823792131</v>
      </c>
      <c r="H425" s="71"/>
      <c r="I425" s="13" t="s">
        <v>51</v>
      </c>
      <c r="J425" s="96">
        <v>2179.52</v>
      </c>
      <c r="K425" s="96">
        <v>1425.6813961391711</v>
      </c>
      <c r="L425" s="96">
        <v>4249.7192719363402</v>
      </c>
      <c r="M425" s="96">
        <v>3528.162272691342</v>
      </c>
      <c r="N425" s="97">
        <v>3187.2688830252782</v>
      </c>
    </row>
    <row r="426" spans="1:14" ht="15" thickBot="1" x14ac:dyDescent="0.4">
      <c r="B426" s="13" t="s">
        <v>6</v>
      </c>
      <c r="C426" s="14">
        <v>2179.52</v>
      </c>
      <c r="D426" s="14">
        <v>3605.2013961391713</v>
      </c>
      <c r="E426" s="14">
        <v>13584.81117613917</v>
      </c>
      <c r="F426" s="14">
        <v>18110.442858139169</v>
      </c>
      <c r="G426" s="15">
        <v>28686.61849613917</v>
      </c>
      <c r="H426" s="71"/>
      <c r="I426" s="13" t="s">
        <v>6</v>
      </c>
      <c r="J426" s="14">
        <v>2179.52</v>
      </c>
      <c r="K426" s="14">
        <v>1425.6813961391711</v>
      </c>
      <c r="L426" s="14">
        <v>9979.6097799999989</v>
      </c>
      <c r="M426" s="14">
        <v>4525.6316820000002</v>
      </c>
      <c r="N426" s="15">
        <v>10576.175638000001</v>
      </c>
    </row>
    <row r="427" spans="1:14" x14ac:dyDescent="0.35">
      <c r="B427" s="12" t="s">
        <v>27</v>
      </c>
      <c r="C427" s="94">
        <v>1251</v>
      </c>
      <c r="D427" s="94">
        <v>1251</v>
      </c>
      <c r="E427" s="94">
        <v>1251</v>
      </c>
      <c r="F427" s="94">
        <v>1251</v>
      </c>
      <c r="G427" s="95">
        <v>1251</v>
      </c>
      <c r="H427" s="71"/>
      <c r="I427" s="12" t="s">
        <v>27</v>
      </c>
      <c r="J427" s="94">
        <v>1251</v>
      </c>
      <c r="K427" s="94">
        <v>0</v>
      </c>
      <c r="L427" s="94">
        <v>0</v>
      </c>
      <c r="M427" s="94">
        <v>0</v>
      </c>
      <c r="N427" s="95">
        <v>0</v>
      </c>
    </row>
    <row r="428" spans="1:14" x14ac:dyDescent="0.35">
      <c r="B428" s="12" t="s">
        <v>38</v>
      </c>
      <c r="C428" s="94">
        <v>0</v>
      </c>
      <c r="D428" s="94">
        <v>0</v>
      </c>
      <c r="E428" s="94">
        <v>0</v>
      </c>
      <c r="F428" s="94">
        <v>0</v>
      </c>
      <c r="G428" s="95">
        <v>0</v>
      </c>
      <c r="H428" s="71"/>
      <c r="I428" s="12" t="s">
        <v>38</v>
      </c>
      <c r="J428" s="94">
        <v>0</v>
      </c>
      <c r="K428" s="94">
        <v>0</v>
      </c>
      <c r="L428" s="94">
        <v>0</v>
      </c>
      <c r="M428" s="94">
        <v>0</v>
      </c>
      <c r="N428" s="95">
        <v>0</v>
      </c>
    </row>
    <row r="429" spans="1:14" x14ac:dyDescent="0.35">
      <c r="B429" s="12" t="s">
        <v>39</v>
      </c>
      <c r="C429" s="94">
        <v>0</v>
      </c>
      <c r="D429" s="94">
        <v>0</v>
      </c>
      <c r="E429" s="94">
        <v>2895</v>
      </c>
      <c r="F429" s="94">
        <v>2895</v>
      </c>
      <c r="G429" s="95">
        <v>2895</v>
      </c>
      <c r="H429" s="71"/>
      <c r="I429" s="12" t="s">
        <v>39</v>
      </c>
      <c r="J429" s="94">
        <v>0</v>
      </c>
      <c r="K429" s="94">
        <v>0</v>
      </c>
      <c r="L429" s="94">
        <v>2895</v>
      </c>
      <c r="M429" s="94">
        <v>0</v>
      </c>
      <c r="N429" s="95">
        <v>0</v>
      </c>
    </row>
    <row r="430" spans="1:14" x14ac:dyDescent="0.35">
      <c r="B430" s="12" t="s">
        <v>2</v>
      </c>
      <c r="C430" s="94">
        <v>1019.4</v>
      </c>
      <c r="D430" s="94">
        <v>2058.6999999999998</v>
      </c>
      <c r="E430" s="94">
        <v>2058.6999999999998</v>
      </c>
      <c r="F430" s="94">
        <v>2058.6999999999998</v>
      </c>
      <c r="G430" s="95">
        <v>2058.6999999999998</v>
      </c>
      <c r="H430" s="71"/>
      <c r="I430" s="12" t="s">
        <v>2</v>
      </c>
      <c r="J430" s="94">
        <v>1019.4</v>
      </c>
      <c r="K430" s="94">
        <v>1039.3</v>
      </c>
      <c r="L430" s="94">
        <v>0</v>
      </c>
      <c r="M430" s="94">
        <v>0</v>
      </c>
      <c r="N430" s="95">
        <v>0</v>
      </c>
    </row>
    <row r="431" spans="1:14" x14ac:dyDescent="0.35">
      <c r="B431" s="12" t="s">
        <v>33</v>
      </c>
      <c r="C431" s="94">
        <v>136.42641399999999</v>
      </c>
      <c r="D431" s="94">
        <v>136.42641399999999</v>
      </c>
      <c r="E431" s="94">
        <v>374.451751</v>
      </c>
      <c r="F431" s="94">
        <v>1616.9470630000001</v>
      </c>
      <c r="G431" s="95">
        <v>4061.190341</v>
      </c>
      <c r="H431" s="71"/>
      <c r="I431" s="12" t="s">
        <v>33</v>
      </c>
      <c r="J431" s="94">
        <v>136.42641399999999</v>
      </c>
      <c r="K431" s="94">
        <v>0</v>
      </c>
      <c r="L431" s="94">
        <v>238.02533700000001</v>
      </c>
      <c r="M431" s="94">
        <v>1242.495312</v>
      </c>
      <c r="N431" s="95">
        <v>2444.2432779999999</v>
      </c>
    </row>
    <row r="432" spans="1:14" ht="15" thickBot="1" x14ac:dyDescent="0.4">
      <c r="B432" s="16" t="s">
        <v>3</v>
      </c>
      <c r="C432" s="98">
        <v>18.100000000000001</v>
      </c>
      <c r="D432" s="98">
        <v>48.1</v>
      </c>
      <c r="E432" s="98">
        <v>185.1</v>
      </c>
      <c r="F432" s="98">
        <v>714.40500000000009</v>
      </c>
      <c r="G432" s="99">
        <v>1305.7049999999999</v>
      </c>
      <c r="H432" s="71"/>
      <c r="I432" s="16" t="s">
        <v>3</v>
      </c>
      <c r="J432" s="94">
        <v>18.100000000000001</v>
      </c>
      <c r="K432" s="94">
        <v>30</v>
      </c>
      <c r="L432" s="94">
        <v>137</v>
      </c>
      <c r="M432" s="94">
        <v>529.30500000000006</v>
      </c>
      <c r="N432" s="95">
        <v>591.29999999999995</v>
      </c>
    </row>
    <row r="433" spans="1:14" ht="15" thickBot="1" x14ac:dyDescent="0.4">
      <c r="B433" s="13" t="s">
        <v>7</v>
      </c>
      <c r="C433" s="14">
        <v>2424.926414</v>
      </c>
      <c r="D433" s="14">
        <v>3494.2264139999997</v>
      </c>
      <c r="E433" s="14">
        <v>6764.2517509999998</v>
      </c>
      <c r="F433" s="14">
        <v>8536.0520629999992</v>
      </c>
      <c r="G433" s="15">
        <v>11571.595341</v>
      </c>
      <c r="H433" s="71"/>
      <c r="I433" s="13" t="s">
        <v>7</v>
      </c>
      <c r="J433" s="14">
        <v>2424.926414</v>
      </c>
      <c r="K433" s="14">
        <v>1069.3</v>
      </c>
      <c r="L433" s="14">
        <v>3270.025337</v>
      </c>
      <c r="M433" s="14">
        <v>1771.8003120000001</v>
      </c>
      <c r="N433" s="15">
        <v>3035.5432780000001</v>
      </c>
    </row>
    <row r="434" spans="1:14" ht="15" thickBot="1" x14ac:dyDescent="0.4">
      <c r="B434" s="13" t="s">
        <v>8</v>
      </c>
      <c r="C434" s="14">
        <v>-245.40641400000004</v>
      </c>
      <c r="D434" s="14">
        <v>110.97498213917106</v>
      </c>
      <c r="E434" s="14">
        <v>6820.5594251391703</v>
      </c>
      <c r="F434" s="14">
        <v>9574.3907951391702</v>
      </c>
      <c r="G434" s="15">
        <v>17115.02315513917</v>
      </c>
      <c r="H434" s="71"/>
      <c r="I434" s="13" t="s">
        <v>8</v>
      </c>
      <c r="J434" s="14">
        <v>-245.40641400000004</v>
      </c>
      <c r="K434" s="14">
        <v>356.3813961391711</v>
      </c>
      <c r="L434" s="14">
        <v>6709.5844429999988</v>
      </c>
      <c r="M434" s="14">
        <v>2753.8313699999999</v>
      </c>
      <c r="N434" s="15">
        <v>7540.6323600000005</v>
      </c>
    </row>
    <row r="435" spans="1:14" x14ac:dyDescent="0.35">
      <c r="B435" s="54"/>
      <c r="C435" s="10"/>
      <c r="D435" s="10"/>
      <c r="E435" s="10"/>
      <c r="F435" s="10"/>
      <c r="G435" s="10"/>
      <c r="H435" s="72"/>
      <c r="I435" s="54"/>
      <c r="J435" s="10"/>
      <c r="K435" s="10"/>
      <c r="L435" s="10"/>
      <c r="M435" s="10"/>
      <c r="N435" s="10"/>
    </row>
    <row r="436" spans="1:14" customFormat="1" ht="20" thickBot="1" x14ac:dyDescent="0.5">
      <c r="A436" s="70"/>
      <c r="B436" s="5" t="s">
        <v>21</v>
      </c>
      <c r="C436" s="10"/>
      <c r="D436" s="10"/>
      <c r="E436" s="10"/>
      <c r="F436" s="10"/>
      <c r="G436" s="10"/>
      <c r="H436" s="72"/>
      <c r="I436" s="5" t="s">
        <v>21</v>
      </c>
      <c r="J436" s="10"/>
      <c r="K436" s="10"/>
      <c r="L436" s="10"/>
      <c r="M436" s="10"/>
      <c r="N436" s="10"/>
    </row>
    <row r="437" spans="1:14" customFormat="1" ht="15" thickBot="1" x14ac:dyDescent="0.4">
      <c r="A437" s="1"/>
      <c r="B437" s="83"/>
      <c r="C437" s="81">
        <v>2020</v>
      </c>
      <c r="D437" s="81">
        <v>2022</v>
      </c>
      <c r="E437" s="81">
        <v>2025</v>
      </c>
      <c r="F437" s="81">
        <v>2028</v>
      </c>
      <c r="G437" s="82">
        <v>2030</v>
      </c>
      <c r="H437" s="71"/>
      <c r="I437" s="83"/>
      <c r="J437" s="81">
        <v>2020</v>
      </c>
      <c r="K437" s="81">
        <v>2022</v>
      </c>
      <c r="L437" s="81">
        <v>2025</v>
      </c>
      <c r="M437" s="81">
        <v>2028</v>
      </c>
      <c r="N437" s="82">
        <v>2030</v>
      </c>
    </row>
    <row r="438" spans="1:14" customFormat="1" x14ac:dyDescent="0.35">
      <c r="A438" s="1"/>
      <c r="B438" s="9" t="s">
        <v>30</v>
      </c>
      <c r="C438" s="94">
        <v>0</v>
      </c>
      <c r="D438" s="94">
        <v>0</v>
      </c>
      <c r="E438" s="94">
        <v>0</v>
      </c>
      <c r="F438" s="94">
        <v>0</v>
      </c>
      <c r="G438" s="95">
        <v>0</v>
      </c>
      <c r="H438" s="71"/>
      <c r="I438" s="9" t="s">
        <v>30</v>
      </c>
      <c r="J438" s="100">
        <v>0</v>
      </c>
      <c r="K438" s="100">
        <v>0</v>
      </c>
      <c r="L438" s="100">
        <v>0</v>
      </c>
      <c r="M438" s="100">
        <v>0</v>
      </c>
      <c r="N438" s="101">
        <v>0</v>
      </c>
    </row>
    <row r="439" spans="1:14" customFormat="1" x14ac:dyDescent="0.35">
      <c r="A439" s="1"/>
      <c r="B439" s="9" t="s">
        <v>27</v>
      </c>
      <c r="C439" s="94">
        <v>0</v>
      </c>
      <c r="D439" s="94">
        <v>0</v>
      </c>
      <c r="E439" s="94">
        <v>0</v>
      </c>
      <c r="F439" s="94">
        <v>0</v>
      </c>
      <c r="G439" s="95">
        <v>0</v>
      </c>
      <c r="H439" s="71"/>
      <c r="I439" s="9" t="s">
        <v>27</v>
      </c>
      <c r="J439" s="94">
        <v>0</v>
      </c>
      <c r="K439" s="94">
        <v>0</v>
      </c>
      <c r="L439" s="94">
        <v>0</v>
      </c>
      <c r="M439" s="94">
        <v>0</v>
      </c>
      <c r="N439" s="95">
        <v>0</v>
      </c>
    </row>
    <row r="440" spans="1:14" customFormat="1" x14ac:dyDescent="0.35">
      <c r="A440" s="1"/>
      <c r="B440" s="9" t="s">
        <v>36</v>
      </c>
      <c r="C440" s="94">
        <v>0</v>
      </c>
      <c r="D440" s="94">
        <v>0</v>
      </c>
      <c r="E440" s="94">
        <v>0</v>
      </c>
      <c r="F440" s="94">
        <v>0</v>
      </c>
      <c r="G440" s="95">
        <v>0</v>
      </c>
      <c r="H440" s="71"/>
      <c r="I440" s="9" t="s">
        <v>36</v>
      </c>
      <c r="J440" s="94">
        <v>0</v>
      </c>
      <c r="K440" s="94">
        <v>0</v>
      </c>
      <c r="L440" s="94">
        <v>0</v>
      </c>
      <c r="M440" s="94">
        <v>0</v>
      </c>
      <c r="N440" s="95">
        <v>0</v>
      </c>
    </row>
    <row r="441" spans="1:14" customFormat="1" x14ac:dyDescent="0.35">
      <c r="A441" s="1"/>
      <c r="B441" s="9" t="s">
        <v>37</v>
      </c>
      <c r="C441" s="94">
        <v>0</v>
      </c>
      <c r="D441" s="94">
        <v>0</v>
      </c>
      <c r="E441" s="94">
        <v>0</v>
      </c>
      <c r="F441" s="94">
        <v>0</v>
      </c>
      <c r="G441" s="95">
        <v>0</v>
      </c>
      <c r="H441" s="71"/>
      <c r="I441" s="9" t="s">
        <v>37</v>
      </c>
      <c r="J441" s="94">
        <v>0</v>
      </c>
      <c r="K441" s="94">
        <v>0</v>
      </c>
      <c r="L441" s="94">
        <v>0</v>
      </c>
      <c r="M441" s="94">
        <v>0</v>
      </c>
      <c r="N441" s="95">
        <v>0</v>
      </c>
    </row>
    <row r="442" spans="1:14" customFormat="1" ht="15" thickBot="1" x14ac:dyDescent="0.4">
      <c r="A442" s="1"/>
      <c r="B442" s="9" t="s">
        <v>93</v>
      </c>
      <c r="C442" s="94">
        <v>0</v>
      </c>
      <c r="D442" s="94">
        <v>0</v>
      </c>
      <c r="E442" s="94">
        <v>0</v>
      </c>
      <c r="F442" s="94">
        <v>0</v>
      </c>
      <c r="G442" s="95">
        <v>0</v>
      </c>
      <c r="H442" s="71"/>
      <c r="I442" s="9" t="s">
        <v>93</v>
      </c>
      <c r="J442" s="94">
        <v>0</v>
      </c>
      <c r="K442" s="94">
        <v>0</v>
      </c>
      <c r="L442" s="94">
        <v>0</v>
      </c>
      <c r="M442" s="94">
        <v>0</v>
      </c>
      <c r="N442" s="95">
        <v>0</v>
      </c>
    </row>
    <row r="443" spans="1:14" customFormat="1" ht="15" thickBot="1" x14ac:dyDescent="0.4">
      <c r="A443" s="1"/>
      <c r="B443" s="11" t="s">
        <v>46</v>
      </c>
      <c r="C443" s="96">
        <v>0</v>
      </c>
      <c r="D443" s="96">
        <v>0</v>
      </c>
      <c r="E443" s="96">
        <v>0</v>
      </c>
      <c r="F443" s="96">
        <v>0</v>
      </c>
      <c r="G443" s="97">
        <v>0</v>
      </c>
      <c r="H443" s="71"/>
      <c r="I443" s="11" t="s">
        <v>46</v>
      </c>
      <c r="J443" s="96">
        <v>0</v>
      </c>
      <c r="K443" s="96">
        <v>0</v>
      </c>
      <c r="L443" s="96">
        <v>0</v>
      </c>
      <c r="M443" s="96">
        <v>0</v>
      </c>
      <c r="N443" s="97">
        <v>0</v>
      </c>
    </row>
    <row r="444" spans="1:14" customFormat="1" x14ac:dyDescent="0.35">
      <c r="A444" s="1"/>
      <c r="B444" s="12" t="s">
        <v>29</v>
      </c>
      <c r="C444" s="94">
        <v>0</v>
      </c>
      <c r="D444" s="94">
        <v>0</v>
      </c>
      <c r="E444" s="94">
        <v>0</v>
      </c>
      <c r="F444" s="94">
        <v>0</v>
      </c>
      <c r="G444" s="101">
        <v>0</v>
      </c>
      <c r="H444" s="71"/>
      <c r="I444" s="12" t="s">
        <v>29</v>
      </c>
      <c r="J444" s="100">
        <v>0</v>
      </c>
      <c r="K444" s="100">
        <v>0</v>
      </c>
      <c r="L444" s="100">
        <v>0</v>
      </c>
      <c r="M444" s="100">
        <v>0</v>
      </c>
      <c r="N444" s="101">
        <v>0</v>
      </c>
    </row>
    <row r="445" spans="1:14" customFormat="1" x14ac:dyDescent="0.35">
      <c r="A445" s="1"/>
      <c r="B445" s="12" t="s">
        <v>4</v>
      </c>
      <c r="C445" s="94">
        <v>0</v>
      </c>
      <c r="D445" s="94">
        <v>0</v>
      </c>
      <c r="E445" s="94">
        <v>0</v>
      </c>
      <c r="F445" s="94">
        <v>0</v>
      </c>
      <c r="G445" s="95">
        <v>0</v>
      </c>
      <c r="H445" s="71"/>
      <c r="I445" s="12" t="s">
        <v>4</v>
      </c>
      <c r="J445" s="94">
        <v>0</v>
      </c>
      <c r="K445" s="94">
        <v>0</v>
      </c>
      <c r="L445" s="94">
        <v>0</v>
      </c>
      <c r="M445" s="94">
        <v>0</v>
      </c>
      <c r="N445" s="95">
        <v>0</v>
      </c>
    </row>
    <row r="446" spans="1:14" customFormat="1" x14ac:dyDescent="0.35">
      <c r="A446" s="1"/>
      <c r="B446" s="12" t="s">
        <v>91</v>
      </c>
      <c r="C446" s="94">
        <v>0</v>
      </c>
      <c r="D446" s="94">
        <v>0</v>
      </c>
      <c r="E446" s="94">
        <v>0</v>
      </c>
      <c r="F446" s="94">
        <v>0</v>
      </c>
      <c r="G446" s="95">
        <v>0</v>
      </c>
      <c r="H446" s="71"/>
      <c r="I446" s="12" t="s">
        <v>91</v>
      </c>
      <c r="J446" s="94">
        <v>0</v>
      </c>
      <c r="K446" s="94">
        <v>0</v>
      </c>
      <c r="L446" s="94">
        <v>0</v>
      </c>
      <c r="M446" s="94">
        <v>0</v>
      </c>
      <c r="N446" s="95">
        <v>0</v>
      </c>
    </row>
    <row r="447" spans="1:14" customFormat="1" x14ac:dyDescent="0.35">
      <c r="A447" s="1"/>
      <c r="B447" s="12" t="s">
        <v>75</v>
      </c>
      <c r="C447" s="94">
        <v>0</v>
      </c>
      <c r="D447" s="94">
        <v>0</v>
      </c>
      <c r="E447" s="94">
        <v>0</v>
      </c>
      <c r="F447" s="94">
        <v>0</v>
      </c>
      <c r="G447" s="95">
        <v>0</v>
      </c>
      <c r="H447" s="71"/>
      <c r="I447" s="12" t="s">
        <v>75</v>
      </c>
      <c r="J447" s="94">
        <v>0</v>
      </c>
      <c r="K447" s="94">
        <v>0</v>
      </c>
      <c r="L447" s="94">
        <v>0</v>
      </c>
      <c r="M447" s="94">
        <v>0</v>
      </c>
      <c r="N447" s="95">
        <v>0</v>
      </c>
    </row>
    <row r="448" spans="1:14" customFormat="1" ht="15" thickBot="1" x14ac:dyDescent="0.4">
      <c r="A448" s="1"/>
      <c r="B448" s="12" t="s">
        <v>5</v>
      </c>
      <c r="C448" s="94">
        <v>0</v>
      </c>
      <c r="D448" s="94">
        <v>0</v>
      </c>
      <c r="E448" s="94">
        <v>0</v>
      </c>
      <c r="F448" s="94">
        <v>0</v>
      </c>
      <c r="G448" s="95">
        <v>0</v>
      </c>
      <c r="H448" s="71"/>
      <c r="I448" s="12" t="s">
        <v>5</v>
      </c>
      <c r="J448" s="94">
        <v>0</v>
      </c>
      <c r="K448" s="94">
        <v>0</v>
      </c>
      <c r="L448" s="94">
        <v>0</v>
      </c>
      <c r="M448" s="94">
        <v>0</v>
      </c>
      <c r="N448" s="95">
        <v>0</v>
      </c>
    </row>
    <row r="449" spans="1:14" customFormat="1" ht="15" thickBot="1" x14ac:dyDescent="0.4">
      <c r="A449" s="1"/>
      <c r="B449" s="11" t="s">
        <v>47</v>
      </c>
      <c r="C449" s="96">
        <v>0</v>
      </c>
      <c r="D449" s="96">
        <v>0</v>
      </c>
      <c r="E449" s="96">
        <v>0</v>
      </c>
      <c r="F449" s="96">
        <v>0</v>
      </c>
      <c r="G449" s="97">
        <v>0</v>
      </c>
      <c r="H449" s="71"/>
      <c r="I449" s="11" t="s">
        <v>47</v>
      </c>
      <c r="J449" s="96">
        <v>0</v>
      </c>
      <c r="K449" s="96">
        <v>0</v>
      </c>
      <c r="L449" s="96">
        <v>0</v>
      </c>
      <c r="M449" s="96">
        <v>0</v>
      </c>
      <c r="N449" s="97">
        <v>0</v>
      </c>
    </row>
    <row r="450" spans="1:14" customFormat="1" ht="15" thickBot="1" x14ac:dyDescent="0.4">
      <c r="A450" s="1"/>
      <c r="B450" s="13" t="s">
        <v>49</v>
      </c>
      <c r="C450" s="14">
        <v>0</v>
      </c>
      <c r="D450" s="14">
        <v>0</v>
      </c>
      <c r="E450" s="14">
        <v>0</v>
      </c>
      <c r="F450" s="14">
        <v>0</v>
      </c>
      <c r="G450" s="15">
        <v>0</v>
      </c>
      <c r="H450" s="71"/>
      <c r="I450" s="13" t="s">
        <v>49</v>
      </c>
      <c r="J450" s="14">
        <v>0</v>
      </c>
      <c r="K450" s="14">
        <v>0</v>
      </c>
      <c r="L450" s="14">
        <v>0</v>
      </c>
      <c r="M450" s="14">
        <v>0</v>
      </c>
      <c r="N450" s="15">
        <v>0</v>
      </c>
    </row>
    <row r="451" spans="1:14" customFormat="1" x14ac:dyDescent="0.35">
      <c r="A451" s="1"/>
      <c r="B451" s="9" t="s">
        <v>30</v>
      </c>
      <c r="C451" s="100">
        <v>0</v>
      </c>
      <c r="D451" s="100">
        <v>0</v>
      </c>
      <c r="E451" s="100">
        <v>0</v>
      </c>
      <c r="F451" s="100">
        <v>0</v>
      </c>
      <c r="G451" s="101">
        <v>0</v>
      </c>
      <c r="H451" s="71"/>
      <c r="I451" s="9" t="s">
        <v>30</v>
      </c>
      <c r="J451" s="100">
        <v>0</v>
      </c>
      <c r="K451" s="100">
        <v>0</v>
      </c>
      <c r="L451" s="100">
        <v>0</v>
      </c>
      <c r="M451" s="100">
        <v>0</v>
      </c>
      <c r="N451" s="101">
        <v>0</v>
      </c>
    </row>
    <row r="452" spans="1:14" customFormat="1" x14ac:dyDescent="0.35">
      <c r="A452" s="1"/>
      <c r="B452" s="9" t="s">
        <v>27</v>
      </c>
      <c r="C452" s="94">
        <v>0</v>
      </c>
      <c r="D452" s="94">
        <v>0</v>
      </c>
      <c r="E452" s="94">
        <v>0</v>
      </c>
      <c r="F452" s="94">
        <v>0</v>
      </c>
      <c r="G452" s="95">
        <v>0</v>
      </c>
      <c r="H452" s="71"/>
      <c r="I452" s="9" t="s">
        <v>27</v>
      </c>
      <c r="J452" s="94">
        <v>0</v>
      </c>
      <c r="K452" s="94">
        <v>0</v>
      </c>
      <c r="L452" s="94">
        <v>0</v>
      </c>
      <c r="M452" s="94">
        <v>0</v>
      </c>
      <c r="N452" s="95">
        <v>0</v>
      </c>
    </row>
    <row r="453" spans="1:14" customFormat="1" x14ac:dyDescent="0.35">
      <c r="A453" s="1"/>
      <c r="B453" s="9" t="s">
        <v>36</v>
      </c>
      <c r="C453" s="94">
        <v>0</v>
      </c>
      <c r="D453" s="94">
        <v>0</v>
      </c>
      <c r="E453" s="94">
        <v>0</v>
      </c>
      <c r="F453" s="94">
        <v>0</v>
      </c>
      <c r="G453" s="95">
        <v>0</v>
      </c>
      <c r="H453" s="71"/>
      <c r="I453" s="9" t="s">
        <v>36</v>
      </c>
      <c r="J453" s="94">
        <v>0</v>
      </c>
      <c r="K453" s="94">
        <v>0</v>
      </c>
      <c r="L453" s="94">
        <v>0</v>
      </c>
      <c r="M453" s="94">
        <v>0</v>
      </c>
      <c r="N453" s="95">
        <v>0</v>
      </c>
    </row>
    <row r="454" spans="1:14" customFormat="1" x14ac:dyDescent="0.35">
      <c r="A454" s="1"/>
      <c r="B454" s="9" t="s">
        <v>37</v>
      </c>
      <c r="C454" s="94">
        <v>0</v>
      </c>
      <c r="D454" s="94">
        <v>0</v>
      </c>
      <c r="E454" s="94">
        <v>0</v>
      </c>
      <c r="F454" s="94">
        <v>0</v>
      </c>
      <c r="G454" s="95">
        <v>0</v>
      </c>
      <c r="H454" s="71"/>
      <c r="I454" s="9" t="s">
        <v>37</v>
      </c>
      <c r="J454" s="94">
        <v>0</v>
      </c>
      <c r="K454" s="94">
        <v>0</v>
      </c>
      <c r="L454" s="94">
        <v>0</v>
      </c>
      <c r="M454" s="94">
        <v>0</v>
      </c>
      <c r="N454" s="95">
        <v>0</v>
      </c>
    </row>
    <row r="455" spans="1:14" customFormat="1" x14ac:dyDescent="0.35">
      <c r="A455" s="1"/>
      <c r="B455" s="9" t="s">
        <v>93</v>
      </c>
      <c r="C455" s="94">
        <v>0</v>
      </c>
      <c r="D455" s="94">
        <v>0</v>
      </c>
      <c r="E455" s="94">
        <v>0</v>
      </c>
      <c r="F455" s="94">
        <v>0</v>
      </c>
      <c r="G455" s="95">
        <v>0</v>
      </c>
      <c r="H455" s="71"/>
      <c r="I455" s="9" t="s">
        <v>93</v>
      </c>
      <c r="J455" s="94">
        <v>0</v>
      </c>
      <c r="K455" s="94">
        <v>0</v>
      </c>
      <c r="L455" s="94">
        <v>0</v>
      </c>
      <c r="M455" s="94">
        <v>0</v>
      </c>
      <c r="N455" s="95">
        <v>0</v>
      </c>
    </row>
    <row r="456" spans="1:14" customFormat="1" ht="15" thickBot="1" x14ac:dyDescent="0.4">
      <c r="A456" s="1"/>
      <c r="B456" s="9" t="s">
        <v>3</v>
      </c>
      <c r="C456" s="94">
        <v>0</v>
      </c>
      <c r="D456" s="94">
        <v>0</v>
      </c>
      <c r="E456" s="94">
        <v>0</v>
      </c>
      <c r="F456" s="94">
        <v>0</v>
      </c>
      <c r="G456" s="95">
        <v>0</v>
      </c>
      <c r="H456" s="71"/>
      <c r="I456" s="9" t="s">
        <v>3</v>
      </c>
      <c r="J456" s="94">
        <v>0</v>
      </c>
      <c r="K456" s="94">
        <v>0</v>
      </c>
      <c r="L456" s="94">
        <v>0</v>
      </c>
      <c r="M456" s="94">
        <v>0</v>
      </c>
      <c r="N456" s="95">
        <v>0</v>
      </c>
    </row>
    <row r="457" spans="1:14" customFormat="1" ht="15" thickBot="1" x14ac:dyDescent="0.4">
      <c r="A457" s="1"/>
      <c r="B457" s="11" t="s">
        <v>48</v>
      </c>
      <c r="C457" s="96">
        <v>0</v>
      </c>
      <c r="D457" s="96">
        <v>0</v>
      </c>
      <c r="E457" s="96">
        <v>0</v>
      </c>
      <c r="F457" s="96">
        <v>0</v>
      </c>
      <c r="G457" s="97">
        <v>0</v>
      </c>
      <c r="H457" s="71"/>
      <c r="I457" s="11" t="s">
        <v>48</v>
      </c>
      <c r="J457" s="96">
        <v>0</v>
      </c>
      <c r="K457" s="96">
        <v>0</v>
      </c>
      <c r="L457" s="96">
        <v>0</v>
      </c>
      <c r="M457" s="96">
        <v>0</v>
      </c>
      <c r="N457" s="97">
        <v>0</v>
      </c>
    </row>
    <row r="458" spans="1:14" customFormat="1" x14ac:dyDescent="0.35">
      <c r="A458" s="1"/>
      <c r="B458" s="12" t="s">
        <v>29</v>
      </c>
      <c r="C458" s="100">
        <v>0</v>
      </c>
      <c r="D458" s="100">
        <v>0</v>
      </c>
      <c r="E458" s="100">
        <v>0</v>
      </c>
      <c r="F458" s="100">
        <v>0</v>
      </c>
      <c r="G458" s="101">
        <v>0</v>
      </c>
      <c r="H458" s="71"/>
      <c r="I458" s="12" t="s">
        <v>29</v>
      </c>
      <c r="J458" s="100">
        <v>0</v>
      </c>
      <c r="K458" s="100">
        <v>0</v>
      </c>
      <c r="L458" s="100">
        <v>0</v>
      </c>
      <c r="M458" s="100">
        <v>0</v>
      </c>
      <c r="N458" s="101">
        <v>0</v>
      </c>
    </row>
    <row r="459" spans="1:14" customFormat="1" x14ac:dyDescent="0.35">
      <c r="A459" s="1"/>
      <c r="B459" s="12" t="s">
        <v>4</v>
      </c>
      <c r="C459" s="94">
        <v>0</v>
      </c>
      <c r="D459" s="94">
        <v>0</v>
      </c>
      <c r="E459" s="94">
        <v>0</v>
      </c>
      <c r="F459" s="94">
        <v>0</v>
      </c>
      <c r="G459" s="95">
        <v>0</v>
      </c>
      <c r="H459" s="71"/>
      <c r="I459" s="12" t="s">
        <v>4</v>
      </c>
      <c r="J459" s="94">
        <v>0</v>
      </c>
      <c r="K459" s="94">
        <v>0</v>
      </c>
      <c r="L459" s="94">
        <v>0</v>
      </c>
      <c r="M459" s="94">
        <v>0</v>
      </c>
      <c r="N459" s="95">
        <v>0</v>
      </c>
    </row>
    <row r="460" spans="1:14" customFormat="1" x14ac:dyDescent="0.35">
      <c r="A460" s="1"/>
      <c r="B460" s="12" t="s">
        <v>91</v>
      </c>
      <c r="C460" s="94">
        <v>0</v>
      </c>
      <c r="D460" s="94">
        <v>0</v>
      </c>
      <c r="E460" s="94">
        <v>0</v>
      </c>
      <c r="F460" s="94">
        <v>0</v>
      </c>
      <c r="G460" s="95">
        <v>0</v>
      </c>
      <c r="H460" s="71"/>
      <c r="I460" s="12" t="s">
        <v>91</v>
      </c>
      <c r="J460" s="94">
        <v>0</v>
      </c>
      <c r="K460" s="94">
        <v>0</v>
      </c>
      <c r="L460" s="94">
        <v>0</v>
      </c>
      <c r="M460" s="94">
        <v>0</v>
      </c>
      <c r="N460" s="95">
        <v>0</v>
      </c>
    </row>
    <row r="461" spans="1:14" customFormat="1" x14ac:dyDescent="0.35">
      <c r="A461" s="1"/>
      <c r="B461" s="12" t="s">
        <v>75</v>
      </c>
      <c r="C461" s="94">
        <v>0</v>
      </c>
      <c r="D461" s="94">
        <v>0</v>
      </c>
      <c r="E461" s="94">
        <v>0</v>
      </c>
      <c r="F461" s="94">
        <v>0</v>
      </c>
      <c r="G461" s="95">
        <v>0</v>
      </c>
      <c r="H461" s="71"/>
      <c r="I461" s="12" t="s">
        <v>75</v>
      </c>
      <c r="J461" s="94">
        <v>0</v>
      </c>
      <c r="K461" s="94">
        <v>0</v>
      </c>
      <c r="L461" s="94">
        <v>0</v>
      </c>
      <c r="M461" s="94">
        <v>0</v>
      </c>
      <c r="N461" s="95">
        <v>0</v>
      </c>
    </row>
    <row r="462" spans="1:14" customFormat="1" ht="15" thickBot="1" x14ac:dyDescent="0.4">
      <c r="A462" s="1"/>
      <c r="B462" s="12" t="s">
        <v>5</v>
      </c>
      <c r="C462" s="94">
        <v>0</v>
      </c>
      <c r="D462" s="94">
        <v>0</v>
      </c>
      <c r="E462" s="94">
        <v>0</v>
      </c>
      <c r="F462" s="94">
        <v>0</v>
      </c>
      <c r="G462" s="95">
        <v>0</v>
      </c>
      <c r="H462" s="71"/>
      <c r="I462" s="12" t="s">
        <v>5</v>
      </c>
      <c r="J462" s="94">
        <v>0</v>
      </c>
      <c r="K462" s="94">
        <v>0</v>
      </c>
      <c r="L462" s="94">
        <v>0</v>
      </c>
      <c r="M462" s="94">
        <v>0</v>
      </c>
      <c r="N462" s="95">
        <v>0</v>
      </c>
    </row>
    <row r="463" spans="1:14" customFormat="1" ht="15" thickBot="1" x14ac:dyDescent="0.4">
      <c r="A463" s="1"/>
      <c r="B463" s="11" t="s">
        <v>50</v>
      </c>
      <c r="C463" s="96">
        <v>0</v>
      </c>
      <c r="D463" s="96">
        <v>0</v>
      </c>
      <c r="E463" s="96">
        <v>0</v>
      </c>
      <c r="F463" s="96">
        <v>0</v>
      </c>
      <c r="G463" s="97">
        <v>0</v>
      </c>
      <c r="H463" s="71"/>
      <c r="I463" s="11" t="s">
        <v>50</v>
      </c>
      <c r="J463" s="96">
        <v>0</v>
      </c>
      <c r="K463" s="96">
        <v>0</v>
      </c>
      <c r="L463" s="96">
        <v>0</v>
      </c>
      <c r="M463" s="96">
        <v>0</v>
      </c>
      <c r="N463" s="97">
        <v>0</v>
      </c>
    </row>
    <row r="464" spans="1:14" customFormat="1" ht="15" thickBot="1" x14ac:dyDescent="0.4">
      <c r="A464" s="1"/>
      <c r="B464" s="13" t="s">
        <v>51</v>
      </c>
      <c r="C464" s="96">
        <v>0</v>
      </c>
      <c r="D464" s="96">
        <v>0</v>
      </c>
      <c r="E464" s="96">
        <v>0</v>
      </c>
      <c r="F464" s="96">
        <v>0</v>
      </c>
      <c r="G464" s="97">
        <v>0</v>
      </c>
      <c r="H464" s="71"/>
      <c r="I464" s="13" t="s">
        <v>51</v>
      </c>
      <c r="J464" s="96">
        <v>0</v>
      </c>
      <c r="K464" s="96">
        <v>0</v>
      </c>
      <c r="L464" s="96">
        <v>0</v>
      </c>
      <c r="M464" s="96">
        <v>0</v>
      </c>
      <c r="N464" s="97">
        <v>0</v>
      </c>
    </row>
    <row r="465" spans="1:14" customFormat="1" ht="15" thickBot="1" x14ac:dyDescent="0.4">
      <c r="A465" s="1"/>
      <c r="B465" s="13" t="s">
        <v>6</v>
      </c>
      <c r="C465" s="14">
        <v>0</v>
      </c>
      <c r="D465" s="14">
        <v>0</v>
      </c>
      <c r="E465" s="14">
        <v>0</v>
      </c>
      <c r="F465" s="14">
        <v>0</v>
      </c>
      <c r="G465" s="15">
        <v>0</v>
      </c>
      <c r="H465" s="71"/>
      <c r="I465" s="13" t="s">
        <v>6</v>
      </c>
      <c r="J465" s="14">
        <v>0</v>
      </c>
      <c r="K465" s="14">
        <v>0</v>
      </c>
      <c r="L465" s="14">
        <v>0</v>
      </c>
      <c r="M465" s="14">
        <v>0</v>
      </c>
      <c r="N465" s="15">
        <v>0</v>
      </c>
    </row>
    <row r="466" spans="1:14" customFormat="1" x14ac:dyDescent="0.35">
      <c r="A466" s="1"/>
      <c r="B466" s="12" t="s">
        <v>27</v>
      </c>
      <c r="C466" s="94">
        <v>0</v>
      </c>
      <c r="D466" s="94">
        <v>0</v>
      </c>
      <c r="E466" s="94">
        <v>420</v>
      </c>
      <c r="F466" s="94">
        <v>420</v>
      </c>
      <c r="G466" s="95">
        <v>420</v>
      </c>
      <c r="H466" s="71"/>
      <c r="I466" s="12" t="s">
        <v>27</v>
      </c>
      <c r="J466" s="94">
        <v>0</v>
      </c>
      <c r="K466" s="94">
        <v>0</v>
      </c>
      <c r="L466" s="94">
        <v>420</v>
      </c>
      <c r="M466" s="94">
        <v>0</v>
      </c>
      <c r="N466" s="95">
        <v>0</v>
      </c>
    </row>
    <row r="467" spans="1:14" customFormat="1" x14ac:dyDescent="0.35">
      <c r="A467" s="1"/>
      <c r="B467" s="12" t="s">
        <v>38</v>
      </c>
      <c r="C467" s="94">
        <v>0</v>
      </c>
      <c r="D467" s="94">
        <v>0</v>
      </c>
      <c r="E467" s="94">
        <v>0</v>
      </c>
      <c r="F467" s="94">
        <v>0</v>
      </c>
      <c r="G467" s="95">
        <v>0</v>
      </c>
      <c r="H467" s="71"/>
      <c r="I467" s="12" t="s">
        <v>38</v>
      </c>
      <c r="J467" s="94">
        <v>0</v>
      </c>
      <c r="K467" s="94">
        <v>0</v>
      </c>
      <c r="L467" s="94">
        <v>0</v>
      </c>
      <c r="M467" s="94">
        <v>0</v>
      </c>
      <c r="N467" s="95">
        <v>0</v>
      </c>
    </row>
    <row r="468" spans="1:14" customFormat="1" x14ac:dyDescent="0.35">
      <c r="A468" s="1"/>
      <c r="B468" s="12" t="s">
        <v>39</v>
      </c>
      <c r="C468" s="94">
        <v>0</v>
      </c>
      <c r="D468" s="94">
        <v>0</v>
      </c>
      <c r="E468" s="94">
        <v>0</v>
      </c>
      <c r="F468" s="94">
        <v>0</v>
      </c>
      <c r="G468" s="95">
        <v>0</v>
      </c>
      <c r="H468" s="71"/>
      <c r="I468" s="12" t="s">
        <v>39</v>
      </c>
      <c r="J468" s="94">
        <v>0</v>
      </c>
      <c r="K468" s="94">
        <v>0</v>
      </c>
      <c r="L468" s="94">
        <v>0</v>
      </c>
      <c r="M468" s="94">
        <v>0</v>
      </c>
      <c r="N468" s="95">
        <v>0</v>
      </c>
    </row>
    <row r="469" spans="1:14" customFormat="1" x14ac:dyDescent="0.35">
      <c r="A469" s="70"/>
      <c r="B469" s="12" t="s">
        <v>2</v>
      </c>
      <c r="C469" s="94">
        <v>0</v>
      </c>
      <c r="D469" s="94">
        <v>0</v>
      </c>
      <c r="E469" s="94">
        <v>0</v>
      </c>
      <c r="F469" s="94">
        <v>0</v>
      </c>
      <c r="G469" s="95">
        <v>0</v>
      </c>
      <c r="H469" s="71"/>
      <c r="I469" s="12" t="s">
        <v>2</v>
      </c>
      <c r="J469" s="94">
        <v>0</v>
      </c>
      <c r="K469" s="94">
        <v>0</v>
      </c>
      <c r="L469" s="94">
        <v>0</v>
      </c>
      <c r="M469" s="94">
        <v>0</v>
      </c>
      <c r="N469" s="95">
        <v>0</v>
      </c>
    </row>
    <row r="470" spans="1:14" customFormat="1" x14ac:dyDescent="0.35">
      <c r="A470" s="70"/>
      <c r="B470" s="12" t="s">
        <v>33</v>
      </c>
      <c r="C470" s="94">
        <v>0</v>
      </c>
      <c r="D470" s="94">
        <v>0</v>
      </c>
      <c r="E470" s="94">
        <v>0</v>
      </c>
      <c r="F470" s="94">
        <v>0</v>
      </c>
      <c r="G470" s="95">
        <v>94.646877000000003</v>
      </c>
      <c r="H470" s="71"/>
      <c r="I470" s="12" t="s">
        <v>33</v>
      </c>
      <c r="J470" s="94">
        <v>0</v>
      </c>
      <c r="K470" s="94">
        <v>0</v>
      </c>
      <c r="L470" s="94">
        <v>0</v>
      </c>
      <c r="M470" s="94">
        <v>0</v>
      </c>
      <c r="N470" s="95">
        <v>94.646877000000003</v>
      </c>
    </row>
    <row r="471" spans="1:14" customFormat="1" ht="15" thickBot="1" x14ac:dyDescent="0.4">
      <c r="A471" s="70"/>
      <c r="B471" s="16" t="s">
        <v>3</v>
      </c>
      <c r="C471" s="98">
        <v>0</v>
      </c>
      <c r="D471" s="98">
        <v>0</v>
      </c>
      <c r="E471" s="98">
        <v>0</v>
      </c>
      <c r="F471" s="98">
        <v>0</v>
      </c>
      <c r="G471" s="99">
        <v>0</v>
      </c>
      <c r="H471" s="71"/>
      <c r="I471" s="16" t="s">
        <v>3</v>
      </c>
      <c r="J471" s="94">
        <v>0</v>
      </c>
      <c r="K471" s="94">
        <v>0</v>
      </c>
      <c r="L471" s="94">
        <v>0</v>
      </c>
      <c r="M471" s="94">
        <v>0</v>
      </c>
      <c r="N471" s="95">
        <v>0</v>
      </c>
    </row>
    <row r="472" spans="1:14" customFormat="1" ht="15" thickBot="1" x14ac:dyDescent="0.4">
      <c r="A472" s="70"/>
      <c r="B472" s="13" t="s">
        <v>7</v>
      </c>
      <c r="C472" s="14">
        <v>0</v>
      </c>
      <c r="D472" s="14">
        <v>0</v>
      </c>
      <c r="E472" s="14">
        <v>420</v>
      </c>
      <c r="F472" s="14">
        <v>420</v>
      </c>
      <c r="G472" s="15">
        <v>514.64687700000002</v>
      </c>
      <c r="H472" s="71"/>
      <c r="I472" s="13" t="s">
        <v>7</v>
      </c>
      <c r="J472" s="14">
        <v>0</v>
      </c>
      <c r="K472" s="14">
        <v>0</v>
      </c>
      <c r="L472" s="14">
        <v>420</v>
      </c>
      <c r="M472" s="14">
        <v>0</v>
      </c>
      <c r="N472" s="15">
        <v>94.646877000000003</v>
      </c>
    </row>
    <row r="473" spans="1:14" customFormat="1" ht="15" thickBot="1" x14ac:dyDescent="0.4">
      <c r="A473" s="70"/>
      <c r="B473" s="13" t="s">
        <v>8</v>
      </c>
      <c r="C473" s="14">
        <v>0</v>
      </c>
      <c r="D473" s="14">
        <v>0</v>
      </c>
      <c r="E473" s="14">
        <v>-420</v>
      </c>
      <c r="F473" s="14">
        <v>-420</v>
      </c>
      <c r="G473" s="15">
        <v>-514.64687700000002</v>
      </c>
      <c r="H473" s="71"/>
      <c r="I473" s="13" t="s">
        <v>8</v>
      </c>
      <c r="J473" s="14">
        <v>0</v>
      </c>
      <c r="K473" s="14">
        <v>0</v>
      </c>
      <c r="L473" s="14">
        <v>-420</v>
      </c>
      <c r="M473" s="14">
        <v>0</v>
      </c>
      <c r="N473" s="15">
        <v>-94.646877000000003</v>
      </c>
    </row>
    <row r="474" spans="1:14" x14ac:dyDescent="0.35">
      <c r="B474" s="57"/>
      <c r="C474" s="10"/>
      <c r="D474" s="10"/>
      <c r="E474" s="10"/>
      <c r="F474" s="10"/>
      <c r="G474" s="10"/>
      <c r="H474" s="72"/>
      <c r="I474" s="57"/>
      <c r="J474" s="10"/>
      <c r="K474" s="10"/>
      <c r="L474" s="10"/>
      <c r="M474" s="10"/>
      <c r="N474" s="10"/>
    </row>
    <row r="475" spans="1:14" ht="20" thickBot="1" x14ac:dyDescent="0.5">
      <c r="B475" s="5" t="s">
        <v>23</v>
      </c>
      <c r="C475" s="10"/>
      <c r="D475" s="10"/>
      <c r="E475" s="10"/>
      <c r="F475" s="10"/>
      <c r="G475" s="10"/>
      <c r="H475" s="72"/>
      <c r="I475" s="5" t="s">
        <v>23</v>
      </c>
      <c r="J475" s="10"/>
      <c r="K475" s="10"/>
      <c r="L475" s="10"/>
      <c r="M475" s="10"/>
      <c r="N475" s="10"/>
    </row>
    <row r="476" spans="1:14" ht="15" thickBot="1" x14ac:dyDescent="0.4">
      <c r="B476" s="83"/>
      <c r="C476" s="81">
        <v>2020</v>
      </c>
      <c r="D476" s="81">
        <v>2022</v>
      </c>
      <c r="E476" s="81">
        <v>2025</v>
      </c>
      <c r="F476" s="81">
        <v>2028</v>
      </c>
      <c r="G476" s="82">
        <v>2030</v>
      </c>
      <c r="H476" s="71"/>
      <c r="I476" s="83"/>
      <c r="J476" s="81">
        <v>2020</v>
      </c>
      <c r="K476" s="81">
        <v>2022</v>
      </c>
      <c r="L476" s="81">
        <v>2025</v>
      </c>
      <c r="M476" s="81">
        <v>2028</v>
      </c>
      <c r="N476" s="82">
        <v>2030</v>
      </c>
    </row>
    <row r="477" spans="1:14" x14ac:dyDescent="0.35">
      <c r="B477" s="9" t="s">
        <v>30</v>
      </c>
      <c r="C477" s="94">
        <v>0</v>
      </c>
      <c r="D477" s="94">
        <v>0</v>
      </c>
      <c r="E477" s="94">
        <v>0</v>
      </c>
      <c r="F477" s="94">
        <v>0</v>
      </c>
      <c r="G477" s="95">
        <v>0</v>
      </c>
      <c r="H477" s="71"/>
      <c r="I477" s="9" t="s">
        <v>30</v>
      </c>
      <c r="J477" s="100">
        <v>0</v>
      </c>
      <c r="K477" s="100">
        <v>0</v>
      </c>
      <c r="L477" s="100">
        <v>0</v>
      </c>
      <c r="M477" s="100">
        <v>0</v>
      </c>
      <c r="N477" s="101">
        <v>0</v>
      </c>
    </row>
    <row r="478" spans="1:14" x14ac:dyDescent="0.35">
      <c r="B478" s="9" t="s">
        <v>27</v>
      </c>
      <c r="C478" s="94">
        <v>0</v>
      </c>
      <c r="D478" s="94">
        <v>0</v>
      </c>
      <c r="E478" s="94">
        <v>0</v>
      </c>
      <c r="F478" s="94">
        <v>0</v>
      </c>
      <c r="G478" s="95">
        <v>0</v>
      </c>
      <c r="H478" s="71"/>
      <c r="I478" s="9" t="s">
        <v>27</v>
      </c>
      <c r="J478" s="94">
        <v>0</v>
      </c>
      <c r="K478" s="94">
        <v>0</v>
      </c>
      <c r="L478" s="94">
        <v>0</v>
      </c>
      <c r="M478" s="94">
        <v>0</v>
      </c>
      <c r="N478" s="95">
        <v>0</v>
      </c>
    </row>
    <row r="479" spans="1:14" x14ac:dyDescent="0.35">
      <c r="B479" s="9" t="s">
        <v>36</v>
      </c>
      <c r="C479" s="94">
        <v>0</v>
      </c>
      <c r="D479" s="94">
        <v>0</v>
      </c>
      <c r="E479" s="94">
        <v>0</v>
      </c>
      <c r="F479" s="94">
        <v>0</v>
      </c>
      <c r="G479" s="95">
        <v>0</v>
      </c>
      <c r="H479" s="71"/>
      <c r="I479" s="9" t="s">
        <v>36</v>
      </c>
      <c r="J479" s="94">
        <v>0</v>
      </c>
      <c r="K479" s="94">
        <v>0</v>
      </c>
      <c r="L479" s="94">
        <v>0</v>
      </c>
      <c r="M479" s="94">
        <v>0</v>
      </c>
      <c r="N479" s="95">
        <v>0</v>
      </c>
    </row>
    <row r="480" spans="1:14" x14ac:dyDescent="0.35">
      <c r="B480" s="9" t="s">
        <v>37</v>
      </c>
      <c r="C480" s="94">
        <v>0</v>
      </c>
      <c r="D480" s="94">
        <v>0</v>
      </c>
      <c r="E480" s="94">
        <v>0</v>
      </c>
      <c r="F480" s="94">
        <v>0</v>
      </c>
      <c r="G480" s="95">
        <v>0</v>
      </c>
      <c r="H480" s="71"/>
      <c r="I480" s="9" t="s">
        <v>37</v>
      </c>
      <c r="J480" s="94">
        <v>0</v>
      </c>
      <c r="K480" s="94">
        <v>0</v>
      </c>
      <c r="L480" s="94">
        <v>0</v>
      </c>
      <c r="M480" s="94">
        <v>0</v>
      </c>
      <c r="N480" s="95">
        <v>0</v>
      </c>
    </row>
    <row r="481" spans="1:14" ht="15" thickBot="1" x14ac:dyDescent="0.4">
      <c r="B481" s="9" t="s">
        <v>93</v>
      </c>
      <c r="C481" s="94">
        <v>0</v>
      </c>
      <c r="D481" s="94">
        <v>0</v>
      </c>
      <c r="E481" s="94">
        <v>0</v>
      </c>
      <c r="F481" s="94">
        <v>0</v>
      </c>
      <c r="G481" s="95">
        <v>0</v>
      </c>
      <c r="H481" s="71"/>
      <c r="I481" s="9" t="s">
        <v>93</v>
      </c>
      <c r="J481" s="94">
        <v>0</v>
      </c>
      <c r="K481" s="94">
        <v>0</v>
      </c>
      <c r="L481" s="94">
        <v>0</v>
      </c>
      <c r="M481" s="94">
        <v>0</v>
      </c>
      <c r="N481" s="95">
        <v>0</v>
      </c>
    </row>
    <row r="482" spans="1:14" ht="15" thickBot="1" x14ac:dyDescent="0.4">
      <c r="B482" s="11" t="s">
        <v>46</v>
      </c>
      <c r="C482" s="96">
        <v>0</v>
      </c>
      <c r="D482" s="96">
        <v>0</v>
      </c>
      <c r="E482" s="96">
        <v>0</v>
      </c>
      <c r="F482" s="96">
        <v>0</v>
      </c>
      <c r="G482" s="97">
        <v>0</v>
      </c>
      <c r="H482" s="71"/>
      <c r="I482" s="11" t="s">
        <v>46</v>
      </c>
      <c r="J482" s="96">
        <v>0</v>
      </c>
      <c r="K482" s="96">
        <v>0</v>
      </c>
      <c r="L482" s="96">
        <v>0</v>
      </c>
      <c r="M482" s="96">
        <v>0</v>
      </c>
      <c r="N482" s="97">
        <v>0</v>
      </c>
    </row>
    <row r="483" spans="1:14" x14ac:dyDescent="0.35">
      <c r="A483" s="1"/>
      <c r="B483" s="12" t="s">
        <v>29</v>
      </c>
      <c r="C483" s="94">
        <v>0</v>
      </c>
      <c r="D483" s="94">
        <v>0</v>
      </c>
      <c r="E483" s="94">
        <v>0</v>
      </c>
      <c r="F483" s="94">
        <v>0</v>
      </c>
      <c r="G483" s="101">
        <v>0</v>
      </c>
      <c r="H483" s="71"/>
      <c r="I483" s="12" t="s">
        <v>29</v>
      </c>
      <c r="J483" s="100">
        <v>0</v>
      </c>
      <c r="K483" s="100">
        <v>0</v>
      </c>
      <c r="L483" s="100">
        <v>0</v>
      </c>
      <c r="M483" s="100">
        <v>0</v>
      </c>
      <c r="N483" s="101">
        <v>0</v>
      </c>
    </row>
    <row r="484" spans="1:14" x14ac:dyDescent="0.35">
      <c r="A484" s="1"/>
      <c r="B484" s="12" t="s">
        <v>4</v>
      </c>
      <c r="C484" s="94">
        <v>0</v>
      </c>
      <c r="D484" s="94">
        <v>975</v>
      </c>
      <c r="E484" s="94">
        <v>2475</v>
      </c>
      <c r="F484" s="94">
        <v>3267.5314349999999</v>
      </c>
      <c r="G484" s="95">
        <v>3267.5314349999999</v>
      </c>
      <c r="H484" s="71"/>
      <c r="I484" s="12" t="s">
        <v>4</v>
      </c>
      <c r="J484" s="94">
        <v>0</v>
      </c>
      <c r="K484" s="94">
        <v>975</v>
      </c>
      <c r="L484" s="94">
        <v>1500</v>
      </c>
      <c r="M484" s="94">
        <v>792.53143499999999</v>
      </c>
      <c r="N484" s="95">
        <v>0</v>
      </c>
    </row>
    <row r="485" spans="1:14" x14ac:dyDescent="0.35">
      <c r="A485" s="1"/>
      <c r="B485" s="12" t="s">
        <v>91</v>
      </c>
      <c r="C485" s="94">
        <v>0</v>
      </c>
      <c r="D485" s="94">
        <v>0</v>
      </c>
      <c r="E485" s="94">
        <v>0</v>
      </c>
      <c r="F485" s="94">
        <v>0</v>
      </c>
      <c r="G485" s="95">
        <v>0</v>
      </c>
      <c r="H485" s="71"/>
      <c r="I485" s="12" t="s">
        <v>91</v>
      </c>
      <c r="J485" s="94">
        <v>0</v>
      </c>
      <c r="K485" s="94">
        <v>0</v>
      </c>
      <c r="L485" s="94">
        <v>0</v>
      </c>
      <c r="M485" s="94">
        <v>0</v>
      </c>
      <c r="N485" s="95">
        <v>0</v>
      </c>
    </row>
    <row r="486" spans="1:14" x14ac:dyDescent="0.35">
      <c r="A486" s="1"/>
      <c r="B486" s="12" t="s">
        <v>75</v>
      </c>
      <c r="C486" s="94">
        <v>0</v>
      </c>
      <c r="D486" s="94">
        <v>0</v>
      </c>
      <c r="E486" s="94">
        <v>0</v>
      </c>
      <c r="F486" s="94">
        <v>0</v>
      </c>
      <c r="G486" s="95">
        <v>0</v>
      </c>
      <c r="H486" s="71"/>
      <c r="I486" s="12" t="s">
        <v>75</v>
      </c>
      <c r="J486" s="94">
        <v>0</v>
      </c>
      <c r="K486" s="94">
        <v>0</v>
      </c>
      <c r="L486" s="94">
        <v>0</v>
      </c>
      <c r="M486" s="94">
        <v>0</v>
      </c>
      <c r="N486" s="95">
        <v>0</v>
      </c>
    </row>
    <row r="487" spans="1:14" ht="15" thickBot="1" x14ac:dyDescent="0.4">
      <c r="A487" s="1"/>
      <c r="B487" s="12" t="s">
        <v>5</v>
      </c>
      <c r="C487" s="94">
        <v>0</v>
      </c>
      <c r="D487" s="94">
        <v>0</v>
      </c>
      <c r="E487" s="94">
        <v>0</v>
      </c>
      <c r="F487" s="94">
        <v>0</v>
      </c>
      <c r="G487" s="95">
        <v>0</v>
      </c>
      <c r="H487" s="71"/>
      <c r="I487" s="12" t="s">
        <v>5</v>
      </c>
      <c r="J487" s="94">
        <v>0</v>
      </c>
      <c r="K487" s="94">
        <v>0</v>
      </c>
      <c r="L487" s="94">
        <v>0</v>
      </c>
      <c r="M487" s="94">
        <v>0</v>
      </c>
      <c r="N487" s="95">
        <v>0</v>
      </c>
    </row>
    <row r="488" spans="1:14" ht="15" thickBot="1" x14ac:dyDescent="0.4">
      <c r="A488" s="1"/>
      <c r="B488" s="11" t="s">
        <v>47</v>
      </c>
      <c r="C488" s="96">
        <v>0</v>
      </c>
      <c r="D488" s="96">
        <v>975</v>
      </c>
      <c r="E488" s="96">
        <v>2475</v>
      </c>
      <c r="F488" s="96">
        <v>3267.5314349999999</v>
      </c>
      <c r="G488" s="97">
        <v>3267.5314349999999</v>
      </c>
      <c r="H488" s="71"/>
      <c r="I488" s="11" t="s">
        <v>47</v>
      </c>
      <c r="J488" s="96">
        <v>0</v>
      </c>
      <c r="K488" s="96">
        <v>975</v>
      </c>
      <c r="L488" s="96">
        <v>1500</v>
      </c>
      <c r="M488" s="96">
        <v>792.53143499999999</v>
      </c>
      <c r="N488" s="97">
        <v>0</v>
      </c>
    </row>
    <row r="489" spans="1:14" ht="15" thickBot="1" x14ac:dyDescent="0.4">
      <c r="A489" s="1"/>
      <c r="B489" s="13" t="s">
        <v>49</v>
      </c>
      <c r="C489" s="14">
        <v>0</v>
      </c>
      <c r="D489" s="14">
        <v>975</v>
      </c>
      <c r="E489" s="14">
        <v>2475</v>
      </c>
      <c r="F489" s="14">
        <v>3267.5314349999999</v>
      </c>
      <c r="G489" s="15">
        <v>3267.5314349999999</v>
      </c>
      <c r="H489" s="71"/>
      <c r="I489" s="13" t="s">
        <v>49</v>
      </c>
      <c r="J489" s="14">
        <v>0</v>
      </c>
      <c r="K489" s="14">
        <v>975</v>
      </c>
      <c r="L489" s="14">
        <v>1500</v>
      </c>
      <c r="M489" s="14">
        <v>792.53143499999999</v>
      </c>
      <c r="N489" s="15">
        <v>0</v>
      </c>
    </row>
    <row r="490" spans="1:14" x14ac:dyDescent="0.35">
      <c r="A490" s="1"/>
      <c r="B490" s="9" t="s">
        <v>30</v>
      </c>
      <c r="C490" s="100">
        <v>0</v>
      </c>
      <c r="D490" s="100">
        <v>0</v>
      </c>
      <c r="E490" s="100">
        <v>0</v>
      </c>
      <c r="F490" s="100">
        <v>0</v>
      </c>
      <c r="G490" s="101">
        <v>0</v>
      </c>
      <c r="H490" s="71"/>
      <c r="I490" s="9" t="s">
        <v>30</v>
      </c>
      <c r="J490" s="100">
        <v>0</v>
      </c>
      <c r="K490" s="100">
        <v>0</v>
      </c>
      <c r="L490" s="100">
        <v>0</v>
      </c>
      <c r="M490" s="100">
        <v>0</v>
      </c>
      <c r="N490" s="101">
        <v>0</v>
      </c>
    </row>
    <row r="491" spans="1:14" x14ac:dyDescent="0.35">
      <c r="A491" s="1"/>
      <c r="B491" s="9" t="s">
        <v>27</v>
      </c>
      <c r="C491" s="94">
        <v>0</v>
      </c>
      <c r="D491" s="94">
        <v>0</v>
      </c>
      <c r="E491" s="94">
        <v>0</v>
      </c>
      <c r="F491" s="94">
        <v>0</v>
      </c>
      <c r="G491" s="95">
        <v>0</v>
      </c>
      <c r="H491" s="71"/>
      <c r="I491" s="9" t="s">
        <v>27</v>
      </c>
      <c r="J491" s="94">
        <v>0</v>
      </c>
      <c r="K491" s="94">
        <v>0</v>
      </c>
      <c r="L491" s="94">
        <v>0</v>
      </c>
      <c r="M491" s="94">
        <v>0</v>
      </c>
      <c r="N491" s="95">
        <v>0</v>
      </c>
    </row>
    <row r="492" spans="1:14" x14ac:dyDescent="0.35">
      <c r="A492" s="1"/>
      <c r="B492" s="9" t="s">
        <v>36</v>
      </c>
      <c r="C492" s="94">
        <v>894</v>
      </c>
      <c r="D492" s="94">
        <v>894</v>
      </c>
      <c r="E492" s="94">
        <v>894</v>
      </c>
      <c r="F492" s="94">
        <v>894</v>
      </c>
      <c r="G492" s="95">
        <v>894</v>
      </c>
      <c r="H492" s="71"/>
      <c r="I492" s="9" t="s">
        <v>36</v>
      </c>
      <c r="J492" s="94">
        <v>894</v>
      </c>
      <c r="K492" s="94">
        <v>0</v>
      </c>
      <c r="L492" s="94">
        <v>0</v>
      </c>
      <c r="M492" s="94">
        <v>0</v>
      </c>
      <c r="N492" s="95">
        <v>0</v>
      </c>
    </row>
    <row r="493" spans="1:14" x14ac:dyDescent="0.35">
      <c r="A493" s="1"/>
      <c r="B493" s="9" t="s">
        <v>37</v>
      </c>
      <c r="C493" s="94">
        <v>0</v>
      </c>
      <c r="D493" s="94">
        <v>0</v>
      </c>
      <c r="E493" s="94">
        <v>0</v>
      </c>
      <c r="F493" s="94">
        <v>0</v>
      </c>
      <c r="G493" s="95">
        <v>0</v>
      </c>
      <c r="H493" s="71"/>
      <c r="I493" s="9" t="s">
        <v>37</v>
      </c>
      <c r="J493" s="94">
        <v>0</v>
      </c>
      <c r="K493" s="94">
        <v>0</v>
      </c>
      <c r="L493" s="94">
        <v>0</v>
      </c>
      <c r="M493" s="94">
        <v>0</v>
      </c>
      <c r="N493" s="95">
        <v>0</v>
      </c>
    </row>
    <row r="494" spans="1:14" x14ac:dyDescent="0.35">
      <c r="A494" s="1"/>
      <c r="B494" s="9" t="s">
        <v>93</v>
      </c>
      <c r="C494" s="94">
        <v>0</v>
      </c>
      <c r="D494" s="94">
        <v>0</v>
      </c>
      <c r="E494" s="94">
        <v>0</v>
      </c>
      <c r="F494" s="94">
        <v>0</v>
      </c>
      <c r="G494" s="95">
        <v>0</v>
      </c>
      <c r="H494" s="71"/>
      <c r="I494" s="9" t="s">
        <v>93</v>
      </c>
      <c r="J494" s="94">
        <v>0</v>
      </c>
      <c r="K494" s="94">
        <v>0</v>
      </c>
      <c r="L494" s="94">
        <v>0</v>
      </c>
      <c r="M494" s="94">
        <v>0</v>
      </c>
      <c r="N494" s="95">
        <v>0</v>
      </c>
    </row>
    <row r="495" spans="1:14" ht="15" thickBot="1" x14ac:dyDescent="0.4">
      <c r="A495" s="1"/>
      <c r="B495" s="9" t="s">
        <v>3</v>
      </c>
      <c r="C495" s="94">
        <v>0</v>
      </c>
      <c r="D495" s="94">
        <v>0</v>
      </c>
      <c r="E495" s="94">
        <v>0</v>
      </c>
      <c r="F495" s="94">
        <v>0</v>
      </c>
      <c r="G495" s="95">
        <v>0</v>
      </c>
      <c r="H495" s="71"/>
      <c r="I495" s="9" t="s">
        <v>3</v>
      </c>
      <c r="J495" s="94">
        <v>0</v>
      </c>
      <c r="K495" s="94">
        <v>0</v>
      </c>
      <c r="L495" s="94">
        <v>0</v>
      </c>
      <c r="M495" s="94">
        <v>0</v>
      </c>
      <c r="N495" s="95">
        <v>0</v>
      </c>
    </row>
    <row r="496" spans="1:14" ht="15" thickBot="1" x14ac:dyDescent="0.4">
      <c r="A496" s="1"/>
      <c r="B496" s="11" t="s">
        <v>48</v>
      </c>
      <c r="C496" s="96">
        <v>894</v>
      </c>
      <c r="D496" s="96">
        <v>894</v>
      </c>
      <c r="E496" s="96">
        <v>894</v>
      </c>
      <c r="F496" s="96">
        <v>894</v>
      </c>
      <c r="G496" s="97">
        <v>894</v>
      </c>
      <c r="H496" s="71"/>
      <c r="I496" s="11" t="s">
        <v>48</v>
      </c>
      <c r="J496" s="96">
        <v>894</v>
      </c>
      <c r="K496" s="96">
        <v>0</v>
      </c>
      <c r="L496" s="96">
        <v>0</v>
      </c>
      <c r="M496" s="96">
        <v>0</v>
      </c>
      <c r="N496" s="97">
        <v>0</v>
      </c>
    </row>
    <row r="497" spans="1:14" x14ac:dyDescent="0.35">
      <c r="A497" s="1"/>
      <c r="B497" s="12" t="s">
        <v>29</v>
      </c>
      <c r="C497" s="100">
        <v>0</v>
      </c>
      <c r="D497" s="100">
        <v>0</v>
      </c>
      <c r="E497" s="100">
        <v>0</v>
      </c>
      <c r="F497" s="100">
        <v>0</v>
      </c>
      <c r="G497" s="101">
        <v>0</v>
      </c>
      <c r="H497" s="71"/>
      <c r="I497" s="12" t="s">
        <v>29</v>
      </c>
      <c r="J497" s="100">
        <v>0</v>
      </c>
      <c r="K497" s="100">
        <v>0</v>
      </c>
      <c r="L497" s="100">
        <v>0</v>
      </c>
      <c r="M497" s="100">
        <v>0</v>
      </c>
      <c r="N497" s="101">
        <v>0</v>
      </c>
    </row>
    <row r="498" spans="1:14" x14ac:dyDescent="0.35">
      <c r="A498" s="1"/>
      <c r="B498" s="12" t="s">
        <v>4</v>
      </c>
      <c r="C498" s="94">
        <v>33</v>
      </c>
      <c r="D498" s="94">
        <v>33</v>
      </c>
      <c r="E498" s="94">
        <v>33</v>
      </c>
      <c r="F498" s="94">
        <v>33</v>
      </c>
      <c r="G498" s="95">
        <v>33</v>
      </c>
      <c r="H498" s="71"/>
      <c r="I498" s="12" t="s">
        <v>4</v>
      </c>
      <c r="J498" s="94">
        <v>33</v>
      </c>
      <c r="K498" s="94">
        <v>0</v>
      </c>
      <c r="L498" s="94">
        <v>0</v>
      </c>
      <c r="M498" s="94">
        <v>0</v>
      </c>
      <c r="N498" s="95">
        <v>0</v>
      </c>
    </row>
    <row r="499" spans="1:14" x14ac:dyDescent="0.35">
      <c r="A499" s="1"/>
      <c r="B499" s="12" t="s">
        <v>91</v>
      </c>
      <c r="C499" s="94">
        <v>72</v>
      </c>
      <c r="D499" s="94">
        <v>72</v>
      </c>
      <c r="E499" s="94">
        <v>72</v>
      </c>
      <c r="F499" s="94">
        <v>72</v>
      </c>
      <c r="G499" s="95">
        <v>72</v>
      </c>
      <c r="H499" s="71"/>
      <c r="I499" s="12" t="s">
        <v>91</v>
      </c>
      <c r="J499" s="94">
        <v>72</v>
      </c>
      <c r="K499" s="94">
        <v>0</v>
      </c>
      <c r="L499" s="94">
        <v>0</v>
      </c>
      <c r="M499" s="94">
        <v>0</v>
      </c>
      <c r="N499" s="95">
        <v>0</v>
      </c>
    </row>
    <row r="500" spans="1:14" x14ac:dyDescent="0.35">
      <c r="A500" s="1"/>
      <c r="B500" s="12" t="s">
        <v>75</v>
      </c>
      <c r="C500" s="94">
        <v>0</v>
      </c>
      <c r="D500" s="94">
        <v>0</v>
      </c>
      <c r="E500" s="94">
        <v>368</v>
      </c>
      <c r="F500" s="94">
        <v>1168</v>
      </c>
      <c r="G500" s="95">
        <v>1568</v>
      </c>
      <c r="H500" s="71"/>
      <c r="I500" s="12" t="s">
        <v>75</v>
      </c>
      <c r="J500" s="94">
        <v>0</v>
      </c>
      <c r="K500" s="94">
        <v>0</v>
      </c>
      <c r="L500" s="94">
        <v>368</v>
      </c>
      <c r="M500" s="94">
        <v>800</v>
      </c>
      <c r="N500" s="95">
        <v>400</v>
      </c>
    </row>
    <row r="501" spans="1:14" ht="15" thickBot="1" x14ac:dyDescent="0.4">
      <c r="A501" s="1"/>
      <c r="B501" s="12" t="s">
        <v>5</v>
      </c>
      <c r="C501" s="94">
        <v>0</v>
      </c>
      <c r="D501" s="94">
        <v>0</v>
      </c>
      <c r="E501" s="94">
        <v>0</v>
      </c>
      <c r="F501" s="94">
        <v>0</v>
      </c>
      <c r="G501" s="95">
        <v>0</v>
      </c>
      <c r="H501" s="71"/>
      <c r="I501" s="12" t="s">
        <v>5</v>
      </c>
      <c r="J501" s="94">
        <v>0</v>
      </c>
      <c r="K501" s="94">
        <v>0</v>
      </c>
      <c r="L501" s="94">
        <v>0</v>
      </c>
      <c r="M501" s="94">
        <v>0</v>
      </c>
      <c r="N501" s="95">
        <v>0</v>
      </c>
    </row>
    <row r="502" spans="1:14" ht="15" thickBot="1" x14ac:dyDescent="0.4">
      <c r="A502" s="1"/>
      <c r="B502" s="11" t="s">
        <v>50</v>
      </c>
      <c r="C502" s="96">
        <v>105</v>
      </c>
      <c r="D502" s="96">
        <v>105</v>
      </c>
      <c r="E502" s="96">
        <v>473</v>
      </c>
      <c r="F502" s="96">
        <v>1273</v>
      </c>
      <c r="G502" s="97">
        <v>1673</v>
      </c>
      <c r="H502" s="71"/>
      <c r="I502" s="11" t="s">
        <v>50</v>
      </c>
      <c r="J502" s="96">
        <v>105</v>
      </c>
      <c r="K502" s="96">
        <v>0</v>
      </c>
      <c r="L502" s="96">
        <v>368</v>
      </c>
      <c r="M502" s="96">
        <v>800</v>
      </c>
      <c r="N502" s="97">
        <v>400</v>
      </c>
    </row>
    <row r="503" spans="1:14" ht="15" thickBot="1" x14ac:dyDescent="0.4">
      <c r="A503" s="1"/>
      <c r="B503" s="13" t="s">
        <v>51</v>
      </c>
      <c r="C503" s="96">
        <v>999</v>
      </c>
      <c r="D503" s="96">
        <v>999</v>
      </c>
      <c r="E503" s="96">
        <v>1367</v>
      </c>
      <c r="F503" s="96">
        <v>2167</v>
      </c>
      <c r="G503" s="97">
        <v>2567</v>
      </c>
      <c r="H503" s="71"/>
      <c r="I503" s="13" t="s">
        <v>51</v>
      </c>
      <c r="J503" s="96">
        <v>999</v>
      </c>
      <c r="K503" s="96">
        <v>0</v>
      </c>
      <c r="L503" s="96">
        <v>368</v>
      </c>
      <c r="M503" s="96">
        <v>800</v>
      </c>
      <c r="N503" s="97">
        <v>400</v>
      </c>
    </row>
    <row r="504" spans="1:14" ht="15" thickBot="1" x14ac:dyDescent="0.4">
      <c r="A504" s="1"/>
      <c r="B504" s="13" t="s">
        <v>6</v>
      </c>
      <c r="C504" s="14">
        <v>999</v>
      </c>
      <c r="D504" s="14">
        <v>1974</v>
      </c>
      <c r="E504" s="14">
        <v>3842</v>
      </c>
      <c r="F504" s="14">
        <v>5434.5314349999999</v>
      </c>
      <c r="G504" s="15">
        <v>5834.5314349999999</v>
      </c>
      <c r="H504" s="71"/>
      <c r="I504" s="13" t="s">
        <v>6</v>
      </c>
      <c r="J504" s="14">
        <v>999</v>
      </c>
      <c r="K504" s="14">
        <v>975</v>
      </c>
      <c r="L504" s="14">
        <v>1868</v>
      </c>
      <c r="M504" s="14">
        <v>1592.5314349999999</v>
      </c>
      <c r="N504" s="15">
        <v>400</v>
      </c>
    </row>
    <row r="505" spans="1:14" x14ac:dyDescent="0.35">
      <c r="A505" s="1"/>
      <c r="B505" s="12" t="s">
        <v>27</v>
      </c>
      <c r="C505" s="94">
        <v>135</v>
      </c>
      <c r="D505" s="94">
        <v>1641.11872959984</v>
      </c>
      <c r="E505" s="94">
        <v>2545.2489995998399</v>
      </c>
      <c r="F505" s="94">
        <v>2594.8136605998397</v>
      </c>
      <c r="G505" s="95">
        <v>2653.7768035998397</v>
      </c>
      <c r="H505" s="71"/>
      <c r="I505" s="12" t="s">
        <v>27</v>
      </c>
      <c r="J505" s="94">
        <v>135</v>
      </c>
      <c r="K505" s="94">
        <v>1506.11872959984</v>
      </c>
      <c r="L505" s="94">
        <v>904.13027</v>
      </c>
      <c r="M505" s="94">
        <v>49.564661000000001</v>
      </c>
      <c r="N505" s="95">
        <v>58.963143000000002</v>
      </c>
    </row>
    <row r="506" spans="1:14" x14ac:dyDescent="0.35">
      <c r="A506" s="1"/>
      <c r="B506" s="12" t="s">
        <v>38</v>
      </c>
      <c r="C506" s="94">
        <v>0</v>
      </c>
      <c r="D506" s="94">
        <v>0</v>
      </c>
      <c r="E506" s="94">
        <v>0</v>
      </c>
      <c r="F506" s="94">
        <v>0</v>
      </c>
      <c r="G506" s="95">
        <v>242.75295199999999</v>
      </c>
      <c r="H506" s="71"/>
      <c r="I506" s="12" t="s">
        <v>38</v>
      </c>
      <c r="J506" s="94">
        <v>0</v>
      </c>
      <c r="K506" s="94">
        <v>0</v>
      </c>
      <c r="L506" s="94">
        <v>0</v>
      </c>
      <c r="M506" s="94">
        <v>0</v>
      </c>
      <c r="N506" s="95">
        <v>242.75295199999999</v>
      </c>
    </row>
    <row r="507" spans="1:14" x14ac:dyDescent="0.35">
      <c r="A507" s="1"/>
      <c r="B507" s="12" t="s">
        <v>39</v>
      </c>
      <c r="C507" s="94">
        <v>0</v>
      </c>
      <c r="D507" s="94">
        <v>0</v>
      </c>
      <c r="E507" s="94">
        <v>0</v>
      </c>
      <c r="F507" s="94">
        <v>0</v>
      </c>
      <c r="G507" s="95">
        <v>0</v>
      </c>
      <c r="H507" s="71"/>
      <c r="I507" s="12" t="s">
        <v>39</v>
      </c>
      <c r="J507" s="94">
        <v>0</v>
      </c>
      <c r="K507" s="94">
        <v>0</v>
      </c>
      <c r="L507" s="94">
        <v>0</v>
      </c>
      <c r="M507" s="94">
        <v>0</v>
      </c>
      <c r="N507" s="95">
        <v>0</v>
      </c>
    </row>
    <row r="508" spans="1:14" x14ac:dyDescent="0.35">
      <c r="A508" s="1"/>
      <c r="B508" s="12" t="s">
        <v>2</v>
      </c>
      <c r="C508" s="94">
        <v>0</v>
      </c>
      <c r="D508" s="94">
        <v>0</v>
      </c>
      <c r="E508" s="94">
        <v>0</v>
      </c>
      <c r="F508" s="94">
        <v>0</v>
      </c>
      <c r="G508" s="95">
        <v>0</v>
      </c>
      <c r="H508" s="71"/>
      <c r="I508" s="12" t="s">
        <v>2</v>
      </c>
      <c r="J508" s="94">
        <v>0</v>
      </c>
      <c r="K508" s="94">
        <v>0</v>
      </c>
      <c r="L508" s="94">
        <v>0</v>
      </c>
      <c r="M508" s="94">
        <v>0</v>
      </c>
      <c r="N508" s="95">
        <v>0</v>
      </c>
    </row>
    <row r="509" spans="1:14" x14ac:dyDescent="0.35">
      <c r="A509" s="1"/>
      <c r="B509" s="12" t="s">
        <v>33</v>
      </c>
      <c r="C509" s="94">
        <v>137</v>
      </c>
      <c r="D509" s="94">
        <v>137</v>
      </c>
      <c r="E509" s="94">
        <v>137</v>
      </c>
      <c r="F509" s="94">
        <v>137</v>
      </c>
      <c r="G509" s="95">
        <v>137</v>
      </c>
      <c r="H509" s="71"/>
      <c r="I509" s="12" t="s">
        <v>33</v>
      </c>
      <c r="J509" s="94">
        <v>137</v>
      </c>
      <c r="K509" s="94">
        <v>0</v>
      </c>
      <c r="L509" s="94">
        <v>0</v>
      </c>
      <c r="M509" s="94">
        <v>0</v>
      </c>
      <c r="N509" s="95">
        <v>0</v>
      </c>
    </row>
    <row r="510" spans="1:14" ht="15" thickBot="1" x14ac:dyDescent="0.4">
      <c r="A510" s="1"/>
      <c r="B510" s="16" t="s">
        <v>3</v>
      </c>
      <c r="C510" s="98">
        <v>0</v>
      </c>
      <c r="D510" s="98">
        <v>0</v>
      </c>
      <c r="E510" s="98">
        <v>0</v>
      </c>
      <c r="F510" s="98">
        <v>0</v>
      </c>
      <c r="G510" s="99">
        <v>0</v>
      </c>
      <c r="H510" s="71"/>
      <c r="I510" s="16" t="s">
        <v>3</v>
      </c>
      <c r="J510" s="94">
        <v>0</v>
      </c>
      <c r="K510" s="94">
        <v>0</v>
      </c>
      <c r="L510" s="94">
        <v>0</v>
      </c>
      <c r="M510" s="94">
        <v>0</v>
      </c>
      <c r="N510" s="95">
        <v>0</v>
      </c>
    </row>
    <row r="511" spans="1:14" ht="15" thickBot="1" x14ac:dyDescent="0.4">
      <c r="A511" s="1"/>
      <c r="B511" s="13" t="s">
        <v>7</v>
      </c>
      <c r="C511" s="14">
        <v>272</v>
      </c>
      <c r="D511" s="14">
        <v>1778.11872959984</v>
      </c>
      <c r="E511" s="14">
        <v>2682.2489995998399</v>
      </c>
      <c r="F511" s="14">
        <v>2731.8136605998397</v>
      </c>
      <c r="G511" s="15">
        <v>3033.5297555998395</v>
      </c>
      <c r="H511" s="71"/>
      <c r="I511" s="13" t="s">
        <v>7</v>
      </c>
      <c r="J511" s="14">
        <v>272</v>
      </c>
      <c r="K511" s="14">
        <v>1506.11872959984</v>
      </c>
      <c r="L511" s="14">
        <v>904.13027</v>
      </c>
      <c r="M511" s="14">
        <v>49.564661000000001</v>
      </c>
      <c r="N511" s="15">
        <v>301.716095</v>
      </c>
    </row>
    <row r="512" spans="1:14" ht="15" thickBot="1" x14ac:dyDescent="0.4">
      <c r="A512" s="1"/>
      <c r="B512" s="13" t="s">
        <v>8</v>
      </c>
      <c r="C512" s="14">
        <v>727</v>
      </c>
      <c r="D512" s="14">
        <v>195.88127040016002</v>
      </c>
      <c r="E512" s="14">
        <v>1159.7510004001601</v>
      </c>
      <c r="F512" s="14">
        <v>2702.7177744001601</v>
      </c>
      <c r="G512" s="15">
        <v>2801.0016794001604</v>
      </c>
      <c r="H512" s="71"/>
      <c r="I512" s="13" t="s">
        <v>8</v>
      </c>
      <c r="J512" s="14">
        <v>727</v>
      </c>
      <c r="K512" s="14">
        <v>-531.11872959983998</v>
      </c>
      <c r="L512" s="14">
        <v>963.86973</v>
      </c>
      <c r="M512" s="14">
        <v>1542.966774</v>
      </c>
      <c r="N512" s="15">
        <v>98.283905000000004</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G314"/>
  <sheetViews>
    <sheetView showGridLines="0" zoomScale="90" zoomScaleNormal="90" workbookViewId="0"/>
  </sheetViews>
  <sheetFormatPr defaultColWidth="9.08984375" defaultRowHeight="14.5" x14ac:dyDescent="0.35"/>
  <cols>
    <col min="1" max="1" width="10.453125" style="68" customWidth="1"/>
    <col min="2" max="2" width="30.36328125" style="17" customWidth="1"/>
    <col min="3" max="7" width="11.6328125" style="17" customWidth="1"/>
    <col min="8" max="16384" width="9.08984375" style="17"/>
  </cols>
  <sheetData>
    <row r="2" spans="1:7" ht="23.5" x14ac:dyDescent="0.55000000000000004">
      <c r="B2" s="93" t="s">
        <v>426</v>
      </c>
    </row>
    <row r="3" spans="1:7" x14ac:dyDescent="0.35">
      <c r="B3" s="108">
        <v>44319</v>
      </c>
    </row>
    <row r="5" spans="1:7" ht="21.5" thickBot="1" x14ac:dyDescent="0.55000000000000004">
      <c r="B5" s="20" t="s">
        <v>26</v>
      </c>
    </row>
    <row r="6" spans="1:7" ht="21" x14ac:dyDescent="0.5">
      <c r="B6" s="21"/>
    </row>
    <row r="7" spans="1:7" s="84" customFormat="1" ht="20" thickBot="1" x14ac:dyDescent="0.5">
      <c r="A7" s="68"/>
      <c r="B7" s="22" t="s">
        <v>90</v>
      </c>
    </row>
    <row r="8" spans="1:7" s="84" customFormat="1" ht="15" thickBot="1" x14ac:dyDescent="0.4">
      <c r="A8" s="68"/>
      <c r="B8" s="83"/>
      <c r="C8" s="81">
        <v>2020</v>
      </c>
      <c r="D8" s="81">
        <v>2022</v>
      </c>
      <c r="E8" s="81">
        <v>2025</v>
      </c>
      <c r="F8" s="81">
        <v>2028</v>
      </c>
      <c r="G8" s="82">
        <v>2030</v>
      </c>
    </row>
    <row r="9" spans="1:7" s="84" customFormat="1" x14ac:dyDescent="0.35">
      <c r="A9" s="68"/>
      <c r="B9" s="27" t="s">
        <v>30</v>
      </c>
      <c r="C9" s="28">
        <v>3285.126968476</v>
      </c>
      <c r="D9" s="28">
        <v>4770.9523355199999</v>
      </c>
      <c r="E9" s="28">
        <v>4862.7551745290002</v>
      </c>
      <c r="F9" s="28">
        <v>2560.9700985160002</v>
      </c>
      <c r="G9" s="29">
        <v>2588.3279483320007</v>
      </c>
    </row>
    <row r="10" spans="1:7" s="84" customFormat="1" x14ac:dyDescent="0.35">
      <c r="A10" s="68"/>
      <c r="B10" s="27" t="s">
        <v>27</v>
      </c>
      <c r="C10" s="28">
        <v>156638.45037793106</v>
      </c>
      <c r="D10" s="28">
        <v>206609.87267387909</v>
      </c>
      <c r="E10" s="28">
        <v>137807.31945588801</v>
      </c>
      <c r="F10" s="28">
        <v>141868.73985852202</v>
      </c>
      <c r="G10" s="29">
        <v>145875.25491715202</v>
      </c>
    </row>
    <row r="11" spans="1:7" s="84" customFormat="1" x14ac:dyDescent="0.35">
      <c r="A11" s="68"/>
      <c r="B11" s="27" t="s">
        <v>38</v>
      </c>
      <c r="C11" s="28">
        <v>309486.05735639</v>
      </c>
      <c r="D11" s="28">
        <v>285157.37199903885</v>
      </c>
      <c r="E11" s="28">
        <v>311093.77714362298</v>
      </c>
      <c r="F11" s="28">
        <v>296980.90826844191</v>
      </c>
      <c r="G11" s="29">
        <v>285505.37347008294</v>
      </c>
    </row>
    <row r="12" spans="1:7" s="84" customFormat="1" x14ac:dyDescent="0.35">
      <c r="A12" s="68"/>
      <c r="B12" s="27" t="s">
        <v>39</v>
      </c>
      <c r="C12" s="28">
        <v>19388.827913248009</v>
      </c>
      <c r="D12" s="28">
        <v>1839.4096845350002</v>
      </c>
      <c r="E12" s="28">
        <v>4469.3707593930003</v>
      </c>
      <c r="F12" s="28">
        <v>3407.8902909149997</v>
      </c>
      <c r="G12" s="29">
        <v>2811.7982880069994</v>
      </c>
    </row>
    <row r="13" spans="1:7" s="84" customFormat="1" x14ac:dyDescent="0.35">
      <c r="A13" s="68"/>
      <c r="B13" s="27" t="s">
        <v>2</v>
      </c>
      <c r="C13" s="28">
        <v>259486.732181928</v>
      </c>
      <c r="D13" s="28">
        <v>249134.34388240796</v>
      </c>
      <c r="E13" s="28">
        <v>249133.24462975998</v>
      </c>
      <c r="F13" s="28">
        <v>249125.73430415799</v>
      </c>
      <c r="G13" s="29">
        <v>249131.54975062597</v>
      </c>
    </row>
    <row r="14" spans="1:7" s="84" customFormat="1" x14ac:dyDescent="0.35">
      <c r="A14" s="68"/>
      <c r="B14" s="27" t="s">
        <v>33</v>
      </c>
      <c r="C14" s="28">
        <v>3101.9963990189999</v>
      </c>
      <c r="D14" s="28">
        <v>376.78475363500002</v>
      </c>
      <c r="E14" s="28">
        <v>3285.6671627219998</v>
      </c>
      <c r="F14" s="28">
        <v>2679.9704822600006</v>
      </c>
      <c r="G14" s="29">
        <v>2238.7743839340001</v>
      </c>
    </row>
    <row r="15" spans="1:7" s="84" customFormat="1" x14ac:dyDescent="0.35">
      <c r="A15" s="68"/>
      <c r="B15" s="27" t="s">
        <v>40</v>
      </c>
      <c r="C15" s="28">
        <v>0</v>
      </c>
      <c r="D15" s="28">
        <v>21525.248787490003</v>
      </c>
      <c r="E15" s="28">
        <v>42821.935462164998</v>
      </c>
      <c r="F15" s="28">
        <v>41177.420984374003</v>
      </c>
      <c r="G15" s="29">
        <v>39751.945630583999</v>
      </c>
    </row>
    <row r="16" spans="1:7" s="84" customFormat="1" x14ac:dyDescent="0.35">
      <c r="A16" s="68"/>
      <c r="B16" s="27" t="s">
        <v>41</v>
      </c>
      <c r="C16" s="28">
        <v>2450.2107971269998</v>
      </c>
      <c r="D16" s="28">
        <v>3794.8512497370002</v>
      </c>
      <c r="E16" s="28">
        <v>6860.2912770609992</v>
      </c>
      <c r="F16" s="28">
        <v>6475.3454592449989</v>
      </c>
      <c r="G16" s="29">
        <v>5351.3677447539985</v>
      </c>
    </row>
    <row r="17" spans="1:7" s="84" customFormat="1" ht="15" thickBot="1" x14ac:dyDescent="0.4">
      <c r="A17" s="68"/>
      <c r="B17" s="27" t="s">
        <v>3</v>
      </c>
      <c r="C17" s="28">
        <v>6127.5639093840009</v>
      </c>
      <c r="D17" s="28">
        <v>6127.5639093840009</v>
      </c>
      <c r="E17" s="28">
        <v>6127.5639093840009</v>
      </c>
      <c r="F17" s="28">
        <v>6127.5639093840009</v>
      </c>
      <c r="G17" s="29">
        <v>6127.5639093840009</v>
      </c>
    </row>
    <row r="18" spans="1:7" s="84" customFormat="1" ht="15" thickBot="1" x14ac:dyDescent="0.4">
      <c r="A18" s="68"/>
      <c r="B18" s="33" t="s">
        <v>28</v>
      </c>
      <c r="C18" s="59">
        <v>759964.96590350301</v>
      </c>
      <c r="D18" s="59">
        <v>779336.39927562675</v>
      </c>
      <c r="E18" s="59">
        <v>766461.924974525</v>
      </c>
      <c r="F18" s="59">
        <v>750404.54365581588</v>
      </c>
      <c r="G18" s="65">
        <v>739381.95604285575</v>
      </c>
    </row>
    <row r="19" spans="1:7" s="84" customFormat="1" x14ac:dyDescent="0.35">
      <c r="A19" s="68"/>
      <c r="B19" s="24" t="s">
        <v>29</v>
      </c>
      <c r="C19" s="28">
        <v>10846.293118996999</v>
      </c>
      <c r="D19" s="28">
        <v>11068.677634592003</v>
      </c>
      <c r="E19" s="28">
        <v>10825.492657355002</v>
      </c>
      <c r="F19" s="28">
        <v>10736.823617430997</v>
      </c>
      <c r="G19" s="29">
        <v>9812.7314866809993</v>
      </c>
    </row>
    <row r="20" spans="1:7" s="84" customFormat="1" x14ac:dyDescent="0.35">
      <c r="A20" s="68"/>
      <c r="B20" s="27" t="s">
        <v>4</v>
      </c>
      <c r="C20" s="28">
        <v>5347.1933806203106</v>
      </c>
      <c r="D20" s="28">
        <v>7640.0969846450771</v>
      </c>
      <c r="E20" s="28">
        <v>10690.359302423829</v>
      </c>
      <c r="F20" s="28">
        <v>13740.621620202577</v>
      </c>
      <c r="G20" s="29">
        <v>15774.129832055098</v>
      </c>
    </row>
    <row r="21" spans="1:7" s="84" customFormat="1" x14ac:dyDescent="0.35">
      <c r="A21" s="68"/>
      <c r="B21" s="27" t="s">
        <v>91</v>
      </c>
      <c r="C21" s="28">
        <v>25970.069813205566</v>
      </c>
      <c r="D21" s="28">
        <v>26366.392262734411</v>
      </c>
      <c r="E21" s="28">
        <v>26366.392262734411</v>
      </c>
      <c r="F21" s="28">
        <v>26366.392262734411</v>
      </c>
      <c r="G21" s="29">
        <v>26366.392262734411</v>
      </c>
    </row>
    <row r="22" spans="1:7" s="84" customFormat="1" x14ac:dyDescent="0.35">
      <c r="A22" s="68"/>
      <c r="B22" s="27" t="s">
        <v>42</v>
      </c>
      <c r="C22" s="28">
        <v>5196.7944113997282</v>
      </c>
      <c r="D22" s="28">
        <v>13615.012634343286</v>
      </c>
      <c r="E22" s="28">
        <v>24130.119273309971</v>
      </c>
      <c r="F22" s="28">
        <v>27019.69661564886</v>
      </c>
      <c r="G22" s="29">
        <v>27707.802753368665</v>
      </c>
    </row>
    <row r="23" spans="1:7" s="84" customFormat="1" x14ac:dyDescent="0.35">
      <c r="A23" s="68"/>
      <c r="B23" s="27" t="s">
        <v>92</v>
      </c>
      <c r="C23" s="28">
        <v>5124.2076734903203</v>
      </c>
      <c r="D23" s="28">
        <v>5690.5855519703191</v>
      </c>
      <c r="E23" s="28">
        <v>10122.213667037111</v>
      </c>
      <c r="F23" s="28">
        <v>10122.213667037111</v>
      </c>
      <c r="G23" s="29">
        <v>10122.213667037111</v>
      </c>
    </row>
    <row r="24" spans="1:7" s="84" customFormat="1" x14ac:dyDescent="0.35">
      <c r="A24" s="68"/>
      <c r="B24" s="27" t="s">
        <v>75</v>
      </c>
      <c r="C24" s="28">
        <v>0</v>
      </c>
      <c r="D24" s="28">
        <v>49.539023999999998</v>
      </c>
      <c r="E24" s="28">
        <v>5979.071164</v>
      </c>
      <c r="F24" s="28">
        <v>25376.013675130147</v>
      </c>
      <c r="G24" s="29">
        <v>35677.866155130148</v>
      </c>
    </row>
    <row r="25" spans="1:7" s="84" customFormat="1" ht="15" thickBot="1" x14ac:dyDescent="0.4">
      <c r="A25" s="68"/>
      <c r="B25" s="30" t="s">
        <v>5</v>
      </c>
      <c r="C25" s="28">
        <v>2624.8313531920003</v>
      </c>
      <c r="D25" s="28">
        <v>2624.8313518839996</v>
      </c>
      <c r="E25" s="28">
        <v>2624.8313525370004</v>
      </c>
      <c r="F25" s="28">
        <v>2624.8313528169992</v>
      </c>
      <c r="G25" s="29">
        <v>2624.8313527419996</v>
      </c>
    </row>
    <row r="26" spans="1:7" s="84" customFormat="1" ht="15" thickBot="1" x14ac:dyDescent="0.4">
      <c r="A26" s="68"/>
      <c r="B26" s="33" t="s">
        <v>31</v>
      </c>
      <c r="C26" s="59">
        <v>55109.389750904927</v>
      </c>
      <c r="D26" s="59">
        <v>67055.135444169093</v>
      </c>
      <c r="E26" s="59">
        <v>90738.479679397322</v>
      </c>
      <c r="F26" s="59">
        <v>115986.5928110011</v>
      </c>
      <c r="G26" s="65">
        <v>128085.96750974843</v>
      </c>
    </row>
    <row r="27" spans="1:7" s="84" customFormat="1" ht="15" thickBot="1" x14ac:dyDescent="0.4">
      <c r="A27" s="68"/>
      <c r="B27" s="34" t="s">
        <v>32</v>
      </c>
      <c r="C27" s="35">
        <v>815074.35565440799</v>
      </c>
      <c r="D27" s="35">
        <v>846391.5347197958</v>
      </c>
      <c r="E27" s="35">
        <v>857200.40465392231</v>
      </c>
      <c r="F27" s="35">
        <v>866391.136466817</v>
      </c>
      <c r="G27" s="36">
        <v>867467.92355260416</v>
      </c>
    </row>
    <row r="28" spans="1:7" s="84" customFormat="1" ht="21" x14ac:dyDescent="0.5">
      <c r="A28" s="68"/>
      <c r="B28" s="21"/>
    </row>
    <row r="29" spans="1:7" s="84" customFormat="1" ht="20" thickBot="1" x14ac:dyDescent="0.5">
      <c r="A29" s="68"/>
      <c r="B29" s="22" t="s">
        <v>104</v>
      </c>
      <c r="C29" s="103"/>
      <c r="D29" s="103"/>
      <c r="E29" s="103"/>
      <c r="F29" s="103"/>
      <c r="G29" s="103"/>
    </row>
    <row r="30" spans="1:7" s="84" customFormat="1" ht="15" thickBot="1" x14ac:dyDescent="0.4">
      <c r="A30" s="68"/>
      <c r="B30" s="83"/>
      <c r="C30" s="81">
        <v>2020</v>
      </c>
      <c r="D30" s="81">
        <v>2022</v>
      </c>
      <c r="E30" s="81">
        <v>2025</v>
      </c>
      <c r="F30" s="81">
        <v>2028</v>
      </c>
      <c r="G30" s="82">
        <v>2030</v>
      </c>
    </row>
    <row r="31" spans="1:7" s="84" customFormat="1" x14ac:dyDescent="0.35">
      <c r="A31" s="68"/>
      <c r="B31" s="27" t="s">
        <v>30</v>
      </c>
      <c r="C31" s="28">
        <v>145.93003018799999</v>
      </c>
      <c r="D31" s="28">
        <v>306.53692799999999</v>
      </c>
      <c r="E31" s="28">
        <v>306.53692799999999</v>
      </c>
      <c r="F31" s="28">
        <v>166.94020739999999</v>
      </c>
      <c r="G31" s="29">
        <v>166.94020739999999</v>
      </c>
    </row>
    <row r="32" spans="1:7" s="84" customFormat="1" x14ac:dyDescent="0.35">
      <c r="A32" s="68"/>
      <c r="B32" s="27" t="s">
        <v>27</v>
      </c>
      <c r="C32" s="28">
        <v>23820.999997954001</v>
      </c>
      <c r="D32" s="28">
        <v>32682.999994830006</v>
      </c>
      <c r="E32" s="28">
        <v>11833.999996533999</v>
      </c>
      <c r="F32" s="28">
        <v>9757.9999971439993</v>
      </c>
      <c r="G32" s="29">
        <v>8964.9999990020005</v>
      </c>
    </row>
    <row r="33" spans="1:7" s="84" customFormat="1" x14ac:dyDescent="0.35">
      <c r="A33" s="68"/>
      <c r="B33" s="27" t="s">
        <v>38</v>
      </c>
      <c r="C33" s="28">
        <v>118485.74596955099</v>
      </c>
      <c r="D33" s="28">
        <v>109070.579101248</v>
      </c>
      <c r="E33" s="28">
        <v>106681.62577948101</v>
      </c>
      <c r="F33" s="28">
        <v>102716.32492244401</v>
      </c>
      <c r="G33" s="29">
        <v>97197.961224868093</v>
      </c>
    </row>
    <row r="34" spans="1:7" s="84" customFormat="1" x14ac:dyDescent="0.35">
      <c r="A34" s="68"/>
      <c r="B34" s="27" t="s">
        <v>39</v>
      </c>
      <c r="C34" s="28">
        <v>1746.8368501509999</v>
      </c>
      <c r="D34" s="28">
        <v>463.49860871499999</v>
      </c>
      <c r="E34" s="28">
        <v>1111.515879176</v>
      </c>
      <c r="F34" s="28">
        <v>1051.042287344</v>
      </c>
      <c r="G34" s="29">
        <v>772.36573107000004</v>
      </c>
    </row>
    <row r="35" spans="1:7" s="84" customFormat="1" x14ac:dyDescent="0.35">
      <c r="A35" s="68"/>
      <c r="B35" s="27" t="s">
        <v>2</v>
      </c>
      <c r="C35" s="28">
        <v>76125.447771863997</v>
      </c>
      <c r="D35" s="28">
        <v>76125.447771863997</v>
      </c>
      <c r="E35" s="28">
        <v>76124.348519216001</v>
      </c>
      <c r="F35" s="28">
        <v>76116.838193614007</v>
      </c>
      <c r="G35" s="29">
        <v>76122.653640082004</v>
      </c>
    </row>
    <row r="36" spans="1:7" s="84" customFormat="1" x14ac:dyDescent="0.35">
      <c r="A36" s="68"/>
      <c r="B36" s="27" t="s">
        <v>33</v>
      </c>
      <c r="C36" s="28">
        <v>200.41717506999998</v>
      </c>
      <c r="D36" s="28">
        <v>53.402380348000001</v>
      </c>
      <c r="E36" s="28">
        <v>76.960700646999996</v>
      </c>
      <c r="F36" s="28">
        <v>76.960700646999996</v>
      </c>
      <c r="G36" s="29">
        <v>71.681437508000002</v>
      </c>
    </row>
    <row r="37" spans="1:7" s="84" customFormat="1" x14ac:dyDescent="0.35">
      <c r="A37" s="68"/>
      <c r="B37" s="27" t="s">
        <v>40</v>
      </c>
      <c r="C37" s="28">
        <v>0</v>
      </c>
      <c r="D37" s="28">
        <v>1718.79027</v>
      </c>
      <c r="E37" s="28">
        <v>16051.897637218999</v>
      </c>
      <c r="F37" s="28">
        <v>15493.672084408001</v>
      </c>
      <c r="G37" s="29">
        <v>16150.991600455998</v>
      </c>
    </row>
    <row r="38" spans="1:7" s="84" customFormat="1" x14ac:dyDescent="0.35">
      <c r="A38" s="68"/>
      <c r="B38" s="27" t="s">
        <v>41</v>
      </c>
      <c r="C38" s="28">
        <v>0</v>
      </c>
      <c r="D38" s="28">
        <v>57.746420549</v>
      </c>
      <c r="E38" s="28">
        <v>74.831289400000003</v>
      </c>
      <c r="F38" s="28">
        <v>74.831289400000003</v>
      </c>
      <c r="G38" s="29">
        <v>71.516337256</v>
      </c>
    </row>
    <row r="39" spans="1:7" s="84" customFormat="1" ht="15" thickBot="1" x14ac:dyDescent="0.4">
      <c r="A39" s="68"/>
      <c r="B39" s="27" t="s">
        <v>3</v>
      </c>
      <c r="C39" s="31">
        <v>1671.4079999999999</v>
      </c>
      <c r="D39" s="31">
        <v>1671.4079999999999</v>
      </c>
      <c r="E39" s="31">
        <v>1671.4079999999999</v>
      </c>
      <c r="F39" s="31">
        <v>1671.4079999999999</v>
      </c>
      <c r="G39" s="32">
        <v>1671.4079999999999</v>
      </c>
    </row>
    <row r="40" spans="1:7" s="84" customFormat="1" ht="15" thickBot="1" x14ac:dyDescent="0.4">
      <c r="A40" s="68"/>
      <c r="B40" s="33" t="s">
        <v>28</v>
      </c>
      <c r="C40" s="59">
        <v>222196.785794778</v>
      </c>
      <c r="D40" s="59">
        <v>222150.40947555401</v>
      </c>
      <c r="E40" s="59">
        <v>213933.124729673</v>
      </c>
      <c r="F40" s="59">
        <v>207126.017682401</v>
      </c>
      <c r="G40" s="65">
        <v>201190.51817764211</v>
      </c>
    </row>
    <row r="41" spans="1:7" s="84" customFormat="1" x14ac:dyDescent="0.35">
      <c r="A41" s="68"/>
      <c r="B41" s="24" t="s">
        <v>29</v>
      </c>
      <c r="C41" s="28">
        <v>4100.511724514</v>
      </c>
      <c r="D41" s="28">
        <v>4262.4789596210003</v>
      </c>
      <c r="E41" s="28">
        <v>4137.431467507</v>
      </c>
      <c r="F41" s="28">
        <v>4189.2255061739997</v>
      </c>
      <c r="G41" s="29">
        <v>4093.6358851059999</v>
      </c>
    </row>
    <row r="42" spans="1:7" s="84" customFormat="1" x14ac:dyDescent="0.35">
      <c r="A42" s="68"/>
      <c r="B42" s="27" t="s">
        <v>4</v>
      </c>
      <c r="C42" s="28">
        <v>122.445632390996</v>
      </c>
      <c r="D42" s="28">
        <v>122.445632390996</v>
      </c>
      <c r="E42" s="28">
        <v>122.445632390996</v>
      </c>
      <c r="F42" s="28">
        <v>122.445632390996</v>
      </c>
      <c r="G42" s="29">
        <v>122.445632390996</v>
      </c>
    </row>
    <row r="43" spans="1:7" s="84" customFormat="1" x14ac:dyDescent="0.35">
      <c r="A43" s="68"/>
      <c r="B43" s="27" t="s">
        <v>91</v>
      </c>
      <c r="C43" s="28">
        <v>3873.2232198346301</v>
      </c>
      <c r="D43" s="28">
        <v>3873.1705921443499</v>
      </c>
      <c r="E43" s="28">
        <v>3873.1705921443499</v>
      </c>
      <c r="F43" s="28">
        <v>3873.1705921443499</v>
      </c>
      <c r="G43" s="29">
        <v>3873.1705921443499</v>
      </c>
    </row>
    <row r="44" spans="1:7" s="84" customFormat="1" x14ac:dyDescent="0.35">
      <c r="A44" s="68"/>
      <c r="B44" s="27" t="s">
        <v>42</v>
      </c>
      <c r="C44" s="28">
        <v>124.12014500000001</v>
      </c>
      <c r="D44" s="28">
        <v>931.11280823999994</v>
      </c>
      <c r="E44" s="28">
        <v>2004.55857474717</v>
      </c>
      <c r="F44" s="28">
        <v>2252.2468436393697</v>
      </c>
      <c r="G44" s="29">
        <v>2417.3723562341597</v>
      </c>
    </row>
    <row r="45" spans="1:7" s="84" customFormat="1" x14ac:dyDescent="0.35">
      <c r="A45" s="68"/>
      <c r="B45" s="27" t="s">
        <v>92</v>
      </c>
      <c r="C45" s="28">
        <v>0</v>
      </c>
      <c r="D45" s="28">
        <v>142.43747034</v>
      </c>
      <c r="E45" s="28">
        <v>795.06948906000002</v>
      </c>
      <c r="F45" s="28">
        <v>795.06948906000002</v>
      </c>
      <c r="G45" s="29">
        <v>795.06948906000002</v>
      </c>
    </row>
    <row r="46" spans="1:7" s="84" customFormat="1" x14ac:dyDescent="0.35">
      <c r="A46" s="68"/>
      <c r="B46" s="27" t="s">
        <v>75</v>
      </c>
      <c r="C46" s="28">
        <v>0</v>
      </c>
      <c r="D46" s="28">
        <v>0</v>
      </c>
      <c r="E46" s="28">
        <v>0</v>
      </c>
      <c r="F46" s="28">
        <v>0</v>
      </c>
      <c r="G46" s="29">
        <v>0</v>
      </c>
    </row>
    <row r="47" spans="1:7" s="84" customFormat="1" ht="15" thickBot="1" x14ac:dyDescent="0.4">
      <c r="A47" s="68"/>
      <c r="B47" s="30" t="s">
        <v>5</v>
      </c>
      <c r="C47" s="28">
        <v>811.97994992899987</v>
      </c>
      <c r="D47" s="28">
        <v>811.97994942900004</v>
      </c>
      <c r="E47" s="28">
        <v>811.97994968600005</v>
      </c>
      <c r="F47" s="28">
        <v>811.97994957999992</v>
      </c>
      <c r="G47" s="29">
        <v>811.97994937800001</v>
      </c>
    </row>
    <row r="48" spans="1:7" s="84" customFormat="1" ht="15" thickBot="1" x14ac:dyDescent="0.4">
      <c r="A48" s="68"/>
      <c r="B48" s="33" t="s">
        <v>31</v>
      </c>
      <c r="C48" s="59">
        <v>9032.2806716686264</v>
      </c>
      <c r="D48" s="59">
        <v>10143.625412165347</v>
      </c>
      <c r="E48" s="59">
        <v>11744.655705535517</v>
      </c>
      <c r="F48" s="59">
        <v>12044.138012988717</v>
      </c>
      <c r="G48" s="65">
        <v>12113.673904313506</v>
      </c>
    </row>
    <row r="49" spans="1:7" s="84" customFormat="1" ht="15" thickBot="1" x14ac:dyDescent="0.4">
      <c r="A49" s="68"/>
      <c r="B49" s="34" t="s">
        <v>32</v>
      </c>
      <c r="C49" s="35">
        <v>231229.06646644662</v>
      </c>
      <c r="D49" s="35">
        <v>232294.03488771938</v>
      </c>
      <c r="E49" s="35">
        <v>225677.78043520852</v>
      </c>
      <c r="F49" s="35">
        <v>219170.15569538972</v>
      </c>
      <c r="G49" s="36">
        <v>213304.19208195561</v>
      </c>
    </row>
    <row r="50" spans="1:7" s="84" customFormat="1" ht="21" x14ac:dyDescent="0.5">
      <c r="A50" s="68"/>
      <c r="B50" s="21"/>
      <c r="D50" s="103"/>
      <c r="E50" s="103"/>
      <c r="F50" s="103"/>
      <c r="G50" s="103"/>
    </row>
    <row r="51" spans="1:7" s="84" customFormat="1" ht="20" thickBot="1" x14ac:dyDescent="0.5">
      <c r="A51" s="68"/>
      <c r="B51" s="5" t="s">
        <v>118</v>
      </c>
    </row>
    <row r="52" spans="1:7" s="84" customFormat="1" ht="15" thickBot="1" x14ac:dyDescent="0.4">
      <c r="A52" s="68"/>
      <c r="B52" s="83"/>
      <c r="C52" s="81">
        <v>2020</v>
      </c>
      <c r="D52" s="81">
        <v>2022</v>
      </c>
      <c r="E52" s="81">
        <v>2025</v>
      </c>
      <c r="F52" s="81">
        <v>2028</v>
      </c>
      <c r="G52" s="82">
        <v>2030</v>
      </c>
    </row>
    <row r="53" spans="1:7" s="84" customFormat="1" x14ac:dyDescent="0.35">
      <c r="A53" s="68"/>
      <c r="B53" s="27" t="s">
        <v>30</v>
      </c>
      <c r="C53" s="28">
        <v>10637.091668387999</v>
      </c>
      <c r="D53" s="28">
        <v>11381.310060641999</v>
      </c>
      <c r="E53" s="28">
        <v>9030.9253664279986</v>
      </c>
      <c r="F53" s="28">
        <v>7074.3020280710007</v>
      </c>
      <c r="G53" s="29">
        <v>6348.0120912529992</v>
      </c>
    </row>
    <row r="54" spans="1:7" s="84" customFormat="1" x14ac:dyDescent="0.35">
      <c r="A54" s="68"/>
      <c r="B54" s="27" t="s">
        <v>27</v>
      </c>
      <c r="C54" s="28">
        <v>8260.5937780050008</v>
      </c>
      <c r="D54" s="28">
        <v>7022.6957933169997</v>
      </c>
      <c r="E54" s="28">
        <v>888.77993629000002</v>
      </c>
      <c r="F54" s="28">
        <v>3207.6471488440002</v>
      </c>
      <c r="G54" s="29">
        <v>4456.5407094919992</v>
      </c>
    </row>
    <row r="55" spans="1:7" s="84" customFormat="1" x14ac:dyDescent="0.35">
      <c r="A55" s="68"/>
      <c r="B55" s="27" t="s">
        <v>38</v>
      </c>
      <c r="C55" s="28">
        <v>203612.765537461</v>
      </c>
      <c r="D55" s="28">
        <v>212232.44014318398</v>
      </c>
      <c r="E55" s="28">
        <v>195035.54969927898</v>
      </c>
      <c r="F55" s="28">
        <v>171705.85750483396</v>
      </c>
      <c r="G55" s="29">
        <v>153448.46697325798</v>
      </c>
    </row>
    <row r="56" spans="1:7" s="84" customFormat="1" x14ac:dyDescent="0.35">
      <c r="A56" s="68"/>
      <c r="B56" s="27" t="s">
        <v>39</v>
      </c>
      <c r="C56" s="28">
        <v>5755.23525284061</v>
      </c>
      <c r="D56" s="28">
        <v>4422.7373366816191</v>
      </c>
      <c r="E56" s="28">
        <v>3771.3290211247599</v>
      </c>
      <c r="F56" s="28">
        <v>3168.5736557446085</v>
      </c>
      <c r="G56" s="29">
        <v>3092.8565376112397</v>
      </c>
    </row>
    <row r="57" spans="1:7" s="84" customFormat="1" x14ac:dyDescent="0.35">
      <c r="A57" s="68"/>
      <c r="B57" s="27" t="s">
        <v>2</v>
      </c>
      <c r="C57" s="28">
        <v>135011.326893552</v>
      </c>
      <c r="D57" s="28">
        <v>125190.999227736</v>
      </c>
      <c r="E57" s="28">
        <v>125143.43477276398</v>
      </c>
      <c r="F57" s="28">
        <v>125120.967781516</v>
      </c>
      <c r="G57" s="29">
        <v>123734.228403507</v>
      </c>
    </row>
    <row r="58" spans="1:7" s="84" customFormat="1" x14ac:dyDescent="0.35">
      <c r="A58" s="68"/>
      <c r="B58" s="27" t="s">
        <v>33</v>
      </c>
      <c r="C58" s="28">
        <v>8325.5673264280103</v>
      </c>
      <c r="D58" s="28">
        <v>9317.0907808459997</v>
      </c>
      <c r="E58" s="28">
        <v>12501.102530815011</v>
      </c>
      <c r="F58" s="28">
        <v>11181.361476446998</v>
      </c>
      <c r="G58" s="29">
        <v>8944.3909470989984</v>
      </c>
    </row>
    <row r="59" spans="1:7" s="84" customFormat="1" x14ac:dyDescent="0.35">
      <c r="A59" s="68"/>
      <c r="B59" s="27" t="s">
        <v>40</v>
      </c>
      <c r="C59" s="28">
        <v>0</v>
      </c>
      <c r="D59" s="28">
        <v>0</v>
      </c>
      <c r="E59" s="28">
        <v>0</v>
      </c>
      <c r="F59" s="28">
        <v>0</v>
      </c>
      <c r="G59" s="29">
        <v>0</v>
      </c>
    </row>
    <row r="60" spans="1:7" s="84" customFormat="1" x14ac:dyDescent="0.35">
      <c r="A60" s="68"/>
      <c r="B60" s="27" t="s">
        <v>41</v>
      </c>
      <c r="C60" s="28">
        <v>1198.9797362530001</v>
      </c>
      <c r="D60" s="28">
        <v>1832.975008118</v>
      </c>
      <c r="E60" s="28">
        <v>1943.3995684620004</v>
      </c>
      <c r="F60" s="28">
        <v>1692.9362059560003</v>
      </c>
      <c r="G60" s="29">
        <v>1503.7265247950004</v>
      </c>
    </row>
    <row r="61" spans="1:7" s="84" customFormat="1" ht="15" thickBot="1" x14ac:dyDescent="0.4">
      <c r="A61" s="68"/>
      <c r="B61" s="27" t="s">
        <v>3</v>
      </c>
      <c r="C61" s="31">
        <v>4310.7360377519999</v>
      </c>
      <c r="D61" s="31">
        <v>4310.7360377519999</v>
      </c>
      <c r="E61" s="31">
        <v>4310.7360377519999</v>
      </c>
      <c r="F61" s="31">
        <v>4310.7360377519999</v>
      </c>
      <c r="G61" s="32">
        <v>4310.7360377519999</v>
      </c>
    </row>
    <row r="62" spans="1:7" s="84" customFormat="1" ht="15" thickBot="1" x14ac:dyDescent="0.4">
      <c r="A62" s="68"/>
      <c r="B62" s="33" t="s">
        <v>28</v>
      </c>
      <c r="C62" s="59">
        <v>377112.29623067961</v>
      </c>
      <c r="D62" s="59">
        <v>375710.9843882767</v>
      </c>
      <c r="E62" s="59">
        <v>352625.25693291472</v>
      </c>
      <c r="F62" s="59">
        <v>327462.38183916465</v>
      </c>
      <c r="G62" s="65">
        <v>305838.95822476718</v>
      </c>
    </row>
    <row r="63" spans="1:7" s="84" customFormat="1" x14ac:dyDescent="0.35">
      <c r="A63" s="68"/>
      <c r="B63" s="24" t="s">
        <v>29</v>
      </c>
      <c r="C63" s="25">
        <v>41612.252456124035</v>
      </c>
      <c r="D63" s="25">
        <v>41823.381258131878</v>
      </c>
      <c r="E63" s="25">
        <v>43822.937164728544</v>
      </c>
      <c r="F63" s="25">
        <v>43893.879274910629</v>
      </c>
      <c r="G63" s="26">
        <v>41325.674721876632</v>
      </c>
    </row>
    <row r="64" spans="1:7" s="84" customFormat="1" x14ac:dyDescent="0.35">
      <c r="A64" s="68"/>
      <c r="B64" s="27" t="s">
        <v>4</v>
      </c>
      <c r="C64" s="28">
        <v>5290.7690146383575</v>
      </c>
      <c r="D64" s="28">
        <v>7324.2772264908572</v>
      </c>
      <c r="E64" s="28">
        <v>10374.539544269606</v>
      </c>
      <c r="F64" s="28">
        <v>13411.891810412664</v>
      </c>
      <c r="G64" s="29">
        <v>15363.9418953479</v>
      </c>
    </row>
    <row r="65" spans="1:7" s="84" customFormat="1" x14ac:dyDescent="0.35">
      <c r="A65" s="68"/>
      <c r="B65" s="27" t="s">
        <v>91</v>
      </c>
      <c r="C65" s="28">
        <v>9717.3198882842244</v>
      </c>
      <c r="D65" s="28">
        <v>9841.6020444672267</v>
      </c>
      <c r="E65" s="28">
        <v>9841.6020444672267</v>
      </c>
      <c r="F65" s="28">
        <v>8322.6473274582877</v>
      </c>
      <c r="G65" s="29">
        <v>7218.0653274057568</v>
      </c>
    </row>
    <row r="66" spans="1:7" s="84" customFormat="1" x14ac:dyDescent="0.35">
      <c r="A66" s="68"/>
      <c r="B66" s="27" t="s">
        <v>42</v>
      </c>
      <c r="C66" s="28">
        <v>1625.1153311976</v>
      </c>
      <c r="D66" s="28">
        <v>8752.7442672466004</v>
      </c>
      <c r="E66" s="28">
        <v>26568.41953536373</v>
      </c>
      <c r="F66" s="28">
        <v>33061.891208546542</v>
      </c>
      <c r="G66" s="29">
        <v>50552.505587938256</v>
      </c>
    </row>
    <row r="67" spans="1:7" s="84" customFormat="1" x14ac:dyDescent="0.35">
      <c r="A67" s="68"/>
      <c r="B67" s="27" t="s">
        <v>92</v>
      </c>
      <c r="C67" s="28">
        <v>3372.8599682399999</v>
      </c>
      <c r="D67" s="28">
        <v>6244.8768442007504</v>
      </c>
      <c r="E67" s="28">
        <v>19707.594700777499</v>
      </c>
      <c r="F67" s="28">
        <v>27413.619504572194</v>
      </c>
      <c r="G67" s="29">
        <v>29691.591158338597</v>
      </c>
    </row>
    <row r="68" spans="1:7" s="84" customFormat="1" x14ac:dyDescent="0.35">
      <c r="A68" s="68"/>
      <c r="B68" s="27" t="s">
        <v>75</v>
      </c>
      <c r="C68" s="28">
        <v>0</v>
      </c>
      <c r="D68" s="28">
        <v>49.539023999999998</v>
      </c>
      <c r="E68" s="28">
        <v>23700.83423581392</v>
      </c>
      <c r="F68" s="28">
        <v>57353.326960390303</v>
      </c>
      <c r="G68" s="29">
        <v>83495.34662489011</v>
      </c>
    </row>
    <row r="69" spans="1:7" s="84" customFormat="1" ht="15" thickBot="1" x14ac:dyDescent="0.4">
      <c r="A69" s="68"/>
      <c r="B69" s="30" t="s">
        <v>5</v>
      </c>
      <c r="C69" s="31">
        <v>2118.1244115429981</v>
      </c>
      <c r="D69" s="31">
        <v>2118.1244131699991</v>
      </c>
      <c r="E69" s="31">
        <v>2118.1244083259999</v>
      </c>
      <c r="F69" s="31">
        <v>2118.1244084869991</v>
      </c>
      <c r="G69" s="32">
        <v>2118.1244054669987</v>
      </c>
    </row>
    <row r="70" spans="1:7" s="84" customFormat="1" ht="15" thickBot="1" x14ac:dyDescent="0.4">
      <c r="A70" s="68"/>
      <c r="B70" s="33" t="s">
        <v>31</v>
      </c>
      <c r="C70" s="59">
        <v>63736.441070027213</v>
      </c>
      <c r="D70" s="59">
        <v>76154.545077707313</v>
      </c>
      <c r="E70" s="59">
        <v>136134.05163374651</v>
      </c>
      <c r="F70" s="59">
        <v>185575.38049477761</v>
      </c>
      <c r="G70" s="65">
        <v>229765.24972126423</v>
      </c>
    </row>
    <row r="71" spans="1:7" s="84" customFormat="1" ht="15" thickBot="1" x14ac:dyDescent="0.4">
      <c r="A71" s="68"/>
      <c r="B71" s="34" t="s">
        <v>32</v>
      </c>
      <c r="C71" s="35">
        <v>440848.73730070685</v>
      </c>
      <c r="D71" s="35">
        <v>451865.52946598397</v>
      </c>
      <c r="E71" s="35">
        <v>488759.3085666612</v>
      </c>
      <c r="F71" s="35">
        <v>513037.76233394223</v>
      </c>
      <c r="G71" s="36">
        <v>535604.20794603147</v>
      </c>
    </row>
    <row r="72" spans="1:7" s="84" customFormat="1" ht="21" x14ac:dyDescent="0.5">
      <c r="A72" s="68"/>
      <c r="B72" s="21"/>
      <c r="D72" s="103"/>
      <c r="E72" s="103"/>
      <c r="F72" s="103"/>
      <c r="G72" s="103"/>
    </row>
    <row r="73" spans="1:7" s="84" customFormat="1" ht="20" thickBot="1" x14ac:dyDescent="0.5">
      <c r="A73" s="70"/>
      <c r="B73" s="5" t="s">
        <v>52</v>
      </c>
      <c r="C73" s="103"/>
      <c r="D73" s="103"/>
      <c r="E73" s="103"/>
      <c r="F73" s="103"/>
      <c r="G73" s="103"/>
    </row>
    <row r="74" spans="1:7" s="84" customFormat="1" ht="15" thickBot="1" x14ac:dyDescent="0.4">
      <c r="A74" s="68"/>
      <c r="B74" s="83"/>
      <c r="C74" s="81">
        <v>2020</v>
      </c>
      <c r="D74" s="81">
        <v>2022</v>
      </c>
      <c r="E74" s="81">
        <v>2025</v>
      </c>
      <c r="F74" s="81">
        <v>2028</v>
      </c>
      <c r="G74" s="82">
        <v>2030</v>
      </c>
    </row>
    <row r="75" spans="1:7" s="84" customFormat="1" x14ac:dyDescent="0.35">
      <c r="A75" s="68"/>
      <c r="B75" s="27" t="s">
        <v>30</v>
      </c>
      <c r="C75" s="28">
        <v>2622.0000001499998</v>
      </c>
      <c r="D75" s="28">
        <v>2763.6310799999997</v>
      </c>
      <c r="E75" s="28">
        <v>2763.6310799999997</v>
      </c>
      <c r="F75" s="28">
        <v>1387.086348372</v>
      </c>
      <c r="G75" s="29">
        <v>1382.8249666639997</v>
      </c>
    </row>
    <row r="76" spans="1:7" s="84" customFormat="1" x14ac:dyDescent="0.35">
      <c r="A76" s="68"/>
      <c r="B76" s="27" t="s">
        <v>27</v>
      </c>
      <c r="C76" s="28">
        <v>3763.0000061360001</v>
      </c>
      <c r="D76" s="28">
        <v>2146.217840025</v>
      </c>
      <c r="E76" s="28">
        <v>388.973817634</v>
      </c>
      <c r="F76" s="28">
        <v>2077.6039590509999</v>
      </c>
      <c r="G76" s="29">
        <v>2153.540707956</v>
      </c>
    </row>
    <row r="77" spans="1:7" s="84" customFormat="1" x14ac:dyDescent="0.35">
      <c r="A77" s="68"/>
      <c r="B77" s="27" t="s">
        <v>38</v>
      </c>
      <c r="C77" s="28">
        <v>61044.413220349001</v>
      </c>
      <c r="D77" s="28">
        <v>54478.390880530998</v>
      </c>
      <c r="E77" s="28">
        <v>60867.908426790003</v>
      </c>
      <c r="F77" s="28">
        <v>60789.524349667001</v>
      </c>
      <c r="G77" s="29">
        <v>59952.162863496</v>
      </c>
    </row>
    <row r="78" spans="1:7" s="84" customFormat="1" x14ac:dyDescent="0.35">
      <c r="A78" s="68"/>
      <c r="B78" s="27" t="s">
        <v>39</v>
      </c>
      <c r="C78" s="28">
        <v>1067.5867818009999</v>
      </c>
      <c r="D78" s="28">
        <v>146.81849568499999</v>
      </c>
      <c r="E78" s="28">
        <v>490.17627085100003</v>
      </c>
      <c r="F78" s="28">
        <v>189.54272634500001</v>
      </c>
      <c r="G78" s="29">
        <v>140.43579649099999</v>
      </c>
    </row>
    <row r="79" spans="1:7" s="84" customFormat="1" x14ac:dyDescent="0.35">
      <c r="A79" s="68"/>
      <c r="B79" s="27" t="s">
        <v>2</v>
      </c>
      <c r="C79" s="28">
        <v>29524.111442808</v>
      </c>
      <c r="D79" s="28">
        <v>29524.111442808</v>
      </c>
      <c r="E79" s="28">
        <v>29524.111442808</v>
      </c>
      <c r="F79" s="28">
        <v>29524.111442808</v>
      </c>
      <c r="G79" s="29">
        <v>29524.111442808</v>
      </c>
    </row>
    <row r="80" spans="1:7" s="84" customFormat="1" x14ac:dyDescent="0.35">
      <c r="A80" s="68"/>
      <c r="B80" s="27" t="s">
        <v>33</v>
      </c>
      <c r="C80" s="28">
        <v>0</v>
      </c>
      <c r="D80" s="28">
        <v>0</v>
      </c>
      <c r="E80" s="28">
        <v>0</v>
      </c>
      <c r="F80" s="28">
        <v>0</v>
      </c>
      <c r="G80" s="29">
        <v>0</v>
      </c>
    </row>
    <row r="81" spans="1:7" s="84" customFormat="1" x14ac:dyDescent="0.35">
      <c r="A81" s="68"/>
      <c r="B81" s="27" t="s">
        <v>40</v>
      </c>
      <c r="C81" s="28">
        <v>0</v>
      </c>
      <c r="D81" s="28">
        <v>0</v>
      </c>
      <c r="E81" s="28">
        <v>0</v>
      </c>
      <c r="F81" s="28">
        <v>0</v>
      </c>
      <c r="G81" s="29">
        <v>0</v>
      </c>
    </row>
    <row r="82" spans="1:7" s="84" customFormat="1" x14ac:dyDescent="0.35">
      <c r="A82" s="68"/>
      <c r="B82" s="27" t="s">
        <v>41</v>
      </c>
      <c r="C82" s="28">
        <v>0</v>
      </c>
      <c r="D82" s="28">
        <v>60.720000000000006</v>
      </c>
      <c r="E82" s="28">
        <v>87.4</v>
      </c>
      <c r="F82" s="28">
        <v>87.4</v>
      </c>
      <c r="G82" s="29">
        <v>87.4</v>
      </c>
    </row>
    <row r="83" spans="1:7" s="84" customFormat="1" ht="15" thickBot="1" x14ac:dyDescent="0.4">
      <c r="A83" s="68"/>
      <c r="B83" s="27" t="s">
        <v>3</v>
      </c>
      <c r="C83" s="31">
        <v>864.25984800000003</v>
      </c>
      <c r="D83" s="31">
        <v>864.25984800000003</v>
      </c>
      <c r="E83" s="31">
        <v>864.25984800000003</v>
      </c>
      <c r="F83" s="31">
        <v>864.25984800000003</v>
      </c>
      <c r="G83" s="32">
        <v>864.25984800000003</v>
      </c>
    </row>
    <row r="84" spans="1:7" s="84" customFormat="1" ht="15" thickBot="1" x14ac:dyDescent="0.4">
      <c r="A84" s="68"/>
      <c r="B84" s="33" t="s">
        <v>28</v>
      </c>
      <c r="C84" s="59">
        <v>98885.371299244012</v>
      </c>
      <c r="D84" s="59">
        <v>89984.149587049003</v>
      </c>
      <c r="E84" s="59">
        <v>94986.460886083005</v>
      </c>
      <c r="F84" s="59">
        <v>94919.528674242989</v>
      </c>
      <c r="G84" s="65">
        <v>94104.735625414993</v>
      </c>
    </row>
    <row r="85" spans="1:7" s="84" customFormat="1" x14ac:dyDescent="0.35">
      <c r="A85" s="68"/>
      <c r="B85" s="24" t="s">
        <v>29</v>
      </c>
      <c r="C85" s="25">
        <v>2687.0000034849986</v>
      </c>
      <c r="D85" s="25">
        <v>2736.654271638</v>
      </c>
      <c r="E85" s="25">
        <v>2564.9222374640003</v>
      </c>
      <c r="F85" s="25">
        <v>2443.409362115</v>
      </c>
      <c r="G85" s="26">
        <v>1683.770651884</v>
      </c>
    </row>
    <row r="86" spans="1:7" s="84" customFormat="1" x14ac:dyDescent="0.35">
      <c r="A86" s="68"/>
      <c r="B86" s="27" t="s">
        <v>4</v>
      </c>
      <c r="C86" s="28">
        <v>1585.12827643989</v>
      </c>
      <c r="D86" s="28">
        <v>3618.6364882923899</v>
      </c>
      <c r="E86" s="28">
        <v>6668.8988060711399</v>
      </c>
      <c r="F86" s="28">
        <v>9719.1611238498899</v>
      </c>
      <c r="G86" s="29">
        <v>11752.6693357024</v>
      </c>
    </row>
    <row r="87" spans="1:7" s="84" customFormat="1" x14ac:dyDescent="0.35">
      <c r="A87" s="68"/>
      <c r="B87" s="27" t="s">
        <v>91</v>
      </c>
      <c r="C87" s="28">
        <v>0</v>
      </c>
      <c r="D87" s="28">
        <v>212.31181784807501</v>
      </c>
      <c r="E87" s="28">
        <v>212.31181784807501</v>
      </c>
      <c r="F87" s="28">
        <v>212.31181784807501</v>
      </c>
      <c r="G87" s="29">
        <v>212.31181784807501</v>
      </c>
    </row>
    <row r="88" spans="1:7" s="84" customFormat="1" x14ac:dyDescent="0.35">
      <c r="A88" s="68"/>
      <c r="B88" s="27" t="s">
        <v>42</v>
      </c>
      <c r="C88" s="28">
        <v>0</v>
      </c>
      <c r="D88" s="28">
        <v>935.87095353459802</v>
      </c>
      <c r="E88" s="28">
        <v>4144.3037425071198</v>
      </c>
      <c r="F88" s="28">
        <v>4144.3037425071198</v>
      </c>
      <c r="G88" s="29">
        <v>4144.3037425071198</v>
      </c>
    </row>
    <row r="89" spans="1:7" s="84" customFormat="1" x14ac:dyDescent="0.35">
      <c r="A89" s="68"/>
      <c r="B89" s="27" t="s">
        <v>92</v>
      </c>
      <c r="C89" s="28">
        <v>0</v>
      </c>
      <c r="D89" s="28">
        <v>391.03815413999996</v>
      </c>
      <c r="E89" s="28">
        <v>2183.6491135800002</v>
      </c>
      <c r="F89" s="28">
        <v>2183.6491135800002</v>
      </c>
      <c r="G89" s="29">
        <v>2183.6491135800002</v>
      </c>
    </row>
    <row r="90" spans="1:7" s="84" customFormat="1" x14ac:dyDescent="0.35">
      <c r="A90" s="68"/>
      <c r="B90" s="27" t="s">
        <v>75</v>
      </c>
      <c r="C90" s="28">
        <v>0</v>
      </c>
      <c r="D90" s="28">
        <v>49.539023999999998</v>
      </c>
      <c r="E90" s="28">
        <v>49.539023999999998</v>
      </c>
      <c r="F90" s="28">
        <v>10483.385055130198</v>
      </c>
      <c r="G90" s="29">
        <v>15312.917215130099</v>
      </c>
    </row>
    <row r="91" spans="1:7" s="84" customFormat="1" ht="15" thickBot="1" x14ac:dyDescent="0.4">
      <c r="A91" s="68"/>
      <c r="B91" s="30" t="s">
        <v>5</v>
      </c>
      <c r="C91" s="31">
        <v>386.49827719299998</v>
      </c>
      <c r="D91" s="31">
        <v>386.49827727299999</v>
      </c>
      <c r="E91" s="31">
        <v>386.49827774399995</v>
      </c>
      <c r="F91" s="31">
        <v>386.49827779500004</v>
      </c>
      <c r="G91" s="32">
        <v>386.49827770900004</v>
      </c>
    </row>
    <row r="92" spans="1:7" s="84" customFormat="1" ht="15" thickBot="1" x14ac:dyDescent="0.4">
      <c r="A92" s="68"/>
      <c r="B92" s="33" t="s">
        <v>31</v>
      </c>
      <c r="C92" s="59">
        <v>4658.6265571178883</v>
      </c>
      <c r="D92" s="59">
        <v>8330.5489867260621</v>
      </c>
      <c r="E92" s="59">
        <v>16210.123019214334</v>
      </c>
      <c r="F92" s="59">
        <v>29572.718492825283</v>
      </c>
      <c r="G92" s="65">
        <v>35676.120154360688</v>
      </c>
    </row>
    <row r="93" spans="1:7" s="84" customFormat="1" ht="15" thickBot="1" x14ac:dyDescent="0.4">
      <c r="A93" s="68"/>
      <c r="B93" s="34" t="s">
        <v>32</v>
      </c>
      <c r="C93" s="35">
        <v>103543.99785636191</v>
      </c>
      <c r="D93" s="35">
        <v>98314.698573775066</v>
      </c>
      <c r="E93" s="35">
        <v>111196.58390529733</v>
      </c>
      <c r="F93" s="35">
        <v>124492.24716706827</v>
      </c>
      <c r="G93" s="36">
        <v>129780.85577977568</v>
      </c>
    </row>
    <row r="94" spans="1:7" s="84" customFormat="1" x14ac:dyDescent="0.35">
      <c r="A94" s="68"/>
    </row>
    <row r="95" spans="1:7" s="84" customFormat="1" ht="20" thickBot="1" x14ac:dyDescent="0.5">
      <c r="A95" s="68"/>
      <c r="B95" s="22" t="s">
        <v>79</v>
      </c>
      <c r="C95" s="103"/>
      <c r="D95" s="103"/>
      <c r="E95" s="103"/>
      <c r="F95" s="103"/>
      <c r="G95" s="103"/>
    </row>
    <row r="96" spans="1:7" s="84" customFormat="1" ht="15" thickBot="1" x14ac:dyDescent="0.4">
      <c r="A96" s="68"/>
      <c r="B96" s="83"/>
      <c r="C96" s="81">
        <v>2020</v>
      </c>
      <c r="D96" s="81">
        <v>2022</v>
      </c>
      <c r="E96" s="81">
        <v>2025</v>
      </c>
      <c r="F96" s="81">
        <v>2028</v>
      </c>
      <c r="G96" s="82">
        <v>2030</v>
      </c>
    </row>
    <row r="97" spans="1:7" s="84" customFormat="1" x14ac:dyDescent="0.35">
      <c r="A97" s="68"/>
      <c r="B97" s="27" t="s">
        <v>30</v>
      </c>
      <c r="C97" s="28">
        <v>202.351197552</v>
      </c>
      <c r="D97" s="28">
        <v>360.63684592000004</v>
      </c>
      <c r="E97" s="28">
        <v>407.48522492900003</v>
      </c>
      <c r="F97" s="28">
        <v>203.35105746000002</v>
      </c>
      <c r="G97" s="29">
        <v>203.35105746000002</v>
      </c>
    </row>
    <row r="98" spans="1:7" s="84" customFormat="1" x14ac:dyDescent="0.35">
      <c r="A98" s="68"/>
      <c r="B98" s="27" t="s">
        <v>27</v>
      </c>
      <c r="C98" s="28">
        <v>916.99999705799996</v>
      </c>
      <c r="D98" s="28">
        <v>262.98764702400001</v>
      </c>
      <c r="E98" s="28">
        <v>0</v>
      </c>
      <c r="F98" s="28">
        <v>0</v>
      </c>
      <c r="G98" s="29">
        <v>0</v>
      </c>
    </row>
    <row r="99" spans="1:7" s="84" customFormat="1" x14ac:dyDescent="0.35">
      <c r="A99" s="68"/>
      <c r="B99" s="27" t="s">
        <v>38</v>
      </c>
      <c r="C99" s="28">
        <v>30118.255174901999</v>
      </c>
      <c r="D99" s="28">
        <v>33593.313773779002</v>
      </c>
      <c r="E99" s="28">
        <v>36758.062523790002</v>
      </c>
      <c r="F99" s="28">
        <v>31523.229681960998</v>
      </c>
      <c r="G99" s="29">
        <v>28661.75787469</v>
      </c>
    </row>
    <row r="100" spans="1:7" s="84" customFormat="1" x14ac:dyDescent="0.35">
      <c r="A100" s="68"/>
      <c r="B100" s="27" t="s">
        <v>39</v>
      </c>
      <c r="C100" s="28">
        <v>583.74482223500002</v>
      </c>
      <c r="D100" s="28">
        <v>556.93206950199999</v>
      </c>
      <c r="E100" s="28">
        <v>599.22091410899986</v>
      </c>
      <c r="F100" s="28">
        <v>453.89995387699997</v>
      </c>
      <c r="G100" s="29">
        <v>355.38494396299996</v>
      </c>
    </row>
    <row r="101" spans="1:7" s="84" customFormat="1" x14ac:dyDescent="0.35">
      <c r="A101" s="68"/>
      <c r="B101" s="27" t="s">
        <v>2</v>
      </c>
      <c r="C101" s="28">
        <v>26722.278040319998</v>
      </c>
      <c r="D101" s="28">
        <v>26722.209292799998</v>
      </c>
      <c r="E101" s="28">
        <v>26722.209292799998</v>
      </c>
      <c r="F101" s="28">
        <v>26722.209292799998</v>
      </c>
      <c r="G101" s="29">
        <v>26722.209292799998</v>
      </c>
    </row>
    <row r="102" spans="1:7" s="84" customFormat="1" x14ac:dyDescent="0.35">
      <c r="A102" s="68"/>
      <c r="B102" s="27" t="s">
        <v>33</v>
      </c>
      <c r="C102" s="28">
        <v>178.415268674</v>
      </c>
      <c r="D102" s="28">
        <v>178.46559572700002</v>
      </c>
      <c r="E102" s="28">
        <v>178.56624861600002</v>
      </c>
      <c r="F102" s="28">
        <v>178.56624861600002</v>
      </c>
      <c r="G102" s="29">
        <v>178.56624792</v>
      </c>
    </row>
    <row r="103" spans="1:7" s="84" customFormat="1" x14ac:dyDescent="0.35">
      <c r="A103" s="68"/>
      <c r="B103" s="27" t="s">
        <v>40</v>
      </c>
      <c r="C103" s="28">
        <v>0</v>
      </c>
      <c r="D103" s="28">
        <v>0</v>
      </c>
      <c r="E103" s="28">
        <v>0</v>
      </c>
      <c r="F103" s="28">
        <v>0</v>
      </c>
      <c r="G103" s="29">
        <v>0</v>
      </c>
    </row>
    <row r="104" spans="1:7" s="84" customFormat="1" x14ac:dyDescent="0.35">
      <c r="A104" s="68"/>
      <c r="B104" s="27" t="s">
        <v>41</v>
      </c>
      <c r="C104" s="28">
        <v>0</v>
      </c>
      <c r="D104" s="28">
        <v>0</v>
      </c>
      <c r="E104" s="28">
        <v>0</v>
      </c>
      <c r="F104" s="28">
        <v>0</v>
      </c>
      <c r="G104" s="29">
        <v>0</v>
      </c>
    </row>
    <row r="105" spans="1:7" s="84" customFormat="1" ht="15" thickBot="1" x14ac:dyDescent="0.4">
      <c r="A105" s="68"/>
      <c r="B105" s="27" t="s">
        <v>3</v>
      </c>
      <c r="C105" s="31">
        <v>1195.8214680000001</v>
      </c>
      <c r="D105" s="31">
        <v>1195.8214680000001</v>
      </c>
      <c r="E105" s="31">
        <v>1195.8214680000001</v>
      </c>
      <c r="F105" s="31">
        <v>1195.8214680000001</v>
      </c>
      <c r="G105" s="32">
        <v>1195.8214680000001</v>
      </c>
    </row>
    <row r="106" spans="1:7" s="84" customFormat="1" ht="15" thickBot="1" x14ac:dyDescent="0.4">
      <c r="A106" s="68"/>
      <c r="B106" s="33" t="s">
        <v>28</v>
      </c>
      <c r="C106" s="59">
        <v>59917.865968740996</v>
      </c>
      <c r="D106" s="59">
        <v>62870.366692752003</v>
      </c>
      <c r="E106" s="59">
        <v>65861.365672243992</v>
      </c>
      <c r="F106" s="59">
        <v>60277.077702713999</v>
      </c>
      <c r="G106" s="65">
        <v>57317.090884832993</v>
      </c>
    </row>
    <row r="107" spans="1:7" s="84" customFormat="1" x14ac:dyDescent="0.35">
      <c r="A107" s="68"/>
      <c r="B107" s="24" t="s">
        <v>29</v>
      </c>
      <c r="C107" s="25">
        <v>260.98756877200003</v>
      </c>
      <c r="D107" s="25">
        <v>276.71397168300007</v>
      </c>
      <c r="E107" s="25">
        <v>330.30852016399996</v>
      </c>
      <c r="F107" s="25">
        <v>311.35831715899997</v>
      </c>
      <c r="G107" s="26">
        <v>242.49451771199998</v>
      </c>
    </row>
    <row r="108" spans="1:7" s="84" customFormat="1" x14ac:dyDescent="0.35">
      <c r="A108" s="68"/>
      <c r="B108" s="27" t="s">
        <v>4</v>
      </c>
      <c r="C108" s="28">
        <v>1313.7143312401699</v>
      </c>
      <c r="D108" s="28">
        <v>1313.7143312401699</v>
      </c>
      <c r="E108" s="28">
        <v>1313.7143312401699</v>
      </c>
      <c r="F108" s="28">
        <v>1313.7143312401699</v>
      </c>
      <c r="G108" s="29">
        <v>1313.7143312401699</v>
      </c>
    </row>
    <row r="109" spans="1:7" s="84" customFormat="1" x14ac:dyDescent="0.35">
      <c r="A109" s="68"/>
      <c r="B109" s="27" t="s">
        <v>91</v>
      </c>
      <c r="C109" s="28">
        <v>21.587684260568</v>
      </c>
      <c r="D109" s="28">
        <v>21.587684260568</v>
      </c>
      <c r="E109" s="28">
        <v>21.587684260568</v>
      </c>
      <c r="F109" s="28">
        <v>21.587684260568</v>
      </c>
      <c r="G109" s="29">
        <v>21.587684260568</v>
      </c>
    </row>
    <row r="110" spans="1:7" s="84" customFormat="1" x14ac:dyDescent="0.35">
      <c r="A110" s="68"/>
      <c r="B110" s="27" t="s">
        <v>42</v>
      </c>
      <c r="C110" s="28">
        <v>699.27649999999994</v>
      </c>
      <c r="D110" s="28">
        <v>839.13180000000193</v>
      </c>
      <c r="E110" s="28">
        <v>1936.9652782407775</v>
      </c>
      <c r="F110" s="28">
        <v>1936.9652782407775</v>
      </c>
      <c r="G110" s="29">
        <v>1936.9652782407784</v>
      </c>
    </row>
    <row r="111" spans="1:7" s="84" customFormat="1" x14ac:dyDescent="0.35">
      <c r="A111" s="68"/>
      <c r="B111" s="27" t="s">
        <v>92</v>
      </c>
      <c r="C111" s="28">
        <v>0</v>
      </c>
      <c r="D111" s="28">
        <v>0</v>
      </c>
      <c r="E111" s="28">
        <v>0</v>
      </c>
      <c r="F111" s="28">
        <v>0</v>
      </c>
      <c r="G111" s="29">
        <v>0</v>
      </c>
    </row>
    <row r="112" spans="1:7" s="84" customFormat="1" x14ac:dyDescent="0.35">
      <c r="A112" s="68"/>
      <c r="B112" s="27" t="s">
        <v>75</v>
      </c>
      <c r="C112" s="28">
        <v>0</v>
      </c>
      <c r="D112" s="28">
        <v>0</v>
      </c>
      <c r="E112" s="28">
        <v>4541.0387000000001</v>
      </c>
      <c r="F112" s="28">
        <v>10485.671180000001</v>
      </c>
      <c r="G112" s="29">
        <v>14448.7595</v>
      </c>
    </row>
    <row r="113" spans="1:7" s="84" customFormat="1" ht="15" thickBot="1" x14ac:dyDescent="0.4">
      <c r="A113" s="68"/>
      <c r="B113" s="30" t="s">
        <v>5</v>
      </c>
      <c r="C113" s="31">
        <v>276.03308996699997</v>
      </c>
      <c r="D113" s="31">
        <v>276.03309020900002</v>
      </c>
      <c r="E113" s="31">
        <v>276.03309059100002</v>
      </c>
      <c r="F113" s="31">
        <v>276.03309050799999</v>
      </c>
      <c r="G113" s="32">
        <v>276.03309040200003</v>
      </c>
    </row>
    <row r="114" spans="1:7" s="84" customFormat="1" ht="15" thickBot="1" x14ac:dyDescent="0.4">
      <c r="A114" s="68"/>
      <c r="B114" s="33" t="s">
        <v>31</v>
      </c>
      <c r="C114" s="59">
        <v>2571.5991742397377</v>
      </c>
      <c r="D114" s="59">
        <v>2727.1808773927401</v>
      </c>
      <c r="E114" s="59">
        <v>8419.6476044965148</v>
      </c>
      <c r="F114" s="59">
        <v>14345.329881408517</v>
      </c>
      <c r="G114" s="65">
        <v>18239.554401855516</v>
      </c>
    </row>
    <row r="115" spans="1:7" s="84" customFormat="1" ht="15" thickBot="1" x14ac:dyDescent="0.4">
      <c r="A115" s="68"/>
      <c r="B115" s="34" t="s">
        <v>32</v>
      </c>
      <c r="C115" s="35">
        <v>62489.465142980735</v>
      </c>
      <c r="D115" s="35">
        <v>65597.547570144743</v>
      </c>
      <c r="E115" s="35">
        <v>74281.013276740501</v>
      </c>
      <c r="F115" s="35">
        <v>74622.407584122513</v>
      </c>
      <c r="G115" s="36">
        <v>75556.645286688508</v>
      </c>
    </row>
    <row r="116" spans="1:7" s="84" customFormat="1" x14ac:dyDescent="0.35">
      <c r="A116" s="68"/>
      <c r="B116" s="92" t="s">
        <v>102</v>
      </c>
      <c r="C116" s="103"/>
    </row>
    <row r="117" spans="1:7" s="84" customFormat="1" x14ac:dyDescent="0.35">
      <c r="A117" s="68"/>
      <c r="B117" s="92"/>
      <c r="C117" s="103"/>
    </row>
    <row r="118" spans="1:7" ht="20" thickBot="1" x14ac:dyDescent="0.5">
      <c r="B118" s="5" t="s">
        <v>9</v>
      </c>
      <c r="C118" s="103"/>
      <c r="D118" s="103"/>
      <c r="E118" s="103"/>
      <c r="F118" s="103"/>
      <c r="G118" s="103"/>
    </row>
    <row r="119" spans="1:7" ht="15" thickBot="1" x14ac:dyDescent="0.4">
      <c r="B119" s="83"/>
      <c r="C119" s="81">
        <v>2020</v>
      </c>
      <c r="D119" s="81">
        <v>2022</v>
      </c>
      <c r="E119" s="81">
        <v>2025</v>
      </c>
      <c r="F119" s="81">
        <v>2028</v>
      </c>
      <c r="G119" s="82">
        <v>2030</v>
      </c>
    </row>
    <row r="120" spans="1:7" x14ac:dyDescent="0.35">
      <c r="B120" s="27" t="s">
        <v>30</v>
      </c>
      <c r="C120" s="28">
        <v>1978.4501172</v>
      </c>
      <c r="D120" s="28">
        <v>1978.4501172</v>
      </c>
      <c r="E120" s="28">
        <v>1716.5487631999999</v>
      </c>
      <c r="F120" s="28">
        <v>1709.9558739999998</v>
      </c>
      <c r="G120" s="29">
        <v>1709.9558739999998</v>
      </c>
    </row>
    <row r="121" spans="1:7" x14ac:dyDescent="0.35">
      <c r="B121" s="27" t="s">
        <v>27</v>
      </c>
      <c r="C121" s="28">
        <v>0</v>
      </c>
      <c r="D121" s="28">
        <v>0</v>
      </c>
      <c r="E121" s="28">
        <v>0</v>
      </c>
      <c r="F121" s="28">
        <v>0</v>
      </c>
      <c r="G121" s="29">
        <v>0</v>
      </c>
    </row>
    <row r="122" spans="1:7" x14ac:dyDescent="0.35">
      <c r="B122" s="27" t="s">
        <v>38</v>
      </c>
      <c r="C122" s="28">
        <v>12792.06720931</v>
      </c>
      <c r="D122" s="28">
        <v>14801.95654908</v>
      </c>
      <c r="E122" s="28">
        <v>8398.5368271280004</v>
      </c>
      <c r="F122" s="28">
        <v>9777.101155205999</v>
      </c>
      <c r="G122" s="29">
        <v>8641.0829044230013</v>
      </c>
    </row>
    <row r="123" spans="1:7" x14ac:dyDescent="0.35">
      <c r="B123" s="27" t="s">
        <v>39</v>
      </c>
      <c r="C123" s="28">
        <v>774.13578525899993</v>
      </c>
      <c r="D123" s="28">
        <v>674.85984573399992</v>
      </c>
      <c r="E123" s="28">
        <v>544.61984084000005</v>
      </c>
      <c r="F123" s="28">
        <v>532.31615901200007</v>
      </c>
      <c r="G123" s="29">
        <v>419.399739555</v>
      </c>
    </row>
    <row r="124" spans="1:7" x14ac:dyDescent="0.35">
      <c r="B124" s="27" t="s">
        <v>2</v>
      </c>
      <c r="C124" s="28">
        <v>0</v>
      </c>
      <c r="D124" s="28">
        <v>0</v>
      </c>
      <c r="E124" s="28">
        <v>0</v>
      </c>
      <c r="F124" s="28">
        <v>0</v>
      </c>
      <c r="G124" s="29">
        <v>0</v>
      </c>
    </row>
    <row r="125" spans="1:7" x14ac:dyDescent="0.35">
      <c r="B125" s="27" t="s">
        <v>33</v>
      </c>
      <c r="C125" s="28">
        <v>115.797005016</v>
      </c>
      <c r="D125" s="28">
        <v>115.797005016</v>
      </c>
      <c r="E125" s="28">
        <v>115.797004294</v>
      </c>
      <c r="F125" s="28">
        <v>104.942758536</v>
      </c>
      <c r="G125" s="29">
        <v>99.515633832000006</v>
      </c>
    </row>
    <row r="126" spans="1:7" x14ac:dyDescent="0.35">
      <c r="B126" s="27" t="s">
        <v>40</v>
      </c>
      <c r="C126" s="28">
        <v>0</v>
      </c>
      <c r="D126" s="28">
        <v>0</v>
      </c>
      <c r="E126" s="28">
        <v>0</v>
      </c>
      <c r="F126" s="28">
        <v>0</v>
      </c>
      <c r="G126" s="29">
        <v>0</v>
      </c>
    </row>
    <row r="127" spans="1:7" x14ac:dyDescent="0.35">
      <c r="B127" s="27" t="s">
        <v>41</v>
      </c>
      <c r="C127" s="28">
        <v>0</v>
      </c>
      <c r="D127" s="28">
        <v>5.6481609800000001</v>
      </c>
      <c r="E127" s="28">
        <v>5.6481609800000001</v>
      </c>
      <c r="F127" s="28">
        <v>13.856952909999999</v>
      </c>
      <c r="G127" s="29">
        <v>22.338901322000002</v>
      </c>
    </row>
    <row r="128" spans="1:7" ht="15" thickBot="1" x14ac:dyDescent="0.4">
      <c r="B128" s="27" t="s">
        <v>3</v>
      </c>
      <c r="C128" s="31">
        <v>0</v>
      </c>
      <c r="D128" s="31">
        <v>0</v>
      </c>
      <c r="E128" s="31">
        <v>0</v>
      </c>
      <c r="F128" s="31">
        <v>0</v>
      </c>
      <c r="G128" s="32">
        <v>0</v>
      </c>
    </row>
    <row r="129" spans="1:7" ht="15" thickBot="1" x14ac:dyDescent="0.4">
      <c r="B129" s="33" t="s">
        <v>28</v>
      </c>
      <c r="C129" s="59">
        <v>15660.450116784999</v>
      </c>
      <c r="D129" s="59">
        <v>17576.71167801</v>
      </c>
      <c r="E129" s="59">
        <v>10781.150596441999</v>
      </c>
      <c r="F129" s="59">
        <v>12138.172899663999</v>
      </c>
      <c r="G129" s="65">
        <v>10892.293053132</v>
      </c>
    </row>
    <row r="130" spans="1:7" x14ac:dyDescent="0.35">
      <c r="B130" s="24" t="s">
        <v>29</v>
      </c>
      <c r="C130" s="25">
        <v>2456.3422540688671</v>
      </c>
      <c r="D130" s="25">
        <v>2614.2362096140118</v>
      </c>
      <c r="E130" s="25">
        <v>2677.207050673187</v>
      </c>
      <c r="F130" s="25">
        <v>2888.6122660042747</v>
      </c>
      <c r="G130" s="26">
        <v>2887.9460214852738</v>
      </c>
    </row>
    <row r="131" spans="1:7" x14ac:dyDescent="0.35">
      <c r="B131" s="27" t="s">
        <v>4</v>
      </c>
      <c r="C131" s="28">
        <v>523.76612229756404</v>
      </c>
      <c r="D131" s="28">
        <v>523.76612229756404</v>
      </c>
      <c r="E131" s="28">
        <v>523.76612229756404</v>
      </c>
      <c r="F131" s="28">
        <v>523.76612229756404</v>
      </c>
      <c r="G131" s="29">
        <v>523.76612229756404</v>
      </c>
    </row>
    <row r="132" spans="1:7" ht="14.25" customHeight="1" x14ac:dyDescent="0.35">
      <c r="B132" s="27" t="s">
        <v>91</v>
      </c>
      <c r="C132" s="28">
        <v>276.76118266393701</v>
      </c>
      <c r="D132" s="28">
        <v>276.76118266393701</v>
      </c>
      <c r="E132" s="28">
        <v>276.76118266393701</v>
      </c>
      <c r="F132" s="28">
        <v>276.76118266393701</v>
      </c>
      <c r="G132" s="29">
        <v>276.76118266393701</v>
      </c>
    </row>
    <row r="133" spans="1:7" x14ac:dyDescent="0.35">
      <c r="B133" s="27" t="s">
        <v>42</v>
      </c>
      <c r="C133" s="28">
        <v>179.25225472</v>
      </c>
      <c r="D133" s="28">
        <v>1777.0151694239999</v>
      </c>
      <c r="E133" s="28">
        <v>4634.3448865439996</v>
      </c>
      <c r="F133" s="28">
        <v>9392.8749265440001</v>
      </c>
      <c r="G133" s="29">
        <v>15737.581646543998</v>
      </c>
    </row>
    <row r="134" spans="1:7" x14ac:dyDescent="0.35">
      <c r="B134" s="27" t="s">
        <v>92</v>
      </c>
      <c r="C134" s="28">
        <v>158.76376031999999</v>
      </c>
      <c r="D134" s="28">
        <v>158.76376031999999</v>
      </c>
      <c r="E134" s="28">
        <v>158.76376031999999</v>
      </c>
      <c r="F134" s="28">
        <v>158.76376031999999</v>
      </c>
      <c r="G134" s="29">
        <v>158.76376031999999</v>
      </c>
    </row>
    <row r="135" spans="1:7" s="84" customFormat="1" x14ac:dyDescent="0.35">
      <c r="A135" s="68"/>
      <c r="B135" s="27" t="s">
        <v>75</v>
      </c>
      <c r="C135" s="28">
        <v>0</v>
      </c>
      <c r="D135" s="28">
        <v>0</v>
      </c>
      <c r="E135" s="28">
        <v>7204.4335999999994</v>
      </c>
      <c r="F135" s="28">
        <v>9005.5419999999995</v>
      </c>
      <c r="G135" s="29">
        <v>10806.6504</v>
      </c>
    </row>
    <row r="136" spans="1:7" ht="15" thickBot="1" x14ac:dyDescent="0.4">
      <c r="B136" s="30" t="s">
        <v>5</v>
      </c>
      <c r="C136" s="31">
        <v>137.95360623600001</v>
      </c>
      <c r="D136" s="31">
        <v>137.95360448</v>
      </c>
      <c r="E136" s="31">
        <v>137.953603614</v>
      </c>
      <c r="F136" s="31">
        <v>137.95360446900003</v>
      </c>
      <c r="G136" s="32">
        <v>137.95360308599999</v>
      </c>
    </row>
    <row r="137" spans="1:7" ht="15" thickBot="1" x14ac:dyDescent="0.4">
      <c r="B137" s="33" t="s">
        <v>31</v>
      </c>
      <c r="C137" s="59">
        <v>3732.8391803063678</v>
      </c>
      <c r="D137" s="59">
        <v>5488.4960487995131</v>
      </c>
      <c r="E137" s="59">
        <v>15613.230206112685</v>
      </c>
      <c r="F137" s="59">
        <v>22384.273862298774</v>
      </c>
      <c r="G137" s="65">
        <v>30529.422736396769</v>
      </c>
    </row>
    <row r="138" spans="1:7" ht="15" thickBot="1" x14ac:dyDescent="0.4">
      <c r="B138" s="34" t="s">
        <v>32</v>
      </c>
      <c r="C138" s="35">
        <v>19393.289297091367</v>
      </c>
      <c r="D138" s="35">
        <v>23065.207726809513</v>
      </c>
      <c r="E138" s="35">
        <v>26394.380802554682</v>
      </c>
      <c r="F138" s="35">
        <v>34522.446761962776</v>
      </c>
      <c r="G138" s="36">
        <v>41421.715789528767</v>
      </c>
    </row>
    <row r="140" spans="1:7" ht="20" thickBot="1" x14ac:dyDescent="0.5">
      <c r="B140" s="5" t="s">
        <v>12</v>
      </c>
      <c r="C140" s="103"/>
      <c r="D140" s="103"/>
      <c r="E140" s="103"/>
      <c r="F140" s="103"/>
      <c r="G140" s="103"/>
    </row>
    <row r="141" spans="1:7" ht="15" thickBot="1" x14ac:dyDescent="0.4">
      <c r="B141" s="83"/>
      <c r="C141" s="81">
        <v>2020</v>
      </c>
      <c r="D141" s="81">
        <v>2022</v>
      </c>
      <c r="E141" s="81">
        <v>2025</v>
      </c>
      <c r="F141" s="81">
        <v>2028</v>
      </c>
      <c r="G141" s="82">
        <v>2030</v>
      </c>
    </row>
    <row r="142" spans="1:7" x14ac:dyDescent="0.35">
      <c r="B142" s="27" t="s">
        <v>30</v>
      </c>
      <c r="C142" s="28">
        <v>1815.1697615999999</v>
      </c>
      <c r="D142" s="28">
        <v>1815.1697615999999</v>
      </c>
      <c r="E142" s="28">
        <v>751.52616955799999</v>
      </c>
      <c r="F142" s="28">
        <v>759.2698575689999</v>
      </c>
      <c r="G142" s="29">
        <v>764.45064746699995</v>
      </c>
    </row>
    <row r="143" spans="1:7" x14ac:dyDescent="0.35">
      <c r="B143" s="27" t="s">
        <v>27</v>
      </c>
      <c r="C143" s="28">
        <v>0</v>
      </c>
      <c r="D143" s="28">
        <v>0</v>
      </c>
      <c r="E143" s="28">
        <v>0</v>
      </c>
      <c r="F143" s="28">
        <v>0</v>
      </c>
      <c r="G143" s="29">
        <v>0</v>
      </c>
    </row>
    <row r="144" spans="1:7" x14ac:dyDescent="0.35">
      <c r="B144" s="27" t="s">
        <v>38</v>
      </c>
      <c r="C144" s="28">
        <v>2448.8807452050005</v>
      </c>
      <c r="D144" s="28">
        <v>2401.1207377360001</v>
      </c>
      <c r="E144" s="28">
        <v>14.83130738</v>
      </c>
      <c r="F144" s="28">
        <v>14.83130738</v>
      </c>
      <c r="G144" s="29">
        <v>15.355889183</v>
      </c>
    </row>
    <row r="145" spans="1:7" x14ac:dyDescent="0.35">
      <c r="B145" s="27" t="s">
        <v>39</v>
      </c>
      <c r="C145" s="28">
        <v>4.1104843830000002</v>
      </c>
      <c r="D145" s="28">
        <v>61.145025819999994</v>
      </c>
      <c r="E145" s="28">
        <v>0.88617693999999991</v>
      </c>
      <c r="F145" s="28">
        <v>0.88617693999999991</v>
      </c>
      <c r="G145" s="29">
        <v>64.205468931999988</v>
      </c>
    </row>
    <row r="146" spans="1:7" x14ac:dyDescent="0.35">
      <c r="B146" s="27" t="s">
        <v>2</v>
      </c>
      <c r="C146" s="28">
        <v>0</v>
      </c>
      <c r="D146" s="28">
        <v>0</v>
      </c>
      <c r="E146" s="28">
        <v>0</v>
      </c>
      <c r="F146" s="28">
        <v>0</v>
      </c>
      <c r="G146" s="29">
        <v>0</v>
      </c>
    </row>
    <row r="147" spans="1:7" x14ac:dyDescent="0.35">
      <c r="B147" s="27" t="s">
        <v>33</v>
      </c>
      <c r="C147" s="28">
        <v>0</v>
      </c>
      <c r="D147" s="28">
        <v>0</v>
      </c>
      <c r="E147" s="28">
        <v>0</v>
      </c>
      <c r="F147" s="28">
        <v>0</v>
      </c>
      <c r="G147" s="29">
        <v>0</v>
      </c>
    </row>
    <row r="148" spans="1:7" x14ac:dyDescent="0.35">
      <c r="B148" s="27" t="s">
        <v>40</v>
      </c>
      <c r="C148" s="28">
        <v>0</v>
      </c>
      <c r="D148" s="28">
        <v>0</v>
      </c>
      <c r="E148" s="28">
        <v>0</v>
      </c>
      <c r="F148" s="28">
        <v>0</v>
      </c>
      <c r="G148" s="29">
        <v>0</v>
      </c>
    </row>
    <row r="149" spans="1:7" x14ac:dyDescent="0.35">
      <c r="B149" s="27" t="s">
        <v>41</v>
      </c>
      <c r="C149" s="28">
        <v>0</v>
      </c>
      <c r="D149" s="28">
        <v>0</v>
      </c>
      <c r="E149" s="28">
        <v>0</v>
      </c>
      <c r="F149" s="28">
        <v>0</v>
      </c>
      <c r="G149" s="29">
        <v>0</v>
      </c>
    </row>
    <row r="150" spans="1:7" ht="15" thickBot="1" x14ac:dyDescent="0.4">
      <c r="B150" s="27" t="s">
        <v>3</v>
      </c>
      <c r="C150" s="31">
        <v>0</v>
      </c>
      <c r="D150" s="31">
        <v>0</v>
      </c>
      <c r="E150" s="31">
        <v>0</v>
      </c>
      <c r="F150" s="31">
        <v>0</v>
      </c>
      <c r="G150" s="32">
        <v>0</v>
      </c>
    </row>
    <row r="151" spans="1:7" ht="15" thickBot="1" x14ac:dyDescent="0.4">
      <c r="B151" s="33" t="s">
        <v>28</v>
      </c>
      <c r="C151" s="59">
        <v>4268.1609911880005</v>
      </c>
      <c r="D151" s="59">
        <v>4277.435525156</v>
      </c>
      <c r="E151" s="59">
        <v>767.24365387800003</v>
      </c>
      <c r="F151" s="59">
        <v>774.98734188899994</v>
      </c>
      <c r="G151" s="65">
        <v>844.01200558200003</v>
      </c>
    </row>
    <row r="152" spans="1:7" x14ac:dyDescent="0.35">
      <c r="B152" s="24" t="s">
        <v>29</v>
      </c>
      <c r="C152" s="28">
        <v>2994.84990904091</v>
      </c>
      <c r="D152" s="28">
        <v>2994.8499436500501</v>
      </c>
      <c r="E152" s="28">
        <v>2994.8499408985399</v>
      </c>
      <c r="F152" s="28">
        <v>2994.8499408985399</v>
      </c>
      <c r="G152" s="29">
        <v>2994.8499408985399</v>
      </c>
    </row>
    <row r="153" spans="1:7" x14ac:dyDescent="0.35">
      <c r="B153" s="27" t="s">
        <v>4</v>
      </c>
      <c r="C153" s="28">
        <v>288.11445487459395</v>
      </c>
      <c r="D153" s="28">
        <v>288.11445487459395</v>
      </c>
      <c r="E153" s="28">
        <v>288.11445487459395</v>
      </c>
      <c r="F153" s="28">
        <v>288.11445487459395</v>
      </c>
      <c r="G153" s="29">
        <v>288.11445487459395</v>
      </c>
    </row>
    <row r="154" spans="1:7" ht="14.25" customHeight="1" x14ac:dyDescent="0.35">
      <c r="B154" s="27" t="s">
        <v>91</v>
      </c>
      <c r="C154" s="28">
        <v>2981.4124383215099</v>
      </c>
      <c r="D154" s="28">
        <v>2981.4124383215099</v>
      </c>
      <c r="E154" s="28">
        <v>2981.4124383215099</v>
      </c>
      <c r="F154" s="28">
        <v>2981.4124383215099</v>
      </c>
      <c r="G154" s="29">
        <v>2981.4124383215099</v>
      </c>
    </row>
    <row r="155" spans="1:7" x14ac:dyDescent="0.35">
      <c r="B155" s="27" t="s">
        <v>42</v>
      </c>
      <c r="C155" s="28">
        <v>0</v>
      </c>
      <c r="D155" s="28">
        <v>0</v>
      </c>
      <c r="E155" s="28">
        <v>0</v>
      </c>
      <c r="F155" s="28">
        <v>0</v>
      </c>
      <c r="G155" s="29">
        <v>0</v>
      </c>
    </row>
    <row r="156" spans="1:7" x14ac:dyDescent="0.35">
      <c r="B156" s="27" t="s">
        <v>92</v>
      </c>
      <c r="C156" s="28">
        <v>1186.7004906</v>
      </c>
      <c r="D156" s="28">
        <v>1186.7004906</v>
      </c>
      <c r="E156" s="28">
        <v>1186.7004906</v>
      </c>
      <c r="F156" s="28">
        <v>1186.7004906</v>
      </c>
      <c r="G156" s="29">
        <v>1186.7004906</v>
      </c>
    </row>
    <row r="157" spans="1:7" s="84" customFormat="1" x14ac:dyDescent="0.35">
      <c r="A157" s="68"/>
      <c r="B157" s="27" t="s">
        <v>75</v>
      </c>
      <c r="C157" s="28">
        <v>0</v>
      </c>
      <c r="D157" s="28">
        <v>0</v>
      </c>
      <c r="E157" s="28">
        <v>0</v>
      </c>
      <c r="F157" s="28">
        <v>0</v>
      </c>
      <c r="G157" s="29">
        <v>0</v>
      </c>
    </row>
    <row r="158" spans="1:7" ht="15" thickBot="1" x14ac:dyDescent="0.4">
      <c r="B158" s="30" t="s">
        <v>5</v>
      </c>
      <c r="C158" s="28">
        <v>43.921874008000003</v>
      </c>
      <c r="D158" s="28">
        <v>43.921876176999994</v>
      </c>
      <c r="E158" s="28">
        <v>43.921875407000002</v>
      </c>
      <c r="F158" s="28">
        <v>43.921875407000002</v>
      </c>
      <c r="G158" s="29">
        <v>43.921875553</v>
      </c>
    </row>
    <row r="159" spans="1:7" ht="15" thickBot="1" x14ac:dyDescent="0.4">
      <c r="B159" s="33" t="s">
        <v>31</v>
      </c>
      <c r="C159" s="59">
        <v>7494.999166845013</v>
      </c>
      <c r="D159" s="59">
        <v>7494.9992036231533</v>
      </c>
      <c r="E159" s="59">
        <v>7494.9992001016435</v>
      </c>
      <c r="F159" s="59">
        <v>7494.9992001016435</v>
      </c>
      <c r="G159" s="65">
        <v>7494.9992002476438</v>
      </c>
    </row>
    <row r="160" spans="1:7" ht="15" thickBot="1" x14ac:dyDescent="0.4">
      <c r="B160" s="34" t="s">
        <v>32</v>
      </c>
      <c r="C160" s="35">
        <v>11763.160158033013</v>
      </c>
      <c r="D160" s="35">
        <v>11772.434728779153</v>
      </c>
      <c r="E160" s="35">
        <v>8262.2428539796438</v>
      </c>
      <c r="F160" s="35">
        <v>8269.9865419906437</v>
      </c>
      <c r="G160" s="36">
        <v>8339.0112058296436</v>
      </c>
    </row>
    <row r="162" spans="2:7" ht="20" thickBot="1" x14ac:dyDescent="0.5">
      <c r="B162" s="5" t="s">
        <v>11</v>
      </c>
      <c r="C162" s="103"/>
      <c r="D162" s="103"/>
      <c r="E162" s="103"/>
      <c r="F162" s="103"/>
      <c r="G162" s="103"/>
    </row>
    <row r="163" spans="2:7" ht="15" thickBot="1" x14ac:dyDescent="0.4">
      <c r="B163" s="83"/>
      <c r="C163" s="81">
        <v>2020</v>
      </c>
      <c r="D163" s="81">
        <v>2022</v>
      </c>
      <c r="E163" s="81">
        <v>2025</v>
      </c>
      <c r="F163" s="81">
        <v>2028</v>
      </c>
      <c r="G163" s="82">
        <v>2030</v>
      </c>
    </row>
    <row r="164" spans="2:7" x14ac:dyDescent="0.35">
      <c r="B164" s="27" t="s">
        <v>30</v>
      </c>
      <c r="C164" s="28">
        <v>1647.8629227599999</v>
      </c>
      <c r="D164" s="28">
        <v>1647.8629227599999</v>
      </c>
      <c r="E164" s="28">
        <v>1474.6320828</v>
      </c>
      <c r="F164" s="28">
        <v>1474.6320828</v>
      </c>
      <c r="G164" s="29">
        <v>1462.6389148000001</v>
      </c>
    </row>
    <row r="165" spans="2:7" x14ac:dyDescent="0.35">
      <c r="B165" s="27" t="s">
        <v>27</v>
      </c>
      <c r="C165" s="28">
        <v>0</v>
      </c>
      <c r="D165" s="28">
        <v>0</v>
      </c>
      <c r="E165" s="28">
        <v>0</v>
      </c>
      <c r="F165" s="28">
        <v>0</v>
      </c>
      <c r="G165" s="29">
        <v>0</v>
      </c>
    </row>
    <row r="166" spans="2:7" x14ac:dyDescent="0.35">
      <c r="B166" s="27" t="s">
        <v>38</v>
      </c>
      <c r="C166" s="28">
        <v>23248.351542629996</v>
      </c>
      <c r="D166" s="28">
        <v>21738.106933719999</v>
      </c>
      <c r="E166" s="28">
        <v>17061.283185575994</v>
      </c>
      <c r="F166" s="28">
        <v>11714.156039423999</v>
      </c>
      <c r="G166" s="29">
        <v>6577.3827451519901</v>
      </c>
    </row>
    <row r="167" spans="2:7" x14ac:dyDescent="0.35">
      <c r="B167" s="27" t="s">
        <v>39</v>
      </c>
      <c r="C167" s="28">
        <v>234.64846644900001</v>
      </c>
      <c r="D167" s="28">
        <v>220.13049037600001</v>
      </c>
      <c r="E167" s="28">
        <v>207.19230611700002</v>
      </c>
      <c r="F167" s="28">
        <v>180.92236110300001</v>
      </c>
      <c r="G167" s="29">
        <v>287.23120252699999</v>
      </c>
    </row>
    <row r="168" spans="2:7" x14ac:dyDescent="0.35">
      <c r="B168" s="27" t="s">
        <v>2</v>
      </c>
      <c r="C168" s="28">
        <v>15697.82408124</v>
      </c>
      <c r="D168" s="28">
        <v>16797.373113504</v>
      </c>
      <c r="E168" s="28">
        <v>16797.373113504</v>
      </c>
      <c r="F168" s="28">
        <v>16783.205692976</v>
      </c>
      <c r="G168" s="29">
        <v>16606.474643242</v>
      </c>
    </row>
    <row r="169" spans="2:7" x14ac:dyDescent="0.35">
      <c r="B169" s="27" t="s">
        <v>33</v>
      </c>
      <c r="C169" s="28">
        <v>0</v>
      </c>
      <c r="D169" s="28">
        <v>0</v>
      </c>
      <c r="E169" s="28">
        <v>0</v>
      </c>
      <c r="F169" s="28">
        <v>0</v>
      </c>
      <c r="G169" s="29">
        <v>0</v>
      </c>
    </row>
    <row r="170" spans="2:7" x14ac:dyDescent="0.35">
      <c r="B170" s="27" t="s">
        <v>40</v>
      </c>
      <c r="C170" s="28">
        <v>0</v>
      </c>
      <c r="D170" s="28">
        <v>0</v>
      </c>
      <c r="E170" s="28">
        <v>0</v>
      </c>
      <c r="F170" s="28">
        <v>0</v>
      </c>
      <c r="G170" s="29">
        <v>0</v>
      </c>
    </row>
    <row r="171" spans="2:7" x14ac:dyDescent="0.35">
      <c r="B171" s="27" t="s">
        <v>41</v>
      </c>
      <c r="C171" s="28">
        <v>0</v>
      </c>
      <c r="D171" s="28">
        <v>0</v>
      </c>
      <c r="E171" s="28">
        <v>0</v>
      </c>
      <c r="F171" s="28">
        <v>0</v>
      </c>
      <c r="G171" s="29">
        <v>0</v>
      </c>
    </row>
    <row r="172" spans="2:7" ht="15" thickBot="1" x14ac:dyDescent="0.4">
      <c r="B172" s="27" t="s">
        <v>3</v>
      </c>
      <c r="C172" s="31">
        <v>178.951032</v>
      </c>
      <c r="D172" s="31">
        <v>178.951032</v>
      </c>
      <c r="E172" s="31">
        <v>178.951032</v>
      </c>
      <c r="F172" s="31">
        <v>178.951032</v>
      </c>
      <c r="G172" s="32">
        <v>178.951032</v>
      </c>
    </row>
    <row r="173" spans="2:7" ht="15" thickBot="1" x14ac:dyDescent="0.4">
      <c r="B173" s="33" t="s">
        <v>28</v>
      </c>
      <c r="C173" s="59">
        <v>41007.638045078995</v>
      </c>
      <c r="D173" s="59">
        <v>40582.424492359991</v>
      </c>
      <c r="E173" s="59">
        <v>35719.431719996988</v>
      </c>
      <c r="F173" s="59">
        <v>30331.867208303</v>
      </c>
      <c r="G173" s="65">
        <v>25112.678537720993</v>
      </c>
    </row>
    <row r="174" spans="2:7" x14ac:dyDescent="0.35">
      <c r="B174" s="24" t="s">
        <v>29</v>
      </c>
      <c r="C174" s="28">
        <v>599.15783557899908</v>
      </c>
      <c r="D174" s="28">
        <v>627.94613440499995</v>
      </c>
      <c r="E174" s="28">
        <v>628.49357047399997</v>
      </c>
      <c r="F174" s="28">
        <v>628.493551024</v>
      </c>
      <c r="G174" s="29">
        <v>628.38819738899895</v>
      </c>
    </row>
    <row r="175" spans="2:7" x14ac:dyDescent="0.35">
      <c r="B175" s="27" t="s">
        <v>4</v>
      </c>
      <c r="C175" s="28">
        <v>367.57473339005196</v>
      </c>
      <c r="D175" s="28">
        <v>367.57473339005196</v>
      </c>
      <c r="E175" s="28">
        <v>367.57473339005196</v>
      </c>
      <c r="F175" s="28">
        <v>367.57473339005196</v>
      </c>
      <c r="G175" s="29">
        <v>367.57473339005196</v>
      </c>
    </row>
    <row r="176" spans="2:7" ht="14.25" customHeight="1" x14ac:dyDescent="0.35">
      <c r="B176" s="27" t="s">
        <v>91</v>
      </c>
      <c r="C176" s="28">
        <v>14.440835848168</v>
      </c>
      <c r="D176" s="28">
        <v>14.440835848168</v>
      </c>
      <c r="E176" s="28">
        <v>14.440835848168</v>
      </c>
      <c r="F176" s="28">
        <v>14.440835848168</v>
      </c>
      <c r="G176" s="29">
        <v>14.440835848168</v>
      </c>
    </row>
    <row r="177" spans="1:7" x14ac:dyDescent="0.35">
      <c r="B177" s="27" t="s">
        <v>42</v>
      </c>
      <c r="C177" s="28">
        <v>0</v>
      </c>
      <c r="D177" s="28">
        <v>863.84924999999998</v>
      </c>
      <c r="E177" s="28">
        <v>899.69579999999905</v>
      </c>
      <c r="F177" s="28">
        <v>899.69579999999905</v>
      </c>
      <c r="G177" s="29">
        <v>899.69579999999905</v>
      </c>
    </row>
    <row r="178" spans="1:7" x14ac:dyDescent="0.35">
      <c r="B178" s="27" t="s">
        <v>92</v>
      </c>
      <c r="C178" s="28">
        <v>0</v>
      </c>
      <c r="D178" s="28">
        <v>0</v>
      </c>
      <c r="E178" s="28">
        <v>0</v>
      </c>
      <c r="F178" s="28">
        <v>0</v>
      </c>
      <c r="G178" s="29">
        <v>0</v>
      </c>
    </row>
    <row r="179" spans="1:7" s="84" customFormat="1" x14ac:dyDescent="0.35">
      <c r="A179" s="68"/>
      <c r="B179" s="27" t="s">
        <v>75</v>
      </c>
      <c r="C179" s="28">
        <v>0</v>
      </c>
      <c r="D179" s="28">
        <v>0</v>
      </c>
      <c r="E179" s="28">
        <v>1509.2452000000001</v>
      </c>
      <c r="F179" s="28">
        <v>3773.1129999999998</v>
      </c>
      <c r="G179" s="29">
        <v>7546.2259999999997</v>
      </c>
    </row>
    <row r="180" spans="1:7" ht="15" thickBot="1" x14ac:dyDescent="0.4">
      <c r="B180" s="30" t="s">
        <v>5</v>
      </c>
      <c r="C180" s="28">
        <v>39.163644701999999</v>
      </c>
      <c r="D180" s="28">
        <v>39.163645355999996</v>
      </c>
      <c r="E180" s="28">
        <v>39.163643874000002</v>
      </c>
      <c r="F180" s="28">
        <v>39.163644605999899</v>
      </c>
      <c r="G180" s="29">
        <v>39.163644605999899</v>
      </c>
    </row>
    <row r="181" spans="1:7" ht="15" thickBot="1" x14ac:dyDescent="0.4">
      <c r="B181" s="33" t="s">
        <v>31</v>
      </c>
      <c r="C181" s="59">
        <v>1020.3370495192191</v>
      </c>
      <c r="D181" s="59">
        <v>1912.9745989992198</v>
      </c>
      <c r="E181" s="59">
        <v>3458.6137835862196</v>
      </c>
      <c r="F181" s="59">
        <v>5722.4815648682188</v>
      </c>
      <c r="G181" s="65">
        <v>9495.4892112332182</v>
      </c>
    </row>
    <row r="182" spans="1:7" ht="15" thickBot="1" x14ac:dyDescent="0.4">
      <c r="B182" s="34" t="s">
        <v>32</v>
      </c>
      <c r="C182" s="35">
        <v>42027.975094598216</v>
      </c>
      <c r="D182" s="35">
        <v>42495.399091359213</v>
      </c>
      <c r="E182" s="35">
        <v>39178.045503583206</v>
      </c>
      <c r="F182" s="35">
        <v>36054.348773171216</v>
      </c>
      <c r="G182" s="36">
        <v>34608.167748954213</v>
      </c>
    </row>
    <row r="184" spans="1:7" ht="20" thickBot="1" x14ac:dyDescent="0.5">
      <c r="B184" s="5" t="s">
        <v>14</v>
      </c>
      <c r="C184" s="103"/>
      <c r="D184" s="103"/>
      <c r="E184" s="103"/>
      <c r="F184" s="103"/>
      <c r="G184" s="103"/>
    </row>
    <row r="185" spans="1:7" ht="15" thickBot="1" x14ac:dyDescent="0.4">
      <c r="B185" s="83"/>
      <c r="C185" s="81">
        <v>2020</v>
      </c>
      <c r="D185" s="81">
        <v>2022</v>
      </c>
      <c r="E185" s="81">
        <v>2025</v>
      </c>
      <c r="F185" s="81">
        <v>2028</v>
      </c>
      <c r="G185" s="82">
        <v>2030</v>
      </c>
    </row>
    <row r="186" spans="1:7" x14ac:dyDescent="0.35">
      <c r="B186" s="27" t="s">
        <v>30</v>
      </c>
      <c r="C186" s="28">
        <v>665.98130254200009</v>
      </c>
      <c r="D186" s="28">
        <v>682.57838836200006</v>
      </c>
      <c r="E186" s="28">
        <v>450.88251114099995</v>
      </c>
      <c r="F186" s="28">
        <v>427.88675346999997</v>
      </c>
      <c r="G186" s="29">
        <v>418.57415347</v>
      </c>
    </row>
    <row r="187" spans="1:7" x14ac:dyDescent="0.35">
      <c r="B187" s="27" t="s">
        <v>27</v>
      </c>
      <c r="C187" s="28">
        <v>127.99999944</v>
      </c>
      <c r="D187" s="28">
        <v>128.00000343299999</v>
      </c>
      <c r="E187" s="28">
        <v>0</v>
      </c>
      <c r="F187" s="28">
        <v>0</v>
      </c>
      <c r="G187" s="29">
        <v>0</v>
      </c>
    </row>
    <row r="188" spans="1:7" x14ac:dyDescent="0.35">
      <c r="B188" s="27" t="s">
        <v>38</v>
      </c>
      <c r="C188" s="28">
        <v>5454.1231737300004</v>
      </c>
      <c r="D188" s="28">
        <v>1869.846487388</v>
      </c>
      <c r="E188" s="28">
        <v>1364.85271386</v>
      </c>
      <c r="F188" s="28">
        <v>850.14997304799999</v>
      </c>
      <c r="G188" s="29">
        <v>1112.399153369</v>
      </c>
    </row>
    <row r="189" spans="1:7" x14ac:dyDescent="0.35">
      <c r="B189" s="27" t="s">
        <v>39</v>
      </c>
      <c r="C189" s="28">
        <v>7.5715471320000001</v>
      </c>
      <c r="D189" s="28">
        <v>5.6168691179999994</v>
      </c>
      <c r="E189" s="28">
        <v>5.6168691179999994</v>
      </c>
      <c r="F189" s="28">
        <v>5.6168691179999994</v>
      </c>
      <c r="G189" s="29">
        <v>9.1543672219999994</v>
      </c>
    </row>
    <row r="190" spans="1:7" x14ac:dyDescent="0.35">
      <c r="B190" s="27" t="s">
        <v>2</v>
      </c>
      <c r="C190" s="28">
        <v>9827.7512770560097</v>
      </c>
      <c r="D190" s="28">
        <v>9827.7512770560097</v>
      </c>
      <c r="E190" s="28">
        <v>9780.1868220839988</v>
      </c>
      <c r="F190" s="28">
        <v>9771.8872513639999</v>
      </c>
      <c r="G190" s="29">
        <v>9269.5804318739993</v>
      </c>
    </row>
    <row r="191" spans="1:7" x14ac:dyDescent="0.35">
      <c r="B191" s="27" t="s">
        <v>33</v>
      </c>
      <c r="C191" s="28">
        <v>0</v>
      </c>
      <c r="D191" s="28">
        <v>0</v>
      </c>
      <c r="E191" s="28">
        <v>0</v>
      </c>
      <c r="F191" s="28">
        <v>0</v>
      </c>
      <c r="G191" s="29">
        <v>0</v>
      </c>
    </row>
    <row r="192" spans="1:7" x14ac:dyDescent="0.35">
      <c r="B192" s="27" t="s">
        <v>40</v>
      </c>
      <c r="C192" s="28">
        <v>0</v>
      </c>
      <c r="D192" s="28">
        <v>0</v>
      </c>
      <c r="E192" s="28">
        <v>0</v>
      </c>
      <c r="F192" s="28">
        <v>0</v>
      </c>
      <c r="G192" s="29">
        <v>0</v>
      </c>
    </row>
    <row r="193" spans="1:7" x14ac:dyDescent="0.35">
      <c r="B193" s="27" t="s">
        <v>41</v>
      </c>
      <c r="C193" s="28">
        <v>0</v>
      </c>
      <c r="D193" s="28">
        <v>0</v>
      </c>
      <c r="E193" s="28">
        <v>0</v>
      </c>
      <c r="F193" s="28">
        <v>0</v>
      </c>
      <c r="G193" s="29">
        <v>0</v>
      </c>
    </row>
    <row r="194" spans="1:7" ht="15" thickBot="1" x14ac:dyDescent="0.4">
      <c r="B194" s="27" t="s">
        <v>3</v>
      </c>
      <c r="C194" s="31">
        <v>0</v>
      </c>
      <c r="D194" s="31">
        <v>0</v>
      </c>
      <c r="E194" s="31">
        <v>0</v>
      </c>
      <c r="F194" s="31">
        <v>0</v>
      </c>
      <c r="G194" s="32">
        <v>0</v>
      </c>
    </row>
    <row r="195" spans="1:7" ht="15" thickBot="1" x14ac:dyDescent="0.4">
      <c r="B195" s="33" t="s">
        <v>28</v>
      </c>
      <c r="C195" s="59">
        <v>16083.42729990001</v>
      </c>
      <c r="D195" s="59">
        <v>12513.79302535701</v>
      </c>
      <c r="E195" s="59">
        <v>11601.538916202999</v>
      </c>
      <c r="F195" s="59">
        <v>11055.540847</v>
      </c>
      <c r="G195" s="65">
        <v>10809.708105934998</v>
      </c>
    </row>
    <row r="196" spans="1:7" x14ac:dyDescent="0.35">
      <c r="B196" s="24" t="s">
        <v>29</v>
      </c>
      <c r="C196" s="28">
        <v>1832.7017003328999</v>
      </c>
      <c r="D196" s="28">
        <v>1832.7017380006798</v>
      </c>
      <c r="E196" s="28">
        <v>1832.7017423166901</v>
      </c>
      <c r="F196" s="28">
        <v>1832.7017373046801</v>
      </c>
      <c r="G196" s="29">
        <v>1832.7017423166901</v>
      </c>
    </row>
    <row r="197" spans="1:7" x14ac:dyDescent="0.35">
      <c r="B197" s="27" t="s">
        <v>4</v>
      </c>
      <c r="C197" s="28">
        <v>108.100570214844</v>
      </c>
      <c r="D197" s="28">
        <v>108.100570214844</v>
      </c>
      <c r="E197" s="28">
        <v>108.100570214844</v>
      </c>
      <c r="F197" s="28">
        <v>108.100570214844</v>
      </c>
      <c r="G197" s="29">
        <v>108.100570214844</v>
      </c>
    </row>
    <row r="198" spans="1:7" ht="14.25" customHeight="1" x14ac:dyDescent="0.35">
      <c r="B198" s="27" t="s">
        <v>91</v>
      </c>
      <c r="C198" s="28">
        <v>669.05679281227799</v>
      </c>
      <c r="D198" s="28">
        <v>669.05679281227799</v>
      </c>
      <c r="E198" s="28">
        <v>669.05679281227799</v>
      </c>
      <c r="F198" s="28">
        <v>669.05679281227799</v>
      </c>
      <c r="G198" s="29">
        <v>669.05679281227799</v>
      </c>
    </row>
    <row r="199" spans="1:7" x14ac:dyDescent="0.35">
      <c r="B199" s="27" t="s">
        <v>42</v>
      </c>
      <c r="C199" s="28">
        <v>40.981200000000001</v>
      </c>
      <c r="D199" s="28">
        <v>49.177440000000004</v>
      </c>
      <c r="E199" s="28">
        <v>53.873999999999903</v>
      </c>
      <c r="F199" s="28">
        <v>53.873999999999903</v>
      </c>
      <c r="G199" s="29">
        <v>53.873999999999903</v>
      </c>
    </row>
    <row r="200" spans="1:7" x14ac:dyDescent="0.35">
      <c r="B200" s="27" t="s">
        <v>92</v>
      </c>
      <c r="C200" s="28">
        <v>299.70721728000001</v>
      </c>
      <c r="D200" s="28">
        <v>299.70721728000001</v>
      </c>
      <c r="E200" s="28">
        <v>299.70721728000001</v>
      </c>
      <c r="F200" s="28">
        <v>299.70721728000001</v>
      </c>
      <c r="G200" s="29">
        <v>299.70721728000001</v>
      </c>
    </row>
    <row r="201" spans="1:7" s="84" customFormat="1" x14ac:dyDescent="0.35">
      <c r="A201" s="68"/>
      <c r="B201" s="27" t="s">
        <v>75</v>
      </c>
      <c r="C201" s="28">
        <v>0</v>
      </c>
      <c r="D201" s="28">
        <v>0</v>
      </c>
      <c r="E201" s="28">
        <v>0</v>
      </c>
      <c r="F201" s="28">
        <v>0</v>
      </c>
      <c r="G201" s="29">
        <v>0</v>
      </c>
    </row>
    <row r="202" spans="1:7" ht="15" thickBot="1" x14ac:dyDescent="0.4">
      <c r="B202" s="30" t="s">
        <v>5</v>
      </c>
      <c r="C202" s="28">
        <v>64.884461219999991</v>
      </c>
      <c r="D202" s="28">
        <v>64.884459923999998</v>
      </c>
      <c r="E202" s="28">
        <v>64.884461837999993</v>
      </c>
      <c r="F202" s="28">
        <v>64.88445982799999</v>
      </c>
      <c r="G202" s="29">
        <v>64.88445982799999</v>
      </c>
    </row>
    <row r="203" spans="1:7" ht="15" thickBot="1" x14ac:dyDescent="0.4">
      <c r="A203" s="17"/>
      <c r="B203" s="33" t="s">
        <v>31</v>
      </c>
      <c r="C203" s="59">
        <v>3015.4319418600221</v>
      </c>
      <c r="D203" s="59">
        <v>3023.6282182318018</v>
      </c>
      <c r="E203" s="59">
        <v>3028.3247844618118</v>
      </c>
      <c r="F203" s="59">
        <v>3028.3247774398023</v>
      </c>
      <c r="G203" s="65">
        <v>3028.3247824518121</v>
      </c>
    </row>
    <row r="204" spans="1:7" ht="15" thickBot="1" x14ac:dyDescent="0.4">
      <c r="A204" s="17"/>
      <c r="B204" s="34" t="s">
        <v>32</v>
      </c>
      <c r="C204" s="35">
        <v>19098.85924176003</v>
      </c>
      <c r="D204" s="35">
        <v>15537.421243588811</v>
      </c>
      <c r="E204" s="35">
        <v>14629.86370066481</v>
      </c>
      <c r="F204" s="35">
        <v>14083.865624439803</v>
      </c>
      <c r="G204" s="36">
        <v>13838.03288838681</v>
      </c>
    </row>
    <row r="205" spans="1:7" x14ac:dyDescent="0.35">
      <c r="A205" s="17"/>
    </row>
    <row r="206" spans="1:7" ht="20" thickBot="1" x14ac:dyDescent="0.5">
      <c r="B206" s="5" t="s">
        <v>16</v>
      </c>
      <c r="C206" s="103"/>
      <c r="D206" s="103"/>
      <c r="E206" s="103"/>
      <c r="F206" s="103"/>
      <c r="G206" s="103"/>
    </row>
    <row r="207" spans="1:7" ht="15" thickBot="1" x14ac:dyDescent="0.4">
      <c r="B207" s="83"/>
      <c r="C207" s="81">
        <v>2020</v>
      </c>
      <c r="D207" s="81">
        <v>2022</v>
      </c>
      <c r="E207" s="81">
        <v>2025</v>
      </c>
      <c r="F207" s="81">
        <v>2028</v>
      </c>
      <c r="G207" s="82">
        <v>2030</v>
      </c>
    </row>
    <row r="208" spans="1:7" x14ac:dyDescent="0.35">
      <c r="B208" s="27" t="s">
        <v>30</v>
      </c>
      <c r="C208" s="28">
        <v>36.935664000000003</v>
      </c>
      <c r="D208" s="28">
        <v>36.935664000000003</v>
      </c>
      <c r="E208" s="28">
        <v>10.648567999999999</v>
      </c>
      <c r="F208" s="28">
        <v>11.859637600000001</v>
      </c>
      <c r="G208" s="29">
        <v>11.859637600000001</v>
      </c>
    </row>
    <row r="209" spans="1:7" x14ac:dyDescent="0.35">
      <c r="B209" s="27" t="s">
        <v>27</v>
      </c>
      <c r="C209" s="28">
        <v>0</v>
      </c>
      <c r="D209" s="28">
        <v>0</v>
      </c>
      <c r="E209" s="28">
        <v>0</v>
      </c>
      <c r="F209" s="28">
        <v>0</v>
      </c>
      <c r="G209" s="29">
        <v>0</v>
      </c>
    </row>
    <row r="210" spans="1:7" x14ac:dyDescent="0.35">
      <c r="B210" s="27" t="s">
        <v>38</v>
      </c>
      <c r="C210" s="28">
        <v>7348.0014853610001</v>
      </c>
      <c r="D210" s="28">
        <v>6849.3902237010007</v>
      </c>
      <c r="E210" s="28">
        <v>5729.2567161479992</v>
      </c>
      <c r="F210" s="28">
        <v>5510.2612796449994</v>
      </c>
      <c r="G210" s="29">
        <v>4127.8067807429998</v>
      </c>
    </row>
    <row r="211" spans="1:7" x14ac:dyDescent="0.35">
      <c r="B211" s="27" t="s">
        <v>39</v>
      </c>
      <c r="C211" s="28">
        <v>40.998513020000004</v>
      </c>
      <c r="D211" s="28">
        <v>40.998513020000004</v>
      </c>
      <c r="E211" s="28">
        <v>40.998513020000004</v>
      </c>
      <c r="F211" s="28">
        <v>39.631275260000002</v>
      </c>
      <c r="G211" s="29">
        <v>36.256763483999997</v>
      </c>
    </row>
    <row r="212" spans="1:7" x14ac:dyDescent="0.35">
      <c r="B212" s="27" t="s">
        <v>2</v>
      </c>
      <c r="C212" s="28">
        <v>0</v>
      </c>
      <c r="D212" s="28">
        <v>0</v>
      </c>
      <c r="E212" s="28">
        <v>0</v>
      </c>
      <c r="F212" s="28">
        <v>0</v>
      </c>
      <c r="G212" s="29">
        <v>0</v>
      </c>
    </row>
    <row r="213" spans="1:7" x14ac:dyDescent="0.35">
      <c r="B213" s="27" t="s">
        <v>33</v>
      </c>
      <c r="C213" s="28">
        <v>0</v>
      </c>
      <c r="D213" s="28">
        <v>0</v>
      </c>
      <c r="E213" s="28">
        <v>0</v>
      </c>
      <c r="F213" s="28">
        <v>0</v>
      </c>
      <c r="G213" s="29">
        <v>0</v>
      </c>
    </row>
    <row r="214" spans="1:7" x14ac:dyDescent="0.35">
      <c r="B214" s="27" t="s">
        <v>40</v>
      </c>
      <c r="C214" s="28">
        <v>0</v>
      </c>
      <c r="D214" s="28">
        <v>0</v>
      </c>
      <c r="E214" s="28">
        <v>0</v>
      </c>
      <c r="F214" s="28">
        <v>0</v>
      </c>
      <c r="G214" s="29">
        <v>0</v>
      </c>
    </row>
    <row r="215" spans="1:7" x14ac:dyDescent="0.35">
      <c r="B215" s="27" t="s">
        <v>41</v>
      </c>
      <c r="C215" s="28">
        <v>0</v>
      </c>
      <c r="D215" s="28">
        <v>0</v>
      </c>
      <c r="E215" s="28">
        <v>0</v>
      </c>
      <c r="F215" s="28">
        <v>0</v>
      </c>
      <c r="G215" s="29">
        <v>0</v>
      </c>
    </row>
    <row r="216" spans="1:7" ht="15" thickBot="1" x14ac:dyDescent="0.4">
      <c r="B216" s="27" t="s">
        <v>3</v>
      </c>
      <c r="C216" s="31">
        <v>0</v>
      </c>
      <c r="D216" s="31">
        <v>0</v>
      </c>
      <c r="E216" s="31">
        <v>0</v>
      </c>
      <c r="F216" s="31">
        <v>0</v>
      </c>
      <c r="G216" s="32">
        <v>0</v>
      </c>
    </row>
    <row r="217" spans="1:7" ht="15" thickBot="1" x14ac:dyDescent="0.4">
      <c r="B217" s="33" t="s">
        <v>28</v>
      </c>
      <c r="C217" s="59">
        <v>7425.9356623809999</v>
      </c>
      <c r="D217" s="59">
        <v>6927.3244007210005</v>
      </c>
      <c r="E217" s="59">
        <v>5780.9037971679991</v>
      </c>
      <c r="F217" s="59">
        <v>5561.7521925049987</v>
      </c>
      <c r="G217" s="65">
        <v>4175.9231818269991</v>
      </c>
    </row>
    <row r="218" spans="1:7" x14ac:dyDescent="0.35">
      <c r="B218" s="24" t="s">
        <v>29</v>
      </c>
      <c r="C218" s="28">
        <v>11.352592774</v>
      </c>
      <c r="D218" s="28">
        <v>11.352592774</v>
      </c>
      <c r="E218" s="28">
        <v>11.352597178</v>
      </c>
      <c r="F218" s="28">
        <v>11.352594966</v>
      </c>
      <c r="G218" s="29">
        <v>50.921173834999905</v>
      </c>
    </row>
    <row r="219" spans="1:7" x14ac:dyDescent="0.35">
      <c r="B219" s="27" t="s">
        <v>4</v>
      </c>
      <c r="C219" s="28">
        <v>56.9851602952156</v>
      </c>
      <c r="D219" s="28">
        <v>56.9851602952156</v>
      </c>
      <c r="E219" s="28">
        <v>56.9851602952156</v>
      </c>
      <c r="F219" s="28">
        <v>56.9851602952156</v>
      </c>
      <c r="G219" s="29">
        <v>56.9851602952156</v>
      </c>
    </row>
    <row r="220" spans="1:7" ht="14.25" customHeight="1" x14ac:dyDescent="0.35">
      <c r="B220" s="27" t="s">
        <v>91</v>
      </c>
      <c r="C220" s="28">
        <v>214.95658422199901</v>
      </c>
      <c r="D220" s="28">
        <v>214.95658422199901</v>
      </c>
      <c r="E220" s="28">
        <v>214.95658422199901</v>
      </c>
      <c r="F220" s="28">
        <v>214.95658422199901</v>
      </c>
      <c r="G220" s="29">
        <v>214.95658422199901</v>
      </c>
    </row>
    <row r="221" spans="1:7" x14ac:dyDescent="0.35">
      <c r="B221" s="27" t="s">
        <v>42</v>
      </c>
      <c r="C221" s="28">
        <v>0</v>
      </c>
      <c r="D221" s="28">
        <v>402.97461600000003</v>
      </c>
      <c r="E221" s="28">
        <v>422.01300000000003</v>
      </c>
      <c r="F221" s="28">
        <v>422.01300000000003</v>
      </c>
      <c r="G221" s="29">
        <v>422.01300000000003</v>
      </c>
    </row>
    <row r="222" spans="1:7" x14ac:dyDescent="0.35">
      <c r="B222" s="27" t="s">
        <v>92</v>
      </c>
      <c r="C222" s="28">
        <v>0</v>
      </c>
      <c r="D222" s="28">
        <v>0</v>
      </c>
      <c r="E222" s="28">
        <v>0</v>
      </c>
      <c r="F222" s="28">
        <v>0</v>
      </c>
      <c r="G222" s="29">
        <v>0</v>
      </c>
    </row>
    <row r="223" spans="1:7" s="84" customFormat="1" x14ac:dyDescent="0.35">
      <c r="A223" s="68"/>
      <c r="B223" s="27" t="s">
        <v>75</v>
      </c>
      <c r="C223" s="28">
        <v>0</v>
      </c>
      <c r="D223" s="28">
        <v>0</v>
      </c>
      <c r="E223" s="28">
        <v>1651.2948000000001</v>
      </c>
      <c r="F223" s="28">
        <v>1651.2948000000001</v>
      </c>
      <c r="G223" s="29">
        <v>1651.2948000000001</v>
      </c>
    </row>
    <row r="224" spans="1:7" ht="15" thickBot="1" x14ac:dyDescent="0.4">
      <c r="B224" s="30" t="s">
        <v>5</v>
      </c>
      <c r="C224" s="28">
        <v>218.41535964299899</v>
      </c>
      <c r="D224" s="28">
        <v>218.41536026199901</v>
      </c>
      <c r="E224" s="28">
        <v>218.41536066800001</v>
      </c>
      <c r="F224" s="28">
        <v>218.41535807099899</v>
      </c>
      <c r="G224" s="29">
        <v>218.41535807099899</v>
      </c>
    </row>
    <row r="225" spans="2:7" ht="15" thickBot="1" x14ac:dyDescent="0.4">
      <c r="B225" s="33" t="s">
        <v>31</v>
      </c>
      <c r="C225" s="59">
        <v>501.70969693421364</v>
      </c>
      <c r="D225" s="59">
        <v>904.68431355321366</v>
      </c>
      <c r="E225" s="59">
        <v>2575.017502363215</v>
      </c>
      <c r="F225" s="59">
        <v>2575.0174975542141</v>
      </c>
      <c r="G225" s="65">
        <v>2614.5860764232139</v>
      </c>
    </row>
    <row r="226" spans="2:7" ht="15" thickBot="1" x14ac:dyDescent="0.4">
      <c r="B226" s="34" t="s">
        <v>32</v>
      </c>
      <c r="C226" s="35">
        <v>7927.6453593152137</v>
      </c>
      <c r="D226" s="35">
        <v>7832.0087142742141</v>
      </c>
      <c r="E226" s="35">
        <v>8355.9212995312137</v>
      </c>
      <c r="F226" s="35">
        <v>8136.7696900592127</v>
      </c>
      <c r="G226" s="36">
        <v>6790.509258250213</v>
      </c>
    </row>
    <row r="228" spans="2:7" ht="20" thickBot="1" x14ac:dyDescent="0.5">
      <c r="B228" s="5" t="s">
        <v>18</v>
      </c>
      <c r="C228" s="103"/>
      <c r="D228" s="103"/>
      <c r="E228" s="103"/>
      <c r="F228" s="103"/>
      <c r="G228" s="103"/>
    </row>
    <row r="229" spans="2:7" ht="15" thickBot="1" x14ac:dyDescent="0.4">
      <c r="B229" s="83"/>
      <c r="C229" s="81">
        <v>2020</v>
      </c>
      <c r="D229" s="81">
        <v>2022</v>
      </c>
      <c r="E229" s="81">
        <v>2025</v>
      </c>
      <c r="F229" s="81">
        <v>2028</v>
      </c>
      <c r="G229" s="82">
        <v>2030</v>
      </c>
    </row>
    <row r="230" spans="2:7" x14ac:dyDescent="0.35">
      <c r="B230" s="27" t="s">
        <v>30</v>
      </c>
      <c r="C230" s="28">
        <v>529.13247000000001</v>
      </c>
      <c r="D230" s="28">
        <v>529.13247000000001</v>
      </c>
      <c r="E230" s="28">
        <v>153.76330999999999</v>
      </c>
      <c r="F230" s="28">
        <v>158.71011000000001</v>
      </c>
      <c r="G230" s="29">
        <v>158.71011000000001</v>
      </c>
    </row>
    <row r="231" spans="2:7" x14ac:dyDescent="0.35">
      <c r="B231" s="27" t="s">
        <v>27</v>
      </c>
      <c r="C231" s="28">
        <v>0</v>
      </c>
      <c r="D231" s="28">
        <v>0</v>
      </c>
      <c r="E231" s="28">
        <v>0</v>
      </c>
      <c r="F231" s="28">
        <v>0</v>
      </c>
      <c r="G231" s="29">
        <v>0</v>
      </c>
    </row>
    <row r="232" spans="2:7" x14ac:dyDescent="0.35">
      <c r="B232" s="27" t="s">
        <v>38</v>
      </c>
      <c r="C232" s="28">
        <v>0</v>
      </c>
      <c r="D232" s="28">
        <v>0</v>
      </c>
      <c r="E232" s="28">
        <v>0</v>
      </c>
      <c r="F232" s="28">
        <v>0</v>
      </c>
      <c r="G232" s="29">
        <v>0</v>
      </c>
    </row>
    <row r="233" spans="2:7" x14ac:dyDescent="0.35">
      <c r="B233" s="27" t="s">
        <v>39</v>
      </c>
      <c r="C233" s="28">
        <v>17.576689685999998</v>
      </c>
      <c r="D233" s="28">
        <v>9.7698576800000012</v>
      </c>
      <c r="E233" s="28">
        <v>7.7501133149999992</v>
      </c>
      <c r="F233" s="28">
        <v>3.9473956280000002</v>
      </c>
      <c r="G233" s="29">
        <v>3.1644323000000001</v>
      </c>
    </row>
    <row r="234" spans="2:7" x14ac:dyDescent="0.35">
      <c r="B234" s="27" t="s">
        <v>2</v>
      </c>
      <c r="C234" s="28">
        <v>0</v>
      </c>
      <c r="D234" s="28">
        <v>0</v>
      </c>
      <c r="E234" s="28">
        <v>0</v>
      </c>
      <c r="F234" s="28">
        <v>0</v>
      </c>
      <c r="G234" s="29">
        <v>0</v>
      </c>
    </row>
    <row r="235" spans="2:7" x14ac:dyDescent="0.35">
      <c r="B235" s="27" t="s">
        <v>33</v>
      </c>
      <c r="C235" s="28">
        <v>0</v>
      </c>
      <c r="D235" s="28">
        <v>0</v>
      </c>
      <c r="E235" s="28">
        <v>0</v>
      </c>
      <c r="F235" s="28">
        <v>0</v>
      </c>
      <c r="G235" s="29">
        <v>0</v>
      </c>
    </row>
    <row r="236" spans="2:7" x14ac:dyDescent="0.35">
      <c r="B236" s="27" t="s">
        <v>40</v>
      </c>
      <c r="C236" s="28">
        <v>0</v>
      </c>
      <c r="D236" s="28">
        <v>0</v>
      </c>
      <c r="E236" s="28">
        <v>0</v>
      </c>
      <c r="F236" s="28">
        <v>0</v>
      </c>
      <c r="G236" s="29">
        <v>0</v>
      </c>
    </row>
    <row r="237" spans="2:7" x14ac:dyDescent="0.35">
      <c r="B237" s="27" t="s">
        <v>41</v>
      </c>
      <c r="C237" s="28">
        <v>0</v>
      </c>
      <c r="D237" s="28">
        <v>0</v>
      </c>
      <c r="E237" s="28">
        <v>0</v>
      </c>
      <c r="F237" s="28">
        <v>0</v>
      </c>
      <c r="G237" s="29">
        <v>0</v>
      </c>
    </row>
    <row r="238" spans="2:7" ht="15" thickBot="1" x14ac:dyDescent="0.4">
      <c r="B238" s="27" t="s">
        <v>3</v>
      </c>
      <c r="C238" s="31">
        <v>0</v>
      </c>
      <c r="D238" s="31">
        <v>0</v>
      </c>
      <c r="E238" s="31">
        <v>0</v>
      </c>
      <c r="F238" s="31">
        <v>0</v>
      </c>
      <c r="G238" s="32">
        <v>0</v>
      </c>
    </row>
    <row r="239" spans="2:7" ht="15" thickBot="1" x14ac:dyDescent="0.4">
      <c r="B239" s="33" t="s">
        <v>28</v>
      </c>
      <c r="C239" s="59">
        <v>546.70915968600002</v>
      </c>
      <c r="D239" s="59">
        <v>538.90232767999998</v>
      </c>
      <c r="E239" s="59">
        <v>161.51342331499998</v>
      </c>
      <c r="F239" s="59">
        <v>162.65750562800002</v>
      </c>
      <c r="G239" s="65">
        <v>161.8745423</v>
      </c>
    </row>
    <row r="240" spans="2:7" x14ac:dyDescent="0.35">
      <c r="B240" s="24" t="s">
        <v>29</v>
      </c>
      <c r="C240" s="28">
        <v>1160.575333389354</v>
      </c>
      <c r="D240" s="28">
        <v>1144.978131118133</v>
      </c>
      <c r="E240" s="28">
        <v>1144.978134419131</v>
      </c>
      <c r="F240" s="28">
        <v>1144.9781343411321</v>
      </c>
      <c r="G240" s="29">
        <v>1144.9781347201319</v>
      </c>
    </row>
    <row r="241" spans="1:7" x14ac:dyDescent="0.35">
      <c r="B241" s="27" t="s">
        <v>4</v>
      </c>
      <c r="C241" s="28">
        <v>145.63428574999801</v>
      </c>
      <c r="D241" s="28">
        <v>145.63428574999801</v>
      </c>
      <c r="E241" s="28">
        <v>145.63428574999801</v>
      </c>
      <c r="F241" s="28">
        <v>145.63428574999801</v>
      </c>
      <c r="G241" s="29">
        <v>145.63428574999801</v>
      </c>
    </row>
    <row r="242" spans="1:7" ht="14.25" customHeight="1" x14ac:dyDescent="0.35">
      <c r="B242" s="27" t="s">
        <v>91</v>
      </c>
      <c r="C242" s="28">
        <v>462.30657879998597</v>
      </c>
      <c r="D242" s="28">
        <v>462.30657879998597</v>
      </c>
      <c r="E242" s="28">
        <v>462.30657879998597</v>
      </c>
      <c r="F242" s="28">
        <v>462.30657879998597</v>
      </c>
      <c r="G242" s="29">
        <v>462.30657879998597</v>
      </c>
    </row>
    <row r="243" spans="1:7" x14ac:dyDescent="0.35">
      <c r="B243" s="27" t="s">
        <v>42</v>
      </c>
      <c r="C243" s="28">
        <v>0</v>
      </c>
      <c r="D243" s="28">
        <v>0</v>
      </c>
      <c r="E243" s="28">
        <v>0</v>
      </c>
      <c r="F243" s="28">
        <v>0</v>
      </c>
      <c r="G243" s="29">
        <v>0</v>
      </c>
    </row>
    <row r="244" spans="1:7" x14ac:dyDescent="0.35">
      <c r="B244" s="27" t="s">
        <v>92</v>
      </c>
      <c r="C244" s="28">
        <v>1153.7025134400001</v>
      </c>
      <c r="D244" s="28">
        <v>1153.7025134400001</v>
      </c>
      <c r="E244" s="28">
        <v>1153.7025134400001</v>
      </c>
      <c r="F244" s="28">
        <v>1153.7025134400001</v>
      </c>
      <c r="G244" s="29">
        <v>1153.7025134400001</v>
      </c>
    </row>
    <row r="245" spans="1:7" s="84" customFormat="1" x14ac:dyDescent="0.35">
      <c r="A245" s="68"/>
      <c r="B245" s="27" t="s">
        <v>75</v>
      </c>
      <c r="C245" s="28">
        <v>0</v>
      </c>
      <c r="D245" s="28">
        <v>0</v>
      </c>
      <c r="E245" s="28">
        <v>0</v>
      </c>
      <c r="F245" s="28">
        <v>0</v>
      </c>
      <c r="G245" s="29">
        <v>0</v>
      </c>
    </row>
    <row r="246" spans="1:7" ht="15" thickBot="1" x14ac:dyDescent="0.4">
      <c r="B246" s="30" t="s">
        <v>5</v>
      </c>
      <c r="C246" s="28">
        <v>0.4761534499999982</v>
      </c>
      <c r="D246" s="28">
        <v>0.47615475799999984</v>
      </c>
      <c r="E246" s="28">
        <v>0.4761510659999999</v>
      </c>
      <c r="F246" s="28">
        <v>0.47615313800000081</v>
      </c>
      <c r="G246" s="29">
        <v>0.47615313800000081</v>
      </c>
    </row>
    <row r="247" spans="1:7" ht="15" thickBot="1" x14ac:dyDescent="0.4">
      <c r="B247" s="33" t="s">
        <v>31</v>
      </c>
      <c r="C247" s="59">
        <v>2922.6948648293378</v>
      </c>
      <c r="D247" s="59">
        <v>2907.0976638661173</v>
      </c>
      <c r="E247" s="59">
        <v>2907.097663475115</v>
      </c>
      <c r="F247" s="59">
        <v>2907.0976654691162</v>
      </c>
      <c r="G247" s="65">
        <v>2907.0976658481159</v>
      </c>
    </row>
    <row r="248" spans="1:7" ht="15" thickBot="1" x14ac:dyDescent="0.4">
      <c r="B248" s="34" t="s">
        <v>32</v>
      </c>
      <c r="C248" s="35">
        <v>3469.4040245153378</v>
      </c>
      <c r="D248" s="35">
        <v>3445.9999915461171</v>
      </c>
      <c r="E248" s="35">
        <v>3068.6110867901152</v>
      </c>
      <c r="F248" s="35">
        <v>3069.7551710971161</v>
      </c>
      <c r="G248" s="36">
        <v>3068.9722081481159</v>
      </c>
    </row>
    <row r="250" spans="1:7" ht="20" thickBot="1" x14ac:dyDescent="0.5">
      <c r="B250" s="5" t="s">
        <v>123</v>
      </c>
      <c r="C250" s="103"/>
      <c r="D250" s="103"/>
      <c r="E250" s="103"/>
      <c r="F250" s="103"/>
      <c r="G250" s="103"/>
    </row>
    <row r="251" spans="1:7" ht="15" thickBot="1" x14ac:dyDescent="0.4">
      <c r="B251" s="83"/>
      <c r="C251" s="81">
        <v>2020</v>
      </c>
      <c r="D251" s="81">
        <v>2022</v>
      </c>
      <c r="E251" s="81">
        <v>2025</v>
      </c>
      <c r="F251" s="81">
        <v>2028</v>
      </c>
      <c r="G251" s="82">
        <v>2030</v>
      </c>
    </row>
    <row r="252" spans="1:7" x14ac:dyDescent="0.35">
      <c r="B252" s="27" t="s">
        <v>30</v>
      </c>
      <c r="C252" s="28">
        <v>1107.304684512</v>
      </c>
      <c r="D252" s="28">
        <v>1211.9732707999999</v>
      </c>
      <c r="E252" s="28">
        <v>901.9136567999999</v>
      </c>
      <c r="F252" s="28">
        <v>901.9136567999999</v>
      </c>
      <c r="G252" s="29">
        <v>193.87448979199999</v>
      </c>
    </row>
    <row r="253" spans="1:7" x14ac:dyDescent="0.35">
      <c r="B253" s="27" t="s">
        <v>27</v>
      </c>
      <c r="C253" s="28">
        <v>0</v>
      </c>
      <c r="D253" s="28">
        <v>0</v>
      </c>
      <c r="E253" s="28">
        <v>0</v>
      </c>
      <c r="F253" s="28">
        <v>0</v>
      </c>
      <c r="G253" s="29">
        <v>0</v>
      </c>
    </row>
    <row r="254" spans="1:7" x14ac:dyDescent="0.35">
      <c r="B254" s="27" t="s">
        <v>38</v>
      </c>
      <c r="C254" s="28">
        <v>43504.889718416001</v>
      </c>
      <c r="D254" s="28">
        <v>54694.717612456996</v>
      </c>
      <c r="E254" s="28">
        <v>37125.707378405998</v>
      </c>
      <c r="F254" s="28">
        <v>27692.755824118001</v>
      </c>
      <c r="G254" s="29">
        <v>21204.583206122999</v>
      </c>
    </row>
    <row r="255" spans="1:7" x14ac:dyDescent="0.35">
      <c r="B255" s="27" t="s">
        <v>39</v>
      </c>
      <c r="C255" s="28">
        <v>2745.2997367316102</v>
      </c>
      <c r="D255" s="28">
        <v>2520.8610403506195</v>
      </c>
      <c r="E255" s="28">
        <v>1522.4608783297601</v>
      </c>
      <c r="F255" s="28">
        <v>1580.0001947616081</v>
      </c>
      <c r="G255" s="29">
        <v>1677.57239171124</v>
      </c>
    </row>
    <row r="256" spans="1:7" x14ac:dyDescent="0.35">
      <c r="B256" s="27" t="s">
        <v>2</v>
      </c>
      <c r="C256" s="28">
        <v>38884.383961296</v>
      </c>
      <c r="D256" s="28">
        <v>27964.576010736</v>
      </c>
      <c r="E256" s="28">
        <v>27964.576010736</v>
      </c>
      <c r="F256" s="28">
        <v>27964.576010736</v>
      </c>
      <c r="G256" s="29">
        <v>27256.874501950999</v>
      </c>
    </row>
    <row r="257" spans="1:7" x14ac:dyDescent="0.35">
      <c r="B257" s="27" t="s">
        <v>33</v>
      </c>
      <c r="C257" s="28">
        <v>7263.99648836301</v>
      </c>
      <c r="D257" s="28">
        <v>8877.911402542999</v>
      </c>
      <c r="E257" s="28">
        <v>9689.6362117260105</v>
      </c>
      <c r="F257" s="28">
        <v>8944.9687755919986</v>
      </c>
      <c r="G257" s="29">
        <v>7149.3422061349993</v>
      </c>
    </row>
    <row r="258" spans="1:7" x14ac:dyDescent="0.35">
      <c r="B258" s="27" t="s">
        <v>40</v>
      </c>
      <c r="C258" s="28">
        <v>0</v>
      </c>
      <c r="D258" s="28">
        <v>0</v>
      </c>
      <c r="E258" s="28">
        <v>0</v>
      </c>
      <c r="F258" s="28">
        <v>0</v>
      </c>
      <c r="G258" s="29">
        <v>0</v>
      </c>
    </row>
    <row r="259" spans="1:7" x14ac:dyDescent="0.35">
      <c r="B259" s="27" t="s">
        <v>41</v>
      </c>
      <c r="C259" s="28">
        <v>265.40118032700002</v>
      </c>
      <c r="D259" s="28">
        <v>706.42669639999997</v>
      </c>
      <c r="E259" s="28">
        <v>103.90785238300001</v>
      </c>
      <c r="F259" s="28">
        <v>52.412215257</v>
      </c>
      <c r="G259" s="29">
        <v>31.043315929999999</v>
      </c>
    </row>
    <row r="260" spans="1:7" ht="15" thickBot="1" x14ac:dyDescent="0.4">
      <c r="B260" s="27" t="s">
        <v>3</v>
      </c>
      <c r="C260" s="31">
        <v>1379.0956925999999</v>
      </c>
      <c r="D260" s="31">
        <v>1379.0956925999999</v>
      </c>
      <c r="E260" s="31">
        <v>1379.0956925999999</v>
      </c>
      <c r="F260" s="31">
        <v>1379.0956925999999</v>
      </c>
      <c r="G260" s="32">
        <v>1379.0956925999999</v>
      </c>
    </row>
    <row r="261" spans="1:7" ht="15" thickBot="1" x14ac:dyDescent="0.4">
      <c r="B261" s="33" t="s">
        <v>28</v>
      </c>
      <c r="C261" s="59">
        <v>95150.371462245617</v>
      </c>
      <c r="D261" s="59">
        <v>97355.561725886626</v>
      </c>
      <c r="E261" s="59">
        <v>78687.297680980759</v>
      </c>
      <c r="F261" s="59">
        <v>68515.722369864612</v>
      </c>
      <c r="G261" s="65">
        <v>58892.385804242243</v>
      </c>
    </row>
    <row r="262" spans="1:7" x14ac:dyDescent="0.35">
      <c r="B262" s="24" t="s">
        <v>29</v>
      </c>
      <c r="C262" s="28">
        <v>27687.321435227001</v>
      </c>
      <c r="D262" s="28">
        <v>27661.984441798002</v>
      </c>
      <c r="E262" s="28">
        <v>29716.15954796</v>
      </c>
      <c r="F262" s="28">
        <v>29716.159547880994</v>
      </c>
      <c r="G262" s="29">
        <v>27937.660518221001</v>
      </c>
    </row>
    <row r="263" spans="1:7" x14ac:dyDescent="0.35">
      <c r="B263" s="27" t="s">
        <v>4</v>
      </c>
      <c r="C263" s="28">
        <v>253.35186913434899</v>
      </c>
      <c r="D263" s="28">
        <v>253.35186913434899</v>
      </c>
      <c r="E263" s="28">
        <v>253.35186913434899</v>
      </c>
      <c r="F263" s="28">
        <v>240.441817498657</v>
      </c>
      <c r="G263" s="29">
        <v>158.98369058138201</v>
      </c>
    </row>
    <row r="264" spans="1:7" ht="14.25" customHeight="1" x14ac:dyDescent="0.35">
      <c r="B264" s="27" t="s">
        <v>91</v>
      </c>
      <c r="C264" s="28">
        <v>4355.8572386238593</v>
      </c>
      <c r="D264" s="28">
        <v>4267.7643175877402</v>
      </c>
      <c r="E264" s="28">
        <v>4267.7643175877402</v>
      </c>
      <c r="F264" s="28">
        <v>2748.8096005788002</v>
      </c>
      <c r="G264" s="29">
        <v>1644.22760052627</v>
      </c>
    </row>
    <row r="265" spans="1:7" x14ac:dyDescent="0.35">
      <c r="B265" s="27" t="s">
        <v>42</v>
      </c>
      <c r="C265" s="28">
        <v>665.02982647759995</v>
      </c>
      <c r="D265" s="28">
        <v>1937.0986382880001</v>
      </c>
      <c r="E265" s="28">
        <v>9465.8263912039001</v>
      </c>
      <c r="F265" s="28">
        <v>9612.0923406007805</v>
      </c>
      <c r="G265" s="29">
        <v>20757.999999992498</v>
      </c>
    </row>
    <row r="266" spans="1:7" x14ac:dyDescent="0.35">
      <c r="B266" s="27" t="s">
        <v>92</v>
      </c>
      <c r="C266" s="28">
        <v>573.98598660000005</v>
      </c>
      <c r="D266" s="28">
        <v>3055.0624544207499</v>
      </c>
      <c r="E266" s="28">
        <v>14725.169351557501</v>
      </c>
      <c r="F266" s="28">
        <v>22431.194155352197</v>
      </c>
      <c r="G266" s="29">
        <v>24709.1658091186</v>
      </c>
    </row>
    <row r="267" spans="1:7" s="84" customFormat="1" x14ac:dyDescent="0.35">
      <c r="A267" s="68"/>
      <c r="B267" s="27" t="s">
        <v>75</v>
      </c>
      <c r="C267" s="28">
        <v>0</v>
      </c>
      <c r="D267" s="28">
        <v>0</v>
      </c>
      <c r="E267" s="28">
        <v>7356.7894718139205</v>
      </c>
      <c r="F267" s="28">
        <v>17547.363485260099</v>
      </c>
      <c r="G267" s="29">
        <v>27813.30926976</v>
      </c>
    </row>
    <row r="268" spans="1:7" ht="15" thickBot="1" x14ac:dyDescent="0.4">
      <c r="B268" s="30" t="s">
        <v>5</v>
      </c>
      <c r="C268" s="28">
        <v>841.02539390499896</v>
      </c>
      <c r="D268" s="28">
        <v>841.02539393300003</v>
      </c>
      <c r="E268" s="28">
        <v>841.02539300400008</v>
      </c>
      <c r="F268" s="28">
        <v>841.025394484</v>
      </c>
      <c r="G268" s="29">
        <v>841.02539274200001</v>
      </c>
    </row>
    <row r="269" spans="1:7" ht="15" thickBot="1" x14ac:dyDescent="0.4">
      <c r="B269" s="33" t="s">
        <v>31</v>
      </c>
      <c r="C269" s="59">
        <v>34376.571749967807</v>
      </c>
      <c r="D269" s="59">
        <v>38016.287115161846</v>
      </c>
      <c r="E269" s="59">
        <v>66626.086342261406</v>
      </c>
      <c r="F269" s="59">
        <v>83137.086341655522</v>
      </c>
      <c r="G269" s="65">
        <v>103862.37228094174</v>
      </c>
    </row>
    <row r="270" spans="1:7" ht="15" thickBot="1" x14ac:dyDescent="0.4">
      <c r="B270" s="34" t="s">
        <v>32</v>
      </c>
      <c r="C270" s="35">
        <v>129526.94321221343</v>
      </c>
      <c r="D270" s="35">
        <v>135371.84884104849</v>
      </c>
      <c r="E270" s="35">
        <v>145313.38402324216</v>
      </c>
      <c r="F270" s="35">
        <v>151652.80871152013</v>
      </c>
      <c r="G270" s="36">
        <v>162754.75808518397</v>
      </c>
    </row>
    <row r="271" spans="1:7" x14ac:dyDescent="0.35">
      <c r="B271" s="92"/>
      <c r="G271" s="143"/>
    </row>
    <row r="272" spans="1:7" ht="20" thickBot="1" x14ac:dyDescent="0.5">
      <c r="B272" s="5" t="s">
        <v>21</v>
      </c>
      <c r="C272" s="103"/>
      <c r="D272" s="103"/>
      <c r="E272" s="103"/>
      <c r="F272" s="103"/>
      <c r="G272" s="103"/>
    </row>
    <row r="273" spans="1:7" ht="15" thickBot="1" x14ac:dyDescent="0.4">
      <c r="A273" s="17"/>
      <c r="B273" s="83"/>
      <c r="C273" s="81">
        <v>2020</v>
      </c>
      <c r="D273" s="81">
        <v>2022</v>
      </c>
      <c r="E273" s="81">
        <v>2025</v>
      </c>
      <c r="F273" s="81">
        <v>2028</v>
      </c>
      <c r="G273" s="82">
        <v>2030</v>
      </c>
    </row>
    <row r="274" spans="1:7" x14ac:dyDescent="0.35">
      <c r="B274" s="27" t="s">
        <v>30</v>
      </c>
      <c r="C274" s="28">
        <v>0</v>
      </c>
      <c r="D274" s="28">
        <v>0</v>
      </c>
      <c r="E274" s="28">
        <v>0</v>
      </c>
      <c r="F274" s="28">
        <v>0</v>
      </c>
      <c r="G274" s="29">
        <v>0</v>
      </c>
    </row>
    <row r="275" spans="1:7" x14ac:dyDescent="0.35">
      <c r="B275" s="27" t="s">
        <v>27</v>
      </c>
      <c r="C275" s="28">
        <v>92.593776348000006</v>
      </c>
      <c r="D275" s="28">
        <v>0</v>
      </c>
      <c r="E275" s="28">
        <v>0</v>
      </c>
      <c r="F275" s="28">
        <v>0</v>
      </c>
      <c r="G275" s="29">
        <v>0</v>
      </c>
    </row>
    <row r="276" spans="1:7" x14ac:dyDescent="0.35">
      <c r="B276" s="27" t="s">
        <v>38</v>
      </c>
      <c r="C276" s="28">
        <v>3884.6543052189995</v>
      </c>
      <c r="D276" s="28">
        <v>2925.3238052020001</v>
      </c>
      <c r="E276" s="28">
        <v>3419.4546753529999</v>
      </c>
      <c r="F276" s="28">
        <v>3120.2204052180005</v>
      </c>
      <c r="G276" s="29">
        <v>2970.1337007120001</v>
      </c>
    </row>
    <row r="277" spans="1:7" x14ac:dyDescent="0.35">
      <c r="B277" s="27" t="s">
        <v>39</v>
      </c>
      <c r="C277" s="28">
        <v>41.379419457000004</v>
      </c>
      <c r="D277" s="28">
        <v>23.663847019999999</v>
      </c>
      <c r="E277" s="28">
        <v>23.663847019999999</v>
      </c>
      <c r="F277" s="28">
        <v>23.663847019999999</v>
      </c>
      <c r="G277" s="29">
        <v>0</v>
      </c>
    </row>
    <row r="278" spans="1:7" x14ac:dyDescent="0.35">
      <c r="B278" s="27" t="s">
        <v>2</v>
      </c>
      <c r="C278" s="28">
        <v>0</v>
      </c>
      <c r="D278" s="28">
        <v>0</v>
      </c>
      <c r="E278" s="28">
        <v>0</v>
      </c>
      <c r="F278" s="28">
        <v>0</v>
      </c>
      <c r="G278" s="29">
        <v>0</v>
      </c>
    </row>
    <row r="279" spans="1:7" x14ac:dyDescent="0.35">
      <c r="B279" s="27" t="s">
        <v>33</v>
      </c>
      <c r="C279" s="28">
        <v>705.96628136699997</v>
      </c>
      <c r="D279" s="28">
        <v>144.91677756000001</v>
      </c>
      <c r="E279" s="28">
        <v>230.15136461200001</v>
      </c>
      <c r="F279" s="28">
        <v>123.71736259000001</v>
      </c>
      <c r="G279" s="29">
        <v>113.11765756300001</v>
      </c>
    </row>
    <row r="280" spans="1:7" x14ac:dyDescent="0.35">
      <c r="B280" s="27" t="s">
        <v>40</v>
      </c>
      <c r="C280" s="28">
        <v>0</v>
      </c>
      <c r="D280" s="28">
        <v>0</v>
      </c>
      <c r="E280" s="28">
        <v>0</v>
      </c>
      <c r="F280" s="28">
        <v>0</v>
      </c>
      <c r="G280" s="29">
        <v>0</v>
      </c>
    </row>
    <row r="281" spans="1:7" x14ac:dyDescent="0.35">
      <c r="B281" s="27" t="s">
        <v>41</v>
      </c>
      <c r="C281" s="28">
        <v>0</v>
      </c>
      <c r="D281" s="28">
        <v>0</v>
      </c>
      <c r="E281" s="28">
        <v>0</v>
      </c>
      <c r="F281" s="28">
        <v>0</v>
      </c>
      <c r="G281" s="29">
        <v>0</v>
      </c>
    </row>
    <row r="282" spans="1:7" ht="15" thickBot="1" x14ac:dyDescent="0.4">
      <c r="B282" s="27" t="s">
        <v>3</v>
      </c>
      <c r="C282" s="31">
        <v>210.50279999999998</v>
      </c>
      <c r="D282" s="31">
        <v>210.50279999999998</v>
      </c>
      <c r="E282" s="31">
        <v>210.50279999999998</v>
      </c>
      <c r="F282" s="31">
        <v>210.50279999999998</v>
      </c>
      <c r="G282" s="32">
        <v>210.50279999999998</v>
      </c>
    </row>
    <row r="283" spans="1:7" ht="15" thickBot="1" x14ac:dyDescent="0.4">
      <c r="B283" s="33" t="s">
        <v>28</v>
      </c>
      <c r="C283" s="59">
        <v>4935.0965823910001</v>
      </c>
      <c r="D283" s="59">
        <v>3304.4072297820003</v>
      </c>
      <c r="E283" s="59">
        <v>3883.7726869850003</v>
      </c>
      <c r="F283" s="59">
        <v>3478.1044148280007</v>
      </c>
      <c r="G283" s="65">
        <v>3293.754158275</v>
      </c>
    </row>
    <row r="284" spans="1:7" x14ac:dyDescent="0.35">
      <c r="B284" s="24" t="s">
        <v>29</v>
      </c>
      <c r="C284" s="28">
        <v>0</v>
      </c>
      <c r="D284" s="28">
        <v>0</v>
      </c>
      <c r="E284" s="28">
        <v>0</v>
      </c>
      <c r="F284" s="28">
        <v>0</v>
      </c>
      <c r="G284" s="29">
        <v>0</v>
      </c>
    </row>
    <row r="285" spans="1:7" x14ac:dyDescent="0.35">
      <c r="B285" s="27" t="s">
        <v>4</v>
      </c>
      <c r="C285" s="28">
        <v>54.4713324000125</v>
      </c>
      <c r="D285" s="28">
        <v>54.4713324000125</v>
      </c>
      <c r="E285" s="28">
        <v>54.4713324000125</v>
      </c>
      <c r="F285" s="28">
        <v>54.4713324000125</v>
      </c>
      <c r="G285" s="29">
        <v>54.4713324000125</v>
      </c>
    </row>
    <row r="286" spans="1:7" ht="14.25" customHeight="1" x14ac:dyDescent="0.35">
      <c r="B286" s="27" t="s">
        <v>91</v>
      </c>
      <c r="C286" s="28">
        <v>0</v>
      </c>
      <c r="D286" s="28">
        <v>0</v>
      </c>
      <c r="E286" s="28">
        <v>0</v>
      </c>
      <c r="F286" s="28">
        <v>0</v>
      </c>
      <c r="G286" s="29">
        <v>0</v>
      </c>
    </row>
    <row r="287" spans="1:7" x14ac:dyDescent="0.35">
      <c r="B287" s="27" t="s">
        <v>42</v>
      </c>
      <c r="C287" s="28">
        <v>0</v>
      </c>
      <c r="D287" s="28">
        <v>0</v>
      </c>
      <c r="E287" s="28">
        <v>0</v>
      </c>
      <c r="F287" s="28">
        <v>0</v>
      </c>
      <c r="G287" s="29">
        <v>0</v>
      </c>
    </row>
    <row r="288" spans="1:7" x14ac:dyDescent="0.35">
      <c r="B288" s="27" t="s">
        <v>92</v>
      </c>
      <c r="C288" s="28">
        <v>0</v>
      </c>
      <c r="D288" s="28">
        <v>0</v>
      </c>
      <c r="E288" s="28">
        <v>0</v>
      </c>
      <c r="F288" s="28">
        <v>0</v>
      </c>
      <c r="G288" s="29">
        <v>0</v>
      </c>
    </row>
    <row r="289" spans="1:7" s="84" customFormat="1" x14ac:dyDescent="0.35">
      <c r="A289" s="68"/>
      <c r="B289" s="27" t="s">
        <v>75</v>
      </c>
      <c r="C289" s="28">
        <v>0</v>
      </c>
      <c r="D289" s="28">
        <v>0</v>
      </c>
      <c r="E289" s="28">
        <v>0</v>
      </c>
      <c r="F289" s="28">
        <v>0</v>
      </c>
      <c r="G289" s="29">
        <v>0</v>
      </c>
    </row>
    <row r="290" spans="1:7" ht="15" thickBot="1" x14ac:dyDescent="0.4">
      <c r="B290" s="30" t="s">
        <v>5</v>
      </c>
      <c r="C290" s="28">
        <v>38.488274044000001</v>
      </c>
      <c r="D290" s="28">
        <v>38.488273980000002</v>
      </c>
      <c r="E290" s="28">
        <v>38.488274080000004</v>
      </c>
      <c r="F290" s="28">
        <v>38.488273788000001</v>
      </c>
      <c r="G290" s="29">
        <v>38.488273798000002</v>
      </c>
    </row>
    <row r="291" spans="1:7" ht="15" thickBot="1" x14ac:dyDescent="0.4">
      <c r="B291" s="33" t="s">
        <v>31</v>
      </c>
      <c r="C291" s="59">
        <v>92.959606444012508</v>
      </c>
      <c r="D291" s="59">
        <v>92.959606380012502</v>
      </c>
      <c r="E291" s="59">
        <v>92.959606480012496</v>
      </c>
      <c r="F291" s="59">
        <v>92.959606188012501</v>
      </c>
      <c r="G291" s="65">
        <v>92.959606198012494</v>
      </c>
    </row>
    <row r="292" spans="1:7" ht="15" thickBot="1" x14ac:dyDescent="0.4">
      <c r="B292" s="34" t="s">
        <v>32</v>
      </c>
      <c r="C292" s="35">
        <v>5028.056188835013</v>
      </c>
      <c r="D292" s="35">
        <v>3397.366836162013</v>
      </c>
      <c r="E292" s="35">
        <v>3976.7322934650128</v>
      </c>
      <c r="F292" s="35">
        <v>3571.0640210160132</v>
      </c>
      <c r="G292" s="36">
        <v>3386.7137644730124</v>
      </c>
    </row>
    <row r="294" spans="1:7" ht="20" thickBot="1" x14ac:dyDescent="0.5">
      <c r="B294" s="5" t="s">
        <v>23</v>
      </c>
      <c r="C294" s="103"/>
      <c r="D294" s="103"/>
      <c r="E294" s="103"/>
      <c r="F294" s="103"/>
      <c r="G294" s="103"/>
    </row>
    <row r="295" spans="1:7" ht="15" thickBot="1" x14ac:dyDescent="0.4">
      <c r="B295" s="83"/>
      <c r="C295" s="81">
        <v>2020</v>
      </c>
      <c r="D295" s="81">
        <v>2022</v>
      </c>
      <c r="E295" s="81">
        <v>2025</v>
      </c>
      <c r="F295" s="81">
        <v>2028</v>
      </c>
      <c r="G295" s="82">
        <v>2030</v>
      </c>
    </row>
    <row r="296" spans="1:7" x14ac:dyDescent="0.35">
      <c r="B296" s="27" t="s">
        <v>30</v>
      </c>
      <c r="C296" s="28">
        <v>31.903548072</v>
      </c>
      <c r="D296" s="28">
        <v>354.93954000000002</v>
      </c>
      <c r="E296" s="28">
        <v>399.89400000000001</v>
      </c>
      <c r="F296" s="28">
        <v>39.636650000000003</v>
      </c>
      <c r="G296" s="29">
        <v>41.772240000000004</v>
      </c>
    </row>
    <row r="297" spans="1:7" x14ac:dyDescent="0.35">
      <c r="B297" s="27" t="s">
        <v>27</v>
      </c>
      <c r="C297" s="28">
        <v>3359.9999990229999</v>
      </c>
      <c r="D297" s="28">
        <v>4485.490302835</v>
      </c>
      <c r="E297" s="28">
        <v>499.80611865600002</v>
      </c>
      <c r="F297" s="28">
        <v>1130.043189793</v>
      </c>
      <c r="G297" s="29">
        <v>2303.0000015359997</v>
      </c>
    </row>
    <row r="298" spans="1:7" x14ac:dyDescent="0.35">
      <c r="B298" s="27" t="s">
        <v>38</v>
      </c>
      <c r="C298" s="28">
        <v>13769.128962339002</v>
      </c>
      <c r="D298" s="28">
        <v>18880.273139589997</v>
      </c>
      <c r="E298" s="28">
        <v>24295.655944848</v>
      </c>
      <c r="F298" s="28">
        <v>20713.627489167</v>
      </c>
      <c r="G298" s="29">
        <v>20185.801855366997</v>
      </c>
    </row>
    <row r="299" spans="1:7" x14ac:dyDescent="0.35">
      <c r="B299" s="27" t="s">
        <v>39</v>
      </c>
      <c r="C299" s="28">
        <v>238.18300668699999</v>
      </c>
      <c r="D299" s="28">
        <v>161.941282376</v>
      </c>
      <c r="E299" s="28">
        <v>328.74329146500003</v>
      </c>
      <c r="F299" s="28">
        <v>158.14669667999999</v>
      </c>
      <c r="G299" s="29">
        <v>100.05143142600001</v>
      </c>
    </row>
    <row r="300" spans="1:7" x14ac:dyDescent="0.35">
      <c r="B300" s="27" t="s">
        <v>2</v>
      </c>
      <c r="C300" s="28">
        <v>14354.978090832001</v>
      </c>
      <c r="D300" s="28">
        <v>14354.978090832001</v>
      </c>
      <c r="E300" s="28">
        <v>14354.978090832001</v>
      </c>
      <c r="F300" s="28">
        <v>14354.978090832001</v>
      </c>
      <c r="G300" s="29">
        <v>14354.978090832001</v>
      </c>
    </row>
    <row r="301" spans="1:7" x14ac:dyDescent="0.35">
      <c r="B301" s="27" t="s">
        <v>33</v>
      </c>
      <c r="C301" s="28">
        <v>61.392283008</v>
      </c>
      <c r="D301" s="28">
        <v>0</v>
      </c>
      <c r="E301" s="28">
        <v>2286.9517015670003</v>
      </c>
      <c r="F301" s="28">
        <v>1829.1663311130001</v>
      </c>
      <c r="G301" s="29">
        <v>1403.849201649</v>
      </c>
    </row>
    <row r="302" spans="1:7" x14ac:dyDescent="0.35">
      <c r="B302" s="27" t="s">
        <v>40</v>
      </c>
      <c r="C302" s="28">
        <v>0</v>
      </c>
      <c r="D302" s="28">
        <v>0</v>
      </c>
      <c r="E302" s="28">
        <v>0</v>
      </c>
      <c r="F302" s="28">
        <v>0</v>
      </c>
      <c r="G302" s="29">
        <v>0</v>
      </c>
    </row>
    <row r="303" spans="1:7" x14ac:dyDescent="0.35">
      <c r="B303" s="27" t="s">
        <v>41</v>
      </c>
      <c r="C303" s="28">
        <v>933.57855592600004</v>
      </c>
      <c r="D303" s="28">
        <v>1060.1801507380001</v>
      </c>
      <c r="E303" s="28">
        <v>1746.4435550990002</v>
      </c>
      <c r="F303" s="28">
        <v>1539.2670377890001</v>
      </c>
      <c r="G303" s="29">
        <v>1362.9443075430001</v>
      </c>
    </row>
    <row r="304" spans="1:7" ht="15" thickBot="1" x14ac:dyDescent="0.4">
      <c r="B304" s="27" t="s">
        <v>3</v>
      </c>
      <c r="C304" s="31">
        <v>482.10519715200002</v>
      </c>
      <c r="D304" s="31">
        <v>482.10519715200002</v>
      </c>
      <c r="E304" s="31">
        <v>482.10519715200002</v>
      </c>
      <c r="F304" s="31">
        <v>482.10519715200002</v>
      </c>
      <c r="G304" s="32">
        <v>482.10519715200002</v>
      </c>
    </row>
    <row r="305" spans="1:7" ht="15" thickBot="1" x14ac:dyDescent="0.4">
      <c r="B305" s="33" t="s">
        <v>28</v>
      </c>
      <c r="C305" s="59">
        <v>33231.269643038999</v>
      </c>
      <c r="D305" s="59">
        <v>39779.907703523</v>
      </c>
      <c r="E305" s="59">
        <v>44394.577899619006</v>
      </c>
      <c r="F305" s="59">
        <v>40246.970682526007</v>
      </c>
      <c r="G305" s="65">
        <v>40234.502325504996</v>
      </c>
    </row>
    <row r="306" spans="1:7" x14ac:dyDescent="0.35">
      <c r="B306" s="24" t="s">
        <v>29</v>
      </c>
      <c r="C306" s="28">
        <v>1921.9638234549998</v>
      </c>
      <c r="D306" s="28">
        <v>1921.9638234509998</v>
      </c>
      <c r="E306" s="28">
        <v>1921.963823181</v>
      </c>
      <c r="F306" s="28">
        <v>1921.963823217</v>
      </c>
      <c r="G306" s="29">
        <v>1921.9638234149998</v>
      </c>
    </row>
    <row r="307" spans="1:7" x14ac:dyDescent="0.35">
      <c r="B307" s="27" t="s">
        <v>4</v>
      </c>
      <c r="C307" s="28">
        <v>593.927878601668</v>
      </c>
      <c r="D307" s="28">
        <v>593.927878601668</v>
      </c>
      <c r="E307" s="28">
        <v>593.927878601668</v>
      </c>
      <c r="F307" s="28">
        <v>593.927878601668</v>
      </c>
      <c r="G307" s="29">
        <v>593.927878601668</v>
      </c>
    </row>
    <row r="308" spans="1:7" ht="14.25" customHeight="1" x14ac:dyDescent="0.35">
      <c r="B308" s="27" t="s">
        <v>91</v>
      </c>
      <c r="C308" s="28">
        <v>720.94055273191907</v>
      </c>
      <c r="D308" s="28">
        <v>721.003812102967</v>
      </c>
      <c r="E308" s="28">
        <v>721.003812102967</v>
      </c>
      <c r="F308" s="28">
        <v>721.003812102967</v>
      </c>
      <c r="G308" s="29">
        <v>721.003812102967</v>
      </c>
    </row>
    <row r="309" spans="1:7" x14ac:dyDescent="0.35">
      <c r="B309" s="27" t="s">
        <v>42</v>
      </c>
      <c r="C309" s="28">
        <v>40.57555</v>
      </c>
      <c r="D309" s="28">
        <v>1947.6264000000001</v>
      </c>
      <c r="E309" s="28">
        <v>5011.3964368679299</v>
      </c>
      <c r="F309" s="28">
        <v>6600.0721206538601</v>
      </c>
      <c r="G309" s="29">
        <v>6600.0721206538601</v>
      </c>
    </row>
    <row r="310" spans="1:7" x14ac:dyDescent="0.35">
      <c r="B310" s="27" t="s">
        <v>92</v>
      </c>
      <c r="C310" s="28">
        <v>0</v>
      </c>
      <c r="D310" s="28">
        <v>-9.7746000000000777E-2</v>
      </c>
      <c r="E310" s="28">
        <v>-9.7746000000000777E-2</v>
      </c>
      <c r="F310" s="28">
        <v>-9.7746000000000777E-2</v>
      </c>
      <c r="G310" s="29">
        <v>-9.7746000000000777E-2</v>
      </c>
    </row>
    <row r="311" spans="1:7" s="84" customFormat="1" x14ac:dyDescent="0.35">
      <c r="A311" s="68"/>
      <c r="B311" s="27" t="s">
        <v>75</v>
      </c>
      <c r="C311" s="28">
        <v>0</v>
      </c>
      <c r="D311" s="28">
        <v>0</v>
      </c>
      <c r="E311" s="28">
        <v>1388.49344</v>
      </c>
      <c r="F311" s="28">
        <v>4406.9574400000001</v>
      </c>
      <c r="G311" s="29">
        <v>5916.1894400000001</v>
      </c>
    </row>
    <row r="312" spans="1:7" ht="15" thickBot="1" x14ac:dyDescent="0.4">
      <c r="B312" s="30" t="s">
        <v>5</v>
      </c>
      <c r="C312" s="28">
        <v>71.264277175000004</v>
      </c>
      <c r="D312" s="28">
        <v>71.264276817999999</v>
      </c>
      <c r="E312" s="28">
        <v>71.264276440000003</v>
      </c>
      <c r="F312" s="28">
        <v>71.264276392999989</v>
      </c>
      <c r="G312" s="29">
        <v>71.264276534000004</v>
      </c>
    </row>
    <row r="313" spans="1:7" ht="15" thickBot="1" x14ac:dyDescent="0.4">
      <c r="B313" s="33" t="s">
        <v>31</v>
      </c>
      <c r="C313" s="59">
        <v>3348.6720819635871</v>
      </c>
      <c r="D313" s="59">
        <v>5255.6884449736353</v>
      </c>
      <c r="E313" s="59">
        <v>9707.9519211935658</v>
      </c>
      <c r="F313" s="59">
        <v>14315.091604968497</v>
      </c>
      <c r="G313" s="65">
        <v>15824.323605307496</v>
      </c>
    </row>
    <row r="314" spans="1:7" ht="15" thickBot="1" x14ac:dyDescent="0.4">
      <c r="B314" s="34" t="s">
        <v>32</v>
      </c>
      <c r="C314" s="35">
        <v>36579.941725002587</v>
      </c>
      <c r="D314" s="35">
        <v>45035.596148496639</v>
      </c>
      <c r="E314" s="35">
        <v>54102.529820812575</v>
      </c>
      <c r="F314" s="35">
        <v>54562.062287494504</v>
      </c>
      <c r="G314" s="36">
        <v>56058.825930812491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2:N61"/>
  <sheetViews>
    <sheetView zoomScale="90" zoomScaleNormal="90" workbookViewId="0">
      <selection activeCell="A2" sqref="A2"/>
    </sheetView>
  </sheetViews>
  <sheetFormatPr defaultColWidth="9.08984375" defaultRowHeight="14.5" x14ac:dyDescent="0.35"/>
  <cols>
    <col min="1" max="1" width="10.453125" style="68" customWidth="1"/>
    <col min="2" max="2" width="30.36328125" style="17" customWidth="1"/>
    <col min="3" max="8" width="9.08984375" style="17"/>
    <col min="9" max="9" width="39.453125" style="17" bestFit="1" customWidth="1"/>
    <col min="10" max="13" width="9.08984375" style="17"/>
    <col min="14" max="14" width="9.54296875" style="17" bestFit="1" customWidth="1"/>
    <col min="15" max="16384" width="9.08984375" style="17"/>
  </cols>
  <sheetData>
    <row r="2" spans="1:14" ht="23.5" x14ac:dyDescent="0.55000000000000004">
      <c r="B2" s="93" t="s">
        <v>426</v>
      </c>
    </row>
    <row r="3" spans="1:14" x14ac:dyDescent="0.35">
      <c r="B3" s="109">
        <v>44319</v>
      </c>
    </row>
    <row r="5" spans="1:14" ht="20" thickBot="1" x14ac:dyDescent="0.5">
      <c r="A5" s="69"/>
      <c r="B5" s="38" t="s">
        <v>95</v>
      </c>
      <c r="I5" s="38" t="s">
        <v>54</v>
      </c>
    </row>
    <row r="6" spans="1:14" ht="15" thickBot="1" x14ac:dyDescent="0.4">
      <c r="B6" s="83"/>
      <c r="C6" s="81">
        <v>2020</v>
      </c>
      <c r="D6" s="81">
        <v>2022</v>
      </c>
      <c r="E6" s="81">
        <v>2025</v>
      </c>
      <c r="F6" s="81">
        <v>2028</v>
      </c>
      <c r="G6" s="82">
        <v>2030</v>
      </c>
      <c r="I6" s="83"/>
      <c r="J6" s="81">
        <v>2020</v>
      </c>
      <c r="K6" s="81">
        <v>2022</v>
      </c>
      <c r="L6" s="81">
        <v>2025</v>
      </c>
      <c r="M6" s="81">
        <v>2028</v>
      </c>
      <c r="N6" s="82">
        <v>2030</v>
      </c>
    </row>
    <row r="7" spans="1:14" x14ac:dyDescent="0.35">
      <c r="B7" s="27" t="s">
        <v>10</v>
      </c>
      <c r="C7" s="39">
        <v>49.269163430905053</v>
      </c>
      <c r="D7" s="39">
        <v>48.134326591089099</v>
      </c>
      <c r="E7" s="39">
        <v>37.809302563043666</v>
      </c>
      <c r="F7" s="39">
        <v>37.329323412038207</v>
      </c>
      <c r="G7" s="40">
        <v>32.574413278324961</v>
      </c>
      <c r="I7" s="27" t="s">
        <v>10</v>
      </c>
      <c r="J7" s="39">
        <v>52.438760111993659</v>
      </c>
      <c r="K7" s="39">
        <v>53.405207986051032</v>
      </c>
      <c r="L7" s="39">
        <v>44.648266633005484</v>
      </c>
      <c r="M7" s="39">
        <v>46.91732917729064</v>
      </c>
      <c r="N7" s="40">
        <v>42.678706575660414</v>
      </c>
    </row>
    <row r="8" spans="1:14" x14ac:dyDescent="0.35">
      <c r="B8" s="27" t="s">
        <v>1</v>
      </c>
      <c r="C8" s="39">
        <v>44.804175718705508</v>
      </c>
      <c r="D8" s="39">
        <v>42.10435548353697</v>
      </c>
      <c r="E8" s="39">
        <v>33.65426596898682</v>
      </c>
      <c r="F8" s="39">
        <v>33.910853970913578</v>
      </c>
      <c r="G8" s="40">
        <v>34.095976119799076</v>
      </c>
      <c r="I8" s="27" t="s">
        <v>1</v>
      </c>
      <c r="J8" s="39">
        <v>47.686529644931113</v>
      </c>
      <c r="K8" s="39">
        <v>46.714933415796288</v>
      </c>
      <c r="L8" s="39">
        <v>39.741665105193249</v>
      </c>
      <c r="M8" s="39">
        <v>42.620828694776378</v>
      </c>
      <c r="N8" s="40">
        <v>44.672244678491325</v>
      </c>
    </row>
    <row r="9" spans="1:14" x14ac:dyDescent="0.35">
      <c r="B9" s="27" t="s">
        <v>13</v>
      </c>
      <c r="C9" s="39">
        <v>40.082977668255978</v>
      </c>
      <c r="D9" s="39">
        <v>41.758894761201809</v>
      </c>
      <c r="E9" s="39">
        <v>34.927673697971031</v>
      </c>
      <c r="F9" s="39">
        <v>35.555649369878481</v>
      </c>
      <c r="G9" s="40">
        <v>34.0737747078282</v>
      </c>
      <c r="I9" s="27" t="s">
        <v>13</v>
      </c>
      <c r="J9" s="39">
        <v>42.661606249267365</v>
      </c>
      <c r="K9" s="39">
        <v>46.331643505374316</v>
      </c>
      <c r="L9" s="39">
        <v>41.245407410976746</v>
      </c>
      <c r="M9" s="39">
        <v>44.688088428116288</v>
      </c>
      <c r="N9" s="40">
        <v>44.643156585976058</v>
      </c>
    </row>
    <row r="10" spans="1:14" x14ac:dyDescent="0.35">
      <c r="B10" s="27" t="s">
        <v>15</v>
      </c>
      <c r="C10" s="39">
        <v>40.911827840025161</v>
      </c>
      <c r="D10" s="39">
        <v>41.002599673409833</v>
      </c>
      <c r="E10" s="39">
        <v>33.721864916984131</v>
      </c>
      <c r="F10" s="39">
        <v>34.952982615900325</v>
      </c>
      <c r="G10" s="40">
        <v>34.417057494276655</v>
      </c>
      <c r="I10" s="27" t="s">
        <v>15</v>
      </c>
      <c r="J10" s="39">
        <v>43.543778226616709</v>
      </c>
      <c r="K10" s="39">
        <v>45.492531393025025</v>
      </c>
      <c r="L10" s="39">
        <v>39.821491382053615</v>
      </c>
      <c r="M10" s="39">
        <v>43.930627218104533</v>
      </c>
      <c r="N10" s="40">
        <v>45.092922639784234</v>
      </c>
    </row>
    <row r="11" spans="1:14" x14ac:dyDescent="0.35">
      <c r="B11" s="27" t="s">
        <v>17</v>
      </c>
      <c r="C11" s="39">
        <v>49.19442357897249</v>
      </c>
      <c r="D11" s="39">
        <v>45.489454653925314</v>
      </c>
      <c r="E11" s="39">
        <v>36.855882339277507</v>
      </c>
      <c r="F11" s="39">
        <v>38.734636784203616</v>
      </c>
      <c r="G11" s="40">
        <v>40.45119315562286</v>
      </c>
      <c r="I11" s="27" t="s">
        <v>17</v>
      </c>
      <c r="J11" s="39">
        <v>52.359212076399473</v>
      </c>
      <c r="K11" s="39">
        <v>50.470713085963439</v>
      </c>
      <c r="L11" s="39">
        <v>43.522391319832707</v>
      </c>
      <c r="M11" s="39">
        <v>48.683596123823875</v>
      </c>
      <c r="N11" s="40">
        <v>52.998793518498815</v>
      </c>
    </row>
    <row r="12" spans="1:14" x14ac:dyDescent="0.35">
      <c r="B12" s="27" t="s">
        <v>19</v>
      </c>
      <c r="C12" s="39">
        <v>43.90703524962143</v>
      </c>
      <c r="D12" s="39">
        <v>44.759049445863383</v>
      </c>
      <c r="E12" s="39">
        <v>38.430177899107818</v>
      </c>
      <c r="F12" s="39">
        <v>39.036310448436822</v>
      </c>
      <c r="G12" s="40">
        <v>37.769856876998432</v>
      </c>
      <c r="I12" s="27" t="s">
        <v>19</v>
      </c>
      <c r="J12" s="39">
        <v>46.731674101036262</v>
      </c>
      <c r="K12" s="39">
        <v>49.66032588802841</v>
      </c>
      <c r="L12" s="39">
        <v>45.381446185953514</v>
      </c>
      <c r="M12" s="39">
        <v>49.062754418570378</v>
      </c>
      <c r="N12" s="40">
        <v>49.485730572796243</v>
      </c>
    </row>
    <row r="13" spans="1:14" x14ac:dyDescent="0.35">
      <c r="B13" s="27" t="s">
        <v>20</v>
      </c>
      <c r="C13" s="39">
        <v>35.575794625899427</v>
      </c>
      <c r="D13" s="39">
        <v>42.276834363233831</v>
      </c>
      <c r="E13" s="39">
        <v>39.433206867769016</v>
      </c>
      <c r="F13" s="39">
        <v>34.384920191873029</v>
      </c>
      <c r="G13" s="40">
        <v>30.682855132269111</v>
      </c>
      <c r="I13" s="27" t="s">
        <v>20</v>
      </c>
      <c r="J13" s="39">
        <v>37.864465931055165</v>
      </c>
      <c r="K13" s="39">
        <v>46.90629935141358</v>
      </c>
      <c r="L13" s="39">
        <v>46.565903496657434</v>
      </c>
      <c r="M13" s="39">
        <v>43.21665843149794</v>
      </c>
      <c r="N13" s="40">
        <v>40.200403915331762</v>
      </c>
    </row>
    <row r="14" spans="1:14" x14ac:dyDescent="0.35">
      <c r="B14" s="27" t="s">
        <v>1</v>
      </c>
      <c r="C14" s="39">
        <v>32.977555553080592</v>
      </c>
      <c r="D14" s="39">
        <v>34.77345362979468</v>
      </c>
      <c r="E14" s="39">
        <v>32.511449485275591</v>
      </c>
      <c r="F14" s="39">
        <v>32.994514863641975</v>
      </c>
      <c r="G14" s="40">
        <v>33.10186600640867</v>
      </c>
      <c r="I14" s="27" t="s">
        <v>22</v>
      </c>
      <c r="J14" s="39">
        <v>35.099076264063356</v>
      </c>
      <c r="K14" s="39">
        <v>38.581271516869627</v>
      </c>
      <c r="L14" s="39">
        <v>38.392135449303581</v>
      </c>
      <c r="M14" s="39">
        <v>41.469128647621972</v>
      </c>
      <c r="N14" s="40">
        <v>43.369770449077748</v>
      </c>
    </row>
    <row r="15" spans="1:14" x14ac:dyDescent="0.35">
      <c r="B15" s="27" t="s">
        <v>24</v>
      </c>
      <c r="C15" s="39">
        <v>30.983758809250936</v>
      </c>
      <c r="D15" s="39">
        <v>33.482011459619166</v>
      </c>
      <c r="E15" s="39">
        <v>31.451934495518675</v>
      </c>
      <c r="F15" s="39">
        <v>32.451779002585518</v>
      </c>
      <c r="G15" s="40">
        <v>32.940840377073549</v>
      </c>
      <c r="I15" s="27" t="s">
        <v>24</v>
      </c>
      <c r="J15" s="39">
        <v>32.977014067728696</v>
      </c>
      <c r="K15" s="39">
        <v>37.148411797316633</v>
      </c>
      <c r="L15" s="39">
        <v>37.140974899979639</v>
      </c>
      <c r="M15" s="39">
        <v>40.786991530684716</v>
      </c>
      <c r="N15" s="40">
        <v>43.158796101609525</v>
      </c>
    </row>
    <row r="16" spans="1:14" s="84" customFormat="1" x14ac:dyDescent="0.35">
      <c r="A16" s="68"/>
      <c r="B16" s="27" t="s">
        <v>45</v>
      </c>
      <c r="C16" s="39">
        <v>28.45162070227547</v>
      </c>
      <c r="D16" s="39">
        <v>32.580373180443793</v>
      </c>
      <c r="E16" s="39">
        <v>31.597961743202898</v>
      </c>
      <c r="F16" s="39">
        <v>31.712594072750925</v>
      </c>
      <c r="G16" s="40">
        <v>32.025058282640529</v>
      </c>
      <c r="I16" s="27" t="s">
        <v>45</v>
      </c>
      <c r="J16" s="39">
        <v>30.281977791167247</v>
      </c>
      <c r="K16" s="39">
        <v>36.14804089285569</v>
      </c>
      <c r="L16" s="39">
        <v>37.313415623513691</v>
      </c>
      <c r="M16" s="39">
        <v>39.857947564547416</v>
      </c>
      <c r="N16" s="40">
        <v>41.958946546021139</v>
      </c>
    </row>
    <row r="17" spans="1:14" ht="15" thickBot="1" x14ac:dyDescent="0.4">
      <c r="A17" s="69"/>
      <c r="B17" s="27" t="s">
        <v>43</v>
      </c>
      <c r="C17" s="39">
        <v>34.250345970122176</v>
      </c>
      <c r="D17" s="39">
        <v>35.07276721928244</v>
      </c>
      <c r="E17" s="39">
        <v>31.86806066951241</v>
      </c>
      <c r="F17" s="39">
        <v>32.041728881079841</v>
      </c>
      <c r="G17" s="40">
        <v>31.488292695360897</v>
      </c>
      <c r="H17" s="84"/>
      <c r="I17" s="27" t="s">
        <v>43</v>
      </c>
      <c r="J17" s="39">
        <v>36.453748166412353</v>
      </c>
      <c r="K17" s="39">
        <v>38.913361017891226</v>
      </c>
      <c r="L17" s="39">
        <v>37.632370168074452</v>
      </c>
      <c r="M17" s="39">
        <v>40.271620375480076</v>
      </c>
      <c r="N17" s="40">
        <v>41.255681047309523</v>
      </c>
    </row>
    <row r="18" spans="1:14" s="84" customFormat="1" ht="15" thickBot="1" x14ac:dyDescent="0.4">
      <c r="A18" s="68"/>
      <c r="B18" s="41" t="s">
        <v>94</v>
      </c>
      <c r="C18" s="42">
        <v>39.12806174064675</v>
      </c>
      <c r="D18" s="42">
        <v>40.130374587400041</v>
      </c>
      <c r="E18" s="42">
        <v>34.751070967877233</v>
      </c>
      <c r="F18" s="42">
        <v>34.827753964845662</v>
      </c>
      <c r="G18" s="43">
        <v>33.965562193327536</v>
      </c>
      <c r="H18" s="17"/>
      <c r="I18" s="41" t="s">
        <v>94</v>
      </c>
      <c r="J18" s="42">
        <v>41.64525842097013</v>
      </c>
      <c r="K18" s="42">
        <v>44.524794531871386</v>
      </c>
      <c r="L18" s="42">
        <v>41.036860697685825</v>
      </c>
      <c r="M18" s="42">
        <v>43.773233691864931</v>
      </c>
      <c r="N18" s="43">
        <v>44.501377511868803</v>
      </c>
    </row>
    <row r="19" spans="1:14" s="84" customFormat="1" ht="15" thickBot="1" x14ac:dyDescent="0.4">
      <c r="A19" s="68"/>
      <c r="B19" s="30" t="s">
        <v>44</v>
      </c>
      <c r="C19" s="110">
        <v>26.405162609883774</v>
      </c>
      <c r="D19" s="110">
        <v>29.764547261575817</v>
      </c>
      <c r="E19" s="110">
        <v>29.475171017566382</v>
      </c>
      <c r="F19" s="110">
        <v>30.181531724081175</v>
      </c>
      <c r="G19" s="111">
        <v>30.759660446273728</v>
      </c>
      <c r="I19" s="30" t="s">
        <v>44</v>
      </c>
      <c r="J19" s="110">
        <v>28.103866422650245</v>
      </c>
      <c r="K19" s="110">
        <v>33.023871936942705</v>
      </c>
      <c r="L19" s="110">
        <v>34.80665353325152</v>
      </c>
      <c r="M19" s="110">
        <v>37.933633121164569</v>
      </c>
      <c r="N19" s="111">
        <v>40.301033554670056</v>
      </c>
    </row>
    <row r="20" spans="1:14" x14ac:dyDescent="0.35">
      <c r="B20" s="44"/>
      <c r="C20" s="44"/>
      <c r="D20" s="44"/>
      <c r="E20" s="44"/>
      <c r="F20" s="44"/>
      <c r="I20" s="44"/>
      <c r="J20" s="44"/>
      <c r="K20" s="44"/>
      <c r="L20" s="44"/>
      <c r="M20" s="44"/>
    </row>
    <row r="21" spans="1:14" ht="20" thickBot="1" x14ac:dyDescent="0.5">
      <c r="A21" s="69"/>
      <c r="B21" s="38" t="s">
        <v>96</v>
      </c>
      <c r="I21" s="38" t="s">
        <v>55</v>
      </c>
    </row>
    <row r="22" spans="1:14" ht="15" thickBot="1" x14ac:dyDescent="0.4">
      <c r="B22" s="83"/>
      <c r="C22" s="81">
        <v>2020</v>
      </c>
      <c r="D22" s="81">
        <v>2022</v>
      </c>
      <c r="E22" s="81">
        <v>2025</v>
      </c>
      <c r="F22" s="81">
        <v>2028</v>
      </c>
      <c r="G22" s="82">
        <v>2030</v>
      </c>
      <c r="I22" s="83"/>
      <c r="J22" s="81">
        <v>2020</v>
      </c>
      <c r="K22" s="81">
        <v>2022</v>
      </c>
      <c r="L22" s="81">
        <v>2025</v>
      </c>
      <c r="M22" s="81">
        <v>2028</v>
      </c>
      <c r="N22" s="82">
        <v>2030</v>
      </c>
    </row>
    <row r="23" spans="1:14" x14ac:dyDescent="0.35">
      <c r="B23" s="24" t="s">
        <v>10</v>
      </c>
      <c r="C23" s="113">
        <v>40.221108289502759</v>
      </c>
      <c r="D23" s="113">
        <v>42.4178369549495</v>
      </c>
      <c r="E23" s="113">
        <v>33.144809232470841</v>
      </c>
      <c r="F23" s="113">
        <v>32.259140517346189</v>
      </c>
      <c r="G23" s="114">
        <v>27.654204412279711</v>
      </c>
      <c r="I23" s="27" t="s">
        <v>10</v>
      </c>
      <c r="J23" s="39">
        <v>42.808623125692293</v>
      </c>
      <c r="K23" s="39">
        <v>47.062742232626377</v>
      </c>
      <c r="L23" s="39">
        <v>39.140057599420864</v>
      </c>
      <c r="M23" s="39">
        <v>40.544874010245714</v>
      </c>
      <c r="N23" s="40">
        <v>36.232292677405049</v>
      </c>
    </row>
    <row r="24" spans="1:14" x14ac:dyDescent="0.35">
      <c r="B24" s="27" t="s">
        <v>1</v>
      </c>
      <c r="C24" s="39">
        <v>35.756120577303221</v>
      </c>
      <c r="D24" s="39">
        <v>36.387865847397372</v>
      </c>
      <c r="E24" s="39">
        <v>28.989772638413992</v>
      </c>
      <c r="F24" s="39">
        <v>28.840671076221557</v>
      </c>
      <c r="G24" s="40">
        <v>29.175767253753829</v>
      </c>
      <c r="I24" s="27" t="s">
        <v>1</v>
      </c>
      <c r="J24" s="39">
        <v>38.05639265862974</v>
      </c>
      <c r="K24" s="39">
        <v>40.372467662371633</v>
      </c>
      <c r="L24" s="39">
        <v>34.233456071608629</v>
      </c>
      <c r="M24" s="39">
        <v>36.248373527731452</v>
      </c>
      <c r="N24" s="40">
        <v>38.22583078023596</v>
      </c>
    </row>
    <row r="25" spans="1:14" x14ac:dyDescent="0.35">
      <c r="B25" s="27" t="s">
        <v>13</v>
      </c>
      <c r="C25" s="39">
        <v>31.034922526853684</v>
      </c>
      <c r="D25" s="39">
        <v>36.04240512506221</v>
      </c>
      <c r="E25" s="39">
        <v>30.263180367398206</v>
      </c>
      <c r="F25" s="39">
        <v>30.48546647518646</v>
      </c>
      <c r="G25" s="40">
        <v>29.15356584178295</v>
      </c>
      <c r="I25" s="27" t="s">
        <v>13</v>
      </c>
      <c r="J25" s="39">
        <v>33.031469262965999</v>
      </c>
      <c r="K25" s="39">
        <v>39.989177751949661</v>
      </c>
      <c r="L25" s="39">
        <v>35.737198377392126</v>
      </c>
      <c r="M25" s="39">
        <v>38.315633261071362</v>
      </c>
      <c r="N25" s="40">
        <v>38.196742687720693</v>
      </c>
    </row>
    <row r="26" spans="1:14" x14ac:dyDescent="0.35">
      <c r="B26" s="27" t="s">
        <v>15</v>
      </c>
      <c r="C26" s="39">
        <v>31.863772698622871</v>
      </c>
      <c r="D26" s="39">
        <v>35.286110037270234</v>
      </c>
      <c r="E26" s="39">
        <v>29.057371586411307</v>
      </c>
      <c r="F26" s="39">
        <v>29.882799721208304</v>
      </c>
      <c r="G26" s="40">
        <v>29.496848628231408</v>
      </c>
      <c r="I26" s="27" t="s">
        <v>15</v>
      </c>
      <c r="J26" s="39">
        <v>33.913641240315336</v>
      </c>
      <c r="K26" s="39">
        <v>39.150065639600371</v>
      </c>
      <c r="L26" s="39">
        <v>34.313282348468995</v>
      </c>
      <c r="M26" s="39">
        <v>37.558172051059614</v>
      </c>
      <c r="N26" s="40">
        <v>38.646508741528869</v>
      </c>
    </row>
    <row r="27" spans="1:14" x14ac:dyDescent="0.35">
      <c r="B27" s="27" t="s">
        <v>17</v>
      </c>
      <c r="C27" s="39">
        <v>40.146368437570196</v>
      </c>
      <c r="D27" s="39">
        <v>39.772965017785715</v>
      </c>
      <c r="E27" s="39">
        <v>32.191389008704682</v>
      </c>
      <c r="F27" s="39">
        <v>33.664453889511591</v>
      </c>
      <c r="G27" s="40">
        <v>35.53098428957761</v>
      </c>
      <c r="I27" s="27" t="s">
        <v>17</v>
      </c>
      <c r="J27" s="39">
        <v>42.7290750900981</v>
      </c>
      <c r="K27" s="39">
        <v>44.128247332538784</v>
      </c>
      <c r="L27" s="39">
        <v>38.014182286248086</v>
      </c>
      <c r="M27" s="39">
        <v>42.311140956778956</v>
      </c>
      <c r="N27" s="40">
        <v>46.552379620243457</v>
      </c>
    </row>
    <row r="28" spans="1:14" x14ac:dyDescent="0.35">
      <c r="B28" s="27" t="s">
        <v>19</v>
      </c>
      <c r="C28" s="39">
        <v>34.858980108219143</v>
      </c>
      <c r="D28" s="39">
        <v>39.042559809723784</v>
      </c>
      <c r="E28" s="39">
        <v>33.765684568534994</v>
      </c>
      <c r="F28" s="39">
        <v>33.966127553744805</v>
      </c>
      <c r="G28" s="40">
        <v>32.849648010953182</v>
      </c>
      <c r="I28" s="27" t="s">
        <v>19</v>
      </c>
      <c r="J28" s="39">
        <v>37.101537114734889</v>
      </c>
      <c r="K28" s="39">
        <v>43.317860134603755</v>
      </c>
      <c r="L28" s="39">
        <v>39.873237152368894</v>
      </c>
      <c r="M28" s="39">
        <v>42.69029925152546</v>
      </c>
      <c r="N28" s="40">
        <v>43.039316674540885</v>
      </c>
    </row>
    <row r="29" spans="1:14" x14ac:dyDescent="0.35">
      <c r="B29" s="27" t="s">
        <v>20</v>
      </c>
      <c r="C29" s="39">
        <v>28.096368680184046</v>
      </c>
      <c r="D29" s="39">
        <v>31.265981828218063</v>
      </c>
      <c r="E29" s="39">
        <v>23.914201398021124</v>
      </c>
      <c r="F29" s="39">
        <v>22.672953772626421</v>
      </c>
      <c r="G29" s="40">
        <v>19.579731728857745</v>
      </c>
      <c r="I29" s="27" t="s">
        <v>20</v>
      </c>
      <c r="J29" s="39">
        <v>29.903871603269856</v>
      </c>
      <c r="K29" s="39">
        <v>34.689718973510985</v>
      </c>
      <c r="L29" s="39">
        <v>28.239813166452841</v>
      </c>
      <c r="M29" s="39">
        <v>28.496483148922028</v>
      </c>
      <c r="N29" s="40">
        <v>25.653190378170272</v>
      </c>
    </row>
    <row r="30" spans="1:14" x14ac:dyDescent="0.35">
      <c r="A30" s="17"/>
      <c r="B30" s="27" t="s">
        <v>22</v>
      </c>
      <c r="C30" s="39">
        <v>25.53940211476565</v>
      </c>
      <c r="D30" s="39">
        <v>28.549574094156508</v>
      </c>
      <c r="E30" s="39">
        <v>23.581079009546954</v>
      </c>
      <c r="F30" s="39">
        <v>24.929657770464743</v>
      </c>
      <c r="G30" s="40">
        <v>25.966026320612766</v>
      </c>
      <c r="I30" s="27" t="s">
        <v>22</v>
      </c>
      <c r="J30" s="39">
        <v>27.182409597396692</v>
      </c>
      <c r="K30" s="39">
        <v>31.67585485020296</v>
      </c>
      <c r="L30" s="39">
        <v>27.846435446850148</v>
      </c>
      <c r="M30" s="39">
        <v>31.33281969736705</v>
      </c>
      <c r="N30" s="40">
        <v>34.020456755569626</v>
      </c>
    </row>
    <row r="31" spans="1:14" x14ac:dyDescent="0.35">
      <c r="B31" s="27" t="s">
        <v>24</v>
      </c>
      <c r="C31" s="39">
        <v>27.068941210137805</v>
      </c>
      <c r="D31" s="39">
        <v>28.22440490082267</v>
      </c>
      <c r="E31" s="39">
        <v>23.559027355253722</v>
      </c>
      <c r="F31" s="39">
        <v>24.979552958824573</v>
      </c>
      <c r="G31" s="40">
        <v>25.805000691277641</v>
      </c>
      <c r="I31" s="27" t="s">
        <v>24</v>
      </c>
      <c r="J31" s="39">
        <v>28.810347401062032</v>
      </c>
      <c r="K31" s="39">
        <v>31.315078463983298</v>
      </c>
      <c r="L31" s="39">
        <v>27.820395079167053</v>
      </c>
      <c r="M31" s="39">
        <v>31.395530423484473</v>
      </c>
      <c r="N31" s="40">
        <v>33.809482408101402</v>
      </c>
    </row>
    <row r="32" spans="1:14" s="84" customFormat="1" x14ac:dyDescent="0.35">
      <c r="A32" s="68"/>
      <c r="B32" s="27" t="s">
        <v>45</v>
      </c>
      <c r="C32" s="39">
        <v>24.536803103162342</v>
      </c>
      <c r="D32" s="39">
        <v>27.322766621647293</v>
      </c>
      <c r="E32" s="39">
        <v>23.705054602937945</v>
      </c>
      <c r="F32" s="39">
        <v>24.24036802898998</v>
      </c>
      <c r="G32" s="40">
        <v>24.889218596844625</v>
      </c>
      <c r="I32" s="27" t="s">
        <v>45</v>
      </c>
      <c r="J32" s="39">
        <v>26.115311124500579</v>
      </c>
      <c r="K32" s="39">
        <v>30.314707559522358</v>
      </c>
      <c r="L32" s="39">
        <v>27.992835802701105</v>
      </c>
      <c r="M32" s="39">
        <v>30.46648645734717</v>
      </c>
      <c r="N32" s="40">
        <v>32.609632852513023</v>
      </c>
    </row>
    <row r="33" spans="1:14" ht="15" thickBot="1" x14ac:dyDescent="0.4">
      <c r="A33" s="69"/>
      <c r="B33" s="27" t="s">
        <v>43</v>
      </c>
      <c r="C33" s="39">
        <v>26.812192531807231</v>
      </c>
      <c r="D33" s="39">
        <v>28.848887683644271</v>
      </c>
      <c r="E33" s="39">
        <v>22.937690193783773</v>
      </c>
      <c r="F33" s="39">
        <v>23.97687178790261</v>
      </c>
      <c r="G33" s="40">
        <v>24.352453009564989</v>
      </c>
      <c r="H33" s="84"/>
      <c r="I33" s="27" t="s">
        <v>43</v>
      </c>
      <c r="J33" s="39">
        <v>28.537081499745689</v>
      </c>
      <c r="K33" s="39">
        <v>32.007944351224559</v>
      </c>
      <c r="L33" s="39">
        <v>27.086670165621019</v>
      </c>
      <c r="M33" s="39">
        <v>30.135311425225151</v>
      </c>
      <c r="N33" s="40">
        <v>31.906367353801404</v>
      </c>
    </row>
    <row r="34" spans="1:14" s="84" customFormat="1" ht="15" thickBot="1" x14ac:dyDescent="0.4">
      <c r="A34" s="68"/>
      <c r="B34" s="126" t="s">
        <v>94</v>
      </c>
      <c r="C34" s="42">
        <v>31.448634570738992</v>
      </c>
      <c r="D34" s="42">
        <v>33.923759810970687</v>
      </c>
      <c r="E34" s="42">
        <v>27.737205451043415</v>
      </c>
      <c r="F34" s="42">
        <v>28.172551232002469</v>
      </c>
      <c r="G34" s="43">
        <v>27.677586253066952</v>
      </c>
      <c r="H34" s="17"/>
      <c r="I34" s="41" t="s">
        <v>94</v>
      </c>
      <c r="J34" s="42">
        <v>33.471796338037379</v>
      </c>
      <c r="K34" s="42">
        <v>37.63853317746679</v>
      </c>
      <c r="L34" s="42">
        <v>32.75432395420907</v>
      </c>
      <c r="M34" s="42">
        <v>35.408647655523488</v>
      </c>
      <c r="N34" s="43">
        <v>36.262927357257333</v>
      </c>
    </row>
    <row r="35" spans="1:14" s="84" customFormat="1" ht="15" thickBot="1" x14ac:dyDescent="0.4">
      <c r="A35" s="68"/>
      <c r="B35" s="30" t="s">
        <v>44</v>
      </c>
      <c r="C35" s="110">
        <v>22.490345010770646</v>
      </c>
      <c r="D35" s="110">
        <v>24.506940702779318</v>
      </c>
      <c r="E35" s="110">
        <v>21.582263877301429</v>
      </c>
      <c r="F35" s="110">
        <v>22.709305680320227</v>
      </c>
      <c r="G35" s="111">
        <v>23.623820760477823</v>
      </c>
      <c r="I35" s="30" t="s">
        <v>44</v>
      </c>
      <c r="J35" s="110">
        <v>23.937199755983578</v>
      </c>
      <c r="K35" s="110">
        <v>27.190538603609369</v>
      </c>
      <c r="L35" s="110">
        <v>25.48607371243893</v>
      </c>
      <c r="M35" s="110">
        <v>28.542172013964322</v>
      </c>
      <c r="N35" s="111">
        <v>30.951719861161937</v>
      </c>
    </row>
    <row r="36" spans="1:14" s="84" customFormat="1" x14ac:dyDescent="0.35">
      <c r="A36" s="68"/>
      <c r="B36" s="37"/>
      <c r="C36" s="39"/>
      <c r="D36" s="39"/>
      <c r="E36" s="39"/>
      <c r="F36" s="39"/>
      <c r="G36" s="39"/>
      <c r="I36" s="37"/>
      <c r="J36" s="39"/>
      <c r="K36" s="39"/>
      <c r="L36" s="39"/>
      <c r="M36" s="39"/>
      <c r="N36" s="39"/>
    </row>
    <row r="37" spans="1:14" ht="20" thickBot="1" x14ac:dyDescent="0.5">
      <c r="A37" s="69"/>
      <c r="B37" s="38" t="s">
        <v>97</v>
      </c>
      <c r="I37" s="38" t="s">
        <v>56</v>
      </c>
    </row>
    <row r="38" spans="1:14" ht="15" thickBot="1" x14ac:dyDescent="0.4">
      <c r="B38" s="83"/>
      <c r="C38" s="81">
        <v>2020</v>
      </c>
      <c r="D38" s="81">
        <v>2022</v>
      </c>
      <c r="E38" s="81">
        <v>2025</v>
      </c>
      <c r="F38" s="81">
        <v>2028</v>
      </c>
      <c r="G38" s="82">
        <v>2030</v>
      </c>
      <c r="I38" s="83"/>
      <c r="J38" s="8">
        <v>2020</v>
      </c>
      <c r="K38" s="81">
        <v>2022</v>
      </c>
      <c r="L38" s="81">
        <v>2025</v>
      </c>
      <c r="M38" s="81">
        <v>2028</v>
      </c>
      <c r="N38" s="82">
        <v>2030</v>
      </c>
    </row>
    <row r="39" spans="1:14" x14ac:dyDescent="0.35">
      <c r="B39" s="24" t="s">
        <v>10</v>
      </c>
      <c r="C39" s="113">
        <v>79.260963038684068</v>
      </c>
      <c r="D39" s="113">
        <v>50.07644921258288</v>
      </c>
      <c r="E39" s="113">
        <v>40.860961575817939</v>
      </c>
      <c r="F39" s="113">
        <v>44.414802157502102</v>
      </c>
      <c r="G39" s="114">
        <v>43.101029666556379</v>
      </c>
      <c r="I39" s="24" t="s">
        <v>10</v>
      </c>
      <c r="J39" s="151">
        <v>84.36</v>
      </c>
      <c r="K39" s="113">
        <v>55.56</v>
      </c>
      <c r="L39" s="113">
        <v>48.251911134201272</v>
      </c>
      <c r="M39" s="113">
        <v>55.822707263313518</v>
      </c>
      <c r="N39" s="114">
        <v>56.470585748716964</v>
      </c>
    </row>
    <row r="40" spans="1:14" x14ac:dyDescent="0.35">
      <c r="B40" s="27" t="s">
        <v>1</v>
      </c>
      <c r="C40" s="39">
        <v>79.260963038684068</v>
      </c>
      <c r="D40" s="39">
        <v>50.07644921258288</v>
      </c>
      <c r="E40" s="39">
        <v>40.860961575817939</v>
      </c>
      <c r="F40" s="39">
        <v>44.414802157502102</v>
      </c>
      <c r="G40" s="40">
        <v>43.101029666556379</v>
      </c>
      <c r="I40" s="27" t="s">
        <v>1</v>
      </c>
      <c r="J40" s="152">
        <v>84.36</v>
      </c>
      <c r="K40" s="39">
        <v>55.56</v>
      </c>
      <c r="L40" s="39">
        <v>48.251911134201272</v>
      </c>
      <c r="M40" s="39">
        <v>55.822707263313518</v>
      </c>
      <c r="N40" s="40">
        <v>56.470585748716964</v>
      </c>
    </row>
    <row r="41" spans="1:14" x14ac:dyDescent="0.35">
      <c r="B41" s="27" t="s">
        <v>13</v>
      </c>
      <c r="C41" s="39">
        <v>79.260963038684068</v>
      </c>
      <c r="D41" s="39">
        <v>50.07644921258288</v>
      </c>
      <c r="E41" s="39">
        <v>40.860961575817939</v>
      </c>
      <c r="F41" s="39">
        <v>44.414802157502102</v>
      </c>
      <c r="G41" s="40">
        <v>43.101029666556379</v>
      </c>
      <c r="I41" s="27" t="s">
        <v>13</v>
      </c>
      <c r="J41" s="152">
        <v>84.36</v>
      </c>
      <c r="K41" s="39">
        <v>55.56</v>
      </c>
      <c r="L41" s="39">
        <v>48.251911134201272</v>
      </c>
      <c r="M41" s="39">
        <v>55.822707263313518</v>
      </c>
      <c r="N41" s="40">
        <v>56.470585748716964</v>
      </c>
    </row>
    <row r="42" spans="1:14" x14ac:dyDescent="0.35">
      <c r="B42" s="27" t="s">
        <v>15</v>
      </c>
      <c r="C42" s="39">
        <v>79.260963038684068</v>
      </c>
      <c r="D42" s="39">
        <v>50.07644921258288</v>
      </c>
      <c r="E42" s="39">
        <v>40.860961575817939</v>
      </c>
      <c r="F42" s="39">
        <v>44.414802157502102</v>
      </c>
      <c r="G42" s="40">
        <v>43.101029666556379</v>
      </c>
      <c r="I42" s="27" t="s">
        <v>15</v>
      </c>
      <c r="J42" s="152">
        <v>84.36</v>
      </c>
      <c r="K42" s="39">
        <v>55.56</v>
      </c>
      <c r="L42" s="39">
        <v>48.251911134201272</v>
      </c>
      <c r="M42" s="39">
        <v>55.822707263313518</v>
      </c>
      <c r="N42" s="40">
        <v>56.470585748716964</v>
      </c>
    </row>
    <row r="43" spans="1:14" x14ac:dyDescent="0.35">
      <c r="B43" s="27" t="s">
        <v>17</v>
      </c>
      <c r="C43" s="39">
        <v>79.260963038684068</v>
      </c>
      <c r="D43" s="39">
        <v>50.07644921258288</v>
      </c>
      <c r="E43" s="39">
        <v>40.860961575817939</v>
      </c>
      <c r="F43" s="39">
        <v>44.414802157502102</v>
      </c>
      <c r="G43" s="40">
        <v>43.101029666556379</v>
      </c>
      <c r="I43" s="27" t="s">
        <v>17</v>
      </c>
      <c r="J43" s="152">
        <v>84.36</v>
      </c>
      <c r="K43" s="39">
        <v>55.56</v>
      </c>
      <c r="L43" s="39">
        <v>48.251911134201272</v>
      </c>
      <c r="M43" s="39">
        <v>55.822707263313518</v>
      </c>
      <c r="N43" s="40">
        <v>56.470585748716964</v>
      </c>
    </row>
    <row r="44" spans="1:14" x14ac:dyDescent="0.35">
      <c r="B44" s="27" t="s">
        <v>19</v>
      </c>
      <c r="C44" s="39">
        <v>79.260963038684068</v>
      </c>
      <c r="D44" s="39">
        <v>50.07644921258288</v>
      </c>
      <c r="E44" s="39">
        <v>40.860961575817939</v>
      </c>
      <c r="F44" s="39">
        <v>44.414802157502102</v>
      </c>
      <c r="G44" s="40">
        <v>43.101029666556379</v>
      </c>
      <c r="I44" s="27" t="s">
        <v>19</v>
      </c>
      <c r="J44" s="152">
        <v>84.36</v>
      </c>
      <c r="K44" s="39">
        <v>55.56</v>
      </c>
      <c r="L44" s="39">
        <v>48.251911134201272</v>
      </c>
      <c r="M44" s="39">
        <v>55.822707263313518</v>
      </c>
      <c r="N44" s="40">
        <v>56.470585748716964</v>
      </c>
    </row>
    <row r="45" spans="1:14" x14ac:dyDescent="0.35">
      <c r="B45" s="27" t="s">
        <v>20</v>
      </c>
      <c r="C45" s="39">
        <v>65.519771284466742</v>
      </c>
      <c r="D45" s="39">
        <v>96.455068206738105</v>
      </c>
      <c r="E45" s="39">
        <v>135.94648791499151</v>
      </c>
      <c r="F45" s="39">
        <v>102.59682583260029</v>
      </c>
      <c r="G45" s="40">
        <v>97.263361013883568</v>
      </c>
      <c r="I45" s="27" t="s">
        <v>20</v>
      </c>
      <c r="J45" s="152">
        <v>69.734806311399325</v>
      </c>
      <c r="K45" s="39">
        <v>107.01724411042674</v>
      </c>
      <c r="L45" s="39">
        <v>160.53655129259224</v>
      </c>
      <c r="M45" s="39">
        <v>128.94873547536497</v>
      </c>
      <c r="N45" s="40">
        <v>127.43359058553462</v>
      </c>
    </row>
    <row r="46" spans="1:14" x14ac:dyDescent="0.35">
      <c r="B46" s="27" t="s">
        <v>22</v>
      </c>
      <c r="C46" s="39">
        <v>65.158224119638916</v>
      </c>
      <c r="D46" s="39">
        <v>54.521184732190363</v>
      </c>
      <c r="E46" s="39">
        <v>78.230045367382843</v>
      </c>
      <c r="F46" s="39">
        <v>70.648148136232564</v>
      </c>
      <c r="G46" s="40">
        <v>62.509955647572134</v>
      </c>
      <c r="I46" s="27" t="s">
        <v>22</v>
      </c>
      <c r="J46" s="39">
        <v>69.349999999999994</v>
      </c>
      <c r="K46" s="39">
        <v>60.49145</v>
      </c>
      <c r="L46" s="39">
        <v>92.380332021492066</v>
      </c>
      <c r="M46" s="39">
        <v>88.794066404233135</v>
      </c>
      <c r="N46" s="40">
        <v>81.899987955131124</v>
      </c>
    </row>
    <row r="47" spans="1:14" x14ac:dyDescent="0.35">
      <c r="B47" s="27" t="s">
        <v>24</v>
      </c>
      <c r="C47" s="39">
        <v>34.293802168231018</v>
      </c>
      <c r="D47" s="39">
        <v>46.05663345505733</v>
      </c>
      <c r="E47" s="39">
        <v>69.141866548720984</v>
      </c>
      <c r="F47" s="39">
        <v>65.456700143345884</v>
      </c>
      <c r="G47" s="40">
        <v>62.509955647572134</v>
      </c>
      <c r="I47" s="27" t="s">
        <v>24</v>
      </c>
      <c r="J47" s="39">
        <v>36.5</v>
      </c>
      <c r="K47" s="39">
        <v>51.1</v>
      </c>
      <c r="L47" s="39">
        <v>81.648279230318266</v>
      </c>
      <c r="M47" s="39">
        <v>82.26919929907416</v>
      </c>
      <c r="N47" s="40">
        <v>81.899987955131124</v>
      </c>
    </row>
    <row r="48" spans="1:14" s="84" customFormat="1" x14ac:dyDescent="0.35">
      <c r="A48" s="68"/>
      <c r="B48" s="27" t="s">
        <v>45</v>
      </c>
      <c r="C48" s="39">
        <v>34.293802168231018</v>
      </c>
      <c r="D48" s="39">
        <v>46.05663345505733</v>
      </c>
      <c r="E48" s="39">
        <v>69.141866548720984</v>
      </c>
      <c r="F48" s="39">
        <v>65.456700143345884</v>
      </c>
      <c r="G48" s="40">
        <v>62.509955647572134</v>
      </c>
      <c r="I48" s="27" t="s">
        <v>45</v>
      </c>
      <c r="J48" s="39">
        <v>36.5</v>
      </c>
      <c r="K48" s="39">
        <v>51.1</v>
      </c>
      <c r="L48" s="39">
        <v>81.648279230318266</v>
      </c>
      <c r="M48" s="39">
        <v>82.26919929907416</v>
      </c>
      <c r="N48" s="40">
        <v>81.899987955131124</v>
      </c>
    </row>
    <row r="49" spans="1:14" ht="15" thickBot="1" x14ac:dyDescent="0.4">
      <c r="B49" s="27" t="s">
        <v>43</v>
      </c>
      <c r="C49" s="39">
        <v>65.158224119638916</v>
      </c>
      <c r="D49" s="39">
        <v>54.521184732190363</v>
      </c>
      <c r="E49" s="39">
        <v>78.230045367382843</v>
      </c>
      <c r="F49" s="39">
        <v>70.648148136232564</v>
      </c>
      <c r="G49" s="40">
        <v>62.509955647572134</v>
      </c>
      <c r="H49" s="84"/>
      <c r="I49" s="27" t="s">
        <v>43</v>
      </c>
      <c r="J49" s="39">
        <v>69.349999999999994</v>
      </c>
      <c r="K49" s="39">
        <v>60.49145</v>
      </c>
      <c r="L49" s="39">
        <v>92.380332021492066</v>
      </c>
      <c r="M49" s="39">
        <v>88.794066404233135</v>
      </c>
      <c r="N49" s="40">
        <v>81.899987955131124</v>
      </c>
    </row>
    <row r="50" spans="1:14" s="84" customFormat="1" ht="15" thickBot="1" x14ac:dyDescent="0.4">
      <c r="A50" s="68"/>
      <c r="B50" s="126" t="s">
        <v>94</v>
      </c>
      <c r="C50" s="42">
        <v>67.271782008391924</v>
      </c>
      <c r="D50" s="42">
        <v>54.369945441520983</v>
      </c>
      <c r="E50" s="42">
        <v>61.441461927464253</v>
      </c>
      <c r="F50" s="42">
        <v>58.299575939706344</v>
      </c>
      <c r="G50" s="43">
        <v>55.082669236682754</v>
      </c>
      <c r="H50" s="17"/>
      <c r="I50" s="41" t="s">
        <v>94</v>
      </c>
      <c r="J50" s="153">
        <v>71.599527846490858</v>
      </c>
      <c r="K50" s="42">
        <v>60.323649464584257</v>
      </c>
      <c r="L50" s="42">
        <v>72.555021872856415</v>
      </c>
      <c r="M50" s="42">
        <v>73.273773678350963</v>
      </c>
      <c r="N50" s="43">
        <v>72.168823354396437</v>
      </c>
    </row>
    <row r="51" spans="1:14" s="84" customFormat="1" ht="15" thickBot="1" x14ac:dyDescent="0.4">
      <c r="A51" s="68"/>
      <c r="B51" s="30" t="s">
        <v>44</v>
      </c>
      <c r="C51" s="110">
        <v>34.293802168231018</v>
      </c>
      <c r="D51" s="110">
        <v>46.05663345505733</v>
      </c>
      <c r="E51" s="110">
        <v>69.141866548720984</v>
      </c>
      <c r="F51" s="110">
        <v>65.456700143345884</v>
      </c>
      <c r="G51" s="111">
        <v>62.509955647572134</v>
      </c>
      <c r="I51" s="30" t="s">
        <v>44</v>
      </c>
      <c r="J51" s="154">
        <v>36.5</v>
      </c>
      <c r="K51" s="110">
        <v>51.1</v>
      </c>
      <c r="L51" s="110">
        <v>81.648279230318266</v>
      </c>
      <c r="M51" s="110">
        <v>82.26919929907416</v>
      </c>
      <c r="N51" s="111">
        <v>81.899987955131124</v>
      </c>
    </row>
    <row r="52" spans="1:14" ht="19.5" x14ac:dyDescent="0.45">
      <c r="B52" s="45"/>
      <c r="C52" s="46"/>
      <c r="D52" s="46"/>
      <c r="E52" s="46"/>
      <c r="F52" s="46"/>
      <c r="I52" s="45"/>
      <c r="J52" s="46"/>
      <c r="K52" s="46"/>
      <c r="L52" s="46"/>
      <c r="M52" s="46"/>
    </row>
    <row r="53" spans="1:14" ht="20" thickBot="1" x14ac:dyDescent="0.5">
      <c r="B53" s="47" t="s">
        <v>98</v>
      </c>
      <c r="I53" s="47" t="s">
        <v>57</v>
      </c>
    </row>
    <row r="54" spans="1:14" ht="15" thickBot="1" x14ac:dyDescent="0.4">
      <c r="B54" s="7"/>
      <c r="C54" s="81">
        <v>2020</v>
      </c>
      <c r="D54" s="81">
        <v>2022</v>
      </c>
      <c r="E54" s="81">
        <v>2025</v>
      </c>
      <c r="F54" s="81">
        <v>2028</v>
      </c>
      <c r="G54" s="82">
        <v>2030</v>
      </c>
      <c r="I54" s="7"/>
      <c r="J54" s="81">
        <v>2020</v>
      </c>
      <c r="K54" s="81">
        <v>2022</v>
      </c>
      <c r="L54" s="81">
        <v>2025</v>
      </c>
      <c r="M54" s="81">
        <v>2028</v>
      </c>
      <c r="N54" s="82">
        <v>2030</v>
      </c>
    </row>
    <row r="55" spans="1:14" ht="15" thickBot="1" x14ac:dyDescent="0.4">
      <c r="B55" s="41" t="s">
        <v>34</v>
      </c>
      <c r="C55" s="66">
        <v>1.943064000226054</v>
      </c>
      <c r="D55" s="66">
        <v>2.9469804001450388</v>
      </c>
      <c r="E55" s="66">
        <v>2.4180352000777225</v>
      </c>
      <c r="F55" s="66">
        <v>2.6555207998093855</v>
      </c>
      <c r="G55" s="67">
        <v>2.8390324000440215</v>
      </c>
      <c r="I55" s="41" t="s">
        <v>34</v>
      </c>
      <c r="J55" s="66">
        <v>2.0680657006282996</v>
      </c>
      <c r="K55" s="66">
        <v>3.2696853232740053</v>
      </c>
      <c r="L55" s="66">
        <v>2.8554105212876482</v>
      </c>
      <c r="M55" s="66">
        <v>3.3375891153071491</v>
      </c>
      <c r="N55" s="67">
        <v>3.719675001510951</v>
      </c>
    </row>
    <row r="56" spans="1:14" x14ac:dyDescent="0.35">
      <c r="B56" s="44"/>
      <c r="C56" s="48"/>
      <c r="D56" s="48"/>
      <c r="E56" s="48"/>
      <c r="F56" s="48"/>
    </row>
    <row r="57" spans="1:14" ht="20" thickBot="1" x14ac:dyDescent="0.5">
      <c r="B57" s="47" t="s">
        <v>99</v>
      </c>
      <c r="I57" s="47" t="s">
        <v>78</v>
      </c>
    </row>
    <row r="58" spans="1:14" ht="15" thickBot="1" x14ac:dyDescent="0.4">
      <c r="B58" s="7"/>
      <c r="C58" s="81">
        <v>2020</v>
      </c>
      <c r="D58" s="81">
        <v>2022</v>
      </c>
      <c r="E58" s="81">
        <v>2025</v>
      </c>
      <c r="F58" s="81">
        <v>2028</v>
      </c>
      <c r="G58" s="82">
        <v>2030</v>
      </c>
      <c r="I58" s="7"/>
      <c r="J58" s="81">
        <v>2020</v>
      </c>
      <c r="K58" s="81">
        <v>2022</v>
      </c>
      <c r="L58" s="81">
        <v>2025</v>
      </c>
      <c r="M58" s="81">
        <v>2028</v>
      </c>
      <c r="N58" s="82">
        <v>2030</v>
      </c>
    </row>
    <row r="59" spans="1:14" ht="15" thickBot="1" x14ac:dyDescent="0.4">
      <c r="B59" s="41" t="s">
        <v>58</v>
      </c>
      <c r="C59" s="66">
        <v>40.870695734741069</v>
      </c>
      <c r="D59" s="66">
        <v>37.85476722333479</v>
      </c>
      <c r="E59" s="66">
        <v>22.864295664448747</v>
      </c>
      <c r="F59" s="66">
        <v>8.7051751885045174</v>
      </c>
      <c r="G59" s="67">
        <v>2.3596600906090774</v>
      </c>
      <c r="I59" s="107" t="s">
        <v>58</v>
      </c>
      <c r="J59" s="66">
        <v>43.5</v>
      </c>
      <c r="K59" s="66">
        <v>42</v>
      </c>
      <c r="L59" s="66">
        <v>27</v>
      </c>
      <c r="M59" s="66">
        <v>10.941092217421181</v>
      </c>
      <c r="N59" s="67">
        <v>3.0916056650024686</v>
      </c>
    </row>
    <row r="60" spans="1:14" ht="15" thickBot="1" x14ac:dyDescent="0.4">
      <c r="B60" s="41" t="s">
        <v>74</v>
      </c>
      <c r="C60" s="66">
        <v>10.335118461658663</v>
      </c>
      <c r="D60" s="66">
        <v>14.556059301353734</v>
      </c>
      <c r="E60" s="66">
        <v>13.041116786389283</v>
      </c>
      <c r="F60" s="66">
        <v>5.3838186582599388</v>
      </c>
      <c r="G60" s="67">
        <v>1.168693833701941</v>
      </c>
      <c r="I60" s="107" t="s">
        <v>74</v>
      </c>
      <c r="J60" s="66">
        <v>11</v>
      </c>
      <c r="K60" s="66">
        <v>16.149999999999999</v>
      </c>
      <c r="L60" s="66">
        <v>15.399999999999999</v>
      </c>
      <c r="M60" s="66">
        <v>6.7666480164213869</v>
      </c>
      <c r="N60" s="67">
        <v>1.5312122670997697</v>
      </c>
    </row>
    <row r="61" spans="1:14" x14ac:dyDescent="0.35">
      <c r="D61" s="84"/>
      <c r="G61" s="84"/>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U55"/>
  <sheetViews>
    <sheetView showGridLines="0" zoomScale="90" zoomScaleNormal="90" workbookViewId="0">
      <selection activeCell="A2" sqref="A2"/>
    </sheetView>
  </sheetViews>
  <sheetFormatPr defaultColWidth="9.08984375" defaultRowHeight="14.5" x14ac:dyDescent="0.35"/>
  <cols>
    <col min="1" max="1" width="10.453125" customWidth="1"/>
    <col min="2" max="2" width="36.90625" customWidth="1"/>
    <col min="5" max="5" width="9.08984375" style="104" customWidth="1"/>
    <col min="8" max="8" width="14.453125" customWidth="1"/>
    <col min="9" max="9" width="13" style="104" customWidth="1"/>
    <col min="10" max="10" width="36.54296875" customWidth="1"/>
    <col min="11" max="11" width="12" bestFit="1" customWidth="1"/>
    <col min="12" max="14" width="10.90625" bestFit="1" customWidth="1"/>
    <col min="15" max="15" width="10.54296875" bestFit="1" customWidth="1"/>
  </cols>
  <sheetData>
    <row r="1" spans="1:18" s="17" customFormat="1" x14ac:dyDescent="0.35">
      <c r="A1" s="68"/>
      <c r="E1" s="84"/>
      <c r="I1" s="84"/>
    </row>
    <row r="2" spans="1:18" s="17" customFormat="1" ht="23.5" x14ac:dyDescent="0.55000000000000004">
      <c r="A2" s="68"/>
      <c r="B2" s="93" t="s">
        <v>426</v>
      </c>
      <c r="E2" s="84"/>
      <c r="I2" s="84"/>
    </row>
    <row r="3" spans="1:18" s="17" customFormat="1" x14ac:dyDescent="0.35">
      <c r="A3" s="68"/>
      <c r="B3" s="108">
        <v>44319</v>
      </c>
      <c r="E3" s="84"/>
      <c r="I3" s="84"/>
    </row>
    <row r="4" spans="1:18" s="17" customFormat="1" x14ac:dyDescent="0.35">
      <c r="A4" s="68"/>
      <c r="E4" s="84"/>
      <c r="I4" s="84"/>
    </row>
    <row r="5" spans="1:18" s="17" customFormat="1" ht="21.5" thickBot="1" x14ac:dyDescent="0.55000000000000004">
      <c r="A5" s="68"/>
      <c r="B5" s="21" t="s">
        <v>109</v>
      </c>
      <c r="E5" s="84"/>
      <c r="I5" s="84"/>
      <c r="J5" s="21" t="s">
        <v>108</v>
      </c>
      <c r="K5" s="84"/>
      <c r="L5" s="84"/>
      <c r="M5" s="84"/>
      <c r="N5" s="84"/>
      <c r="R5" s="125"/>
    </row>
    <row r="6" spans="1:18" s="17" customFormat="1" ht="15" thickBot="1" x14ac:dyDescent="0.4">
      <c r="A6" s="68"/>
      <c r="B6" s="23"/>
      <c r="C6" s="81">
        <v>2020</v>
      </c>
      <c r="D6" s="81">
        <v>2022</v>
      </c>
      <c r="E6" s="81">
        <v>2025</v>
      </c>
      <c r="F6" s="81">
        <v>2028</v>
      </c>
      <c r="G6" s="81">
        <v>2030</v>
      </c>
      <c r="H6" s="132" t="s">
        <v>122</v>
      </c>
      <c r="I6" s="84"/>
      <c r="J6" s="23"/>
      <c r="K6" s="121">
        <v>2022</v>
      </c>
      <c r="L6" s="121">
        <v>2025</v>
      </c>
      <c r="M6" s="121">
        <v>2028</v>
      </c>
      <c r="N6" s="121">
        <v>2030</v>
      </c>
      <c r="O6" s="132" t="s">
        <v>122</v>
      </c>
      <c r="R6" s="125"/>
    </row>
    <row r="7" spans="1:18" s="17" customFormat="1" ht="15" thickBot="1" x14ac:dyDescent="0.4">
      <c r="A7" s="68"/>
      <c r="B7" s="49" t="s">
        <v>10</v>
      </c>
      <c r="C7" s="60">
        <v>5.9948817325727211</v>
      </c>
      <c r="D7" s="60">
        <v>6.8291701595321976</v>
      </c>
      <c r="E7" s="60">
        <v>3.9813288494647541</v>
      </c>
      <c r="F7" s="60">
        <v>4.6177765551856842</v>
      </c>
      <c r="G7" s="60">
        <v>4.1318729031027592</v>
      </c>
      <c r="H7" s="131">
        <v>50.41669959565067</v>
      </c>
      <c r="I7" s="102"/>
      <c r="J7" s="126" t="s">
        <v>113</v>
      </c>
      <c r="K7" s="63">
        <v>116.112784</v>
      </c>
      <c r="L7" s="63">
        <v>105.147784</v>
      </c>
      <c r="M7" s="63">
        <v>94.182783999999998</v>
      </c>
      <c r="N7" s="64">
        <v>86.872783999999996</v>
      </c>
      <c r="O7" s="131">
        <v>1033.2028399999999</v>
      </c>
      <c r="R7" s="125"/>
    </row>
    <row r="8" spans="1:18" s="17" customFormat="1" ht="15" thickBot="1" x14ac:dyDescent="0.4">
      <c r="A8" s="68"/>
      <c r="B8" s="50" t="s">
        <v>1</v>
      </c>
      <c r="C8" s="61">
        <v>9.9166734905655947</v>
      </c>
      <c r="D8" s="61">
        <v>9.249673712646187</v>
      </c>
      <c r="E8" s="61">
        <v>7.2279612184147402</v>
      </c>
      <c r="F8" s="61">
        <v>4.9600728938490368</v>
      </c>
      <c r="G8" s="61">
        <v>2.9020526284617021</v>
      </c>
      <c r="H8" s="128">
        <v>67.215176103191595</v>
      </c>
      <c r="I8" s="102"/>
      <c r="J8" s="126" t="s">
        <v>114</v>
      </c>
      <c r="K8" s="63">
        <v>-19.090330000000002</v>
      </c>
      <c r="L8" s="63">
        <v>-19.090330000000002</v>
      </c>
      <c r="M8" s="63">
        <v>0</v>
      </c>
      <c r="N8" s="64">
        <v>0</v>
      </c>
      <c r="O8" s="131">
        <v>0</v>
      </c>
      <c r="R8" s="125"/>
    </row>
    <row r="9" spans="1:18" s="17" customFormat="1" ht="15" thickBot="1" x14ac:dyDescent="0.4">
      <c r="A9" s="68"/>
      <c r="B9" s="50" t="s">
        <v>13</v>
      </c>
      <c r="C9" s="61">
        <v>1.0253294684596899</v>
      </c>
      <c r="D9" s="61">
        <v>1.0385019913931799</v>
      </c>
      <c r="E9" s="61">
        <v>0</v>
      </c>
      <c r="F9" s="61">
        <v>0</v>
      </c>
      <c r="G9" s="61">
        <v>3.2159882273856299E-2</v>
      </c>
      <c r="H9" s="128">
        <v>3.1476658564533957</v>
      </c>
      <c r="I9" s="102"/>
      <c r="J9" s="124" t="s">
        <v>115</v>
      </c>
      <c r="K9" s="63">
        <v>-10.9619</v>
      </c>
      <c r="L9" s="63">
        <v>-9.9255969999999998</v>
      </c>
      <c r="M9" s="63">
        <v>-8.8892930000000003</v>
      </c>
      <c r="N9" s="63">
        <v>-8.1984250000000003</v>
      </c>
      <c r="O9" s="131">
        <v>-97.528795000000002</v>
      </c>
      <c r="R9" s="125"/>
    </row>
    <row r="10" spans="1:18" s="17" customFormat="1" ht="15" thickBot="1" x14ac:dyDescent="0.4">
      <c r="A10" s="68"/>
      <c r="B10" s="50" t="s">
        <v>15</v>
      </c>
      <c r="C10" s="61">
        <v>2.4790250332194996</v>
      </c>
      <c r="D10" s="61">
        <v>0.95206587847311985</v>
      </c>
      <c r="E10" s="61">
        <v>0.58598479906842338</v>
      </c>
      <c r="F10" s="61">
        <v>0.36669267686019319</v>
      </c>
      <c r="G10" s="61">
        <v>0.48447647628031471</v>
      </c>
      <c r="H10" s="128">
        <v>6.1987065394855243</v>
      </c>
      <c r="I10" s="102"/>
      <c r="J10" s="124" t="s">
        <v>103</v>
      </c>
      <c r="K10" s="63">
        <v>4.9162429422722198E-4</v>
      </c>
      <c r="L10" s="63">
        <v>3.1474029674427584E-4</v>
      </c>
      <c r="M10" s="63">
        <v>9.0809771791100502E-7</v>
      </c>
      <c r="N10" s="64">
        <v>-5.3492840379476547E-8</v>
      </c>
      <c r="O10" s="131">
        <v>2.421764573227847E-3</v>
      </c>
      <c r="R10" s="125"/>
    </row>
    <row r="11" spans="1:18" s="17" customFormat="1" ht="15" thickBot="1" x14ac:dyDescent="0.4">
      <c r="A11" s="156"/>
      <c r="B11" s="50" t="s">
        <v>17</v>
      </c>
      <c r="C11" s="61">
        <v>3.2039896366213325</v>
      </c>
      <c r="D11" s="61">
        <v>2.9621135061153434</v>
      </c>
      <c r="E11" s="61">
        <v>2.4617476894145414</v>
      </c>
      <c r="F11" s="61">
        <v>2.3649048577457576</v>
      </c>
      <c r="G11" s="61">
        <v>1.7849327592921864</v>
      </c>
      <c r="H11" s="128">
        <v>25.151230919119111</v>
      </c>
      <c r="I11" s="102"/>
      <c r="J11" s="140" t="s">
        <v>116</v>
      </c>
      <c r="K11" s="141">
        <v>86.061045624294238</v>
      </c>
      <c r="L11" s="141">
        <v>76.132171740296755</v>
      </c>
      <c r="M11" s="141">
        <v>85.293491908097721</v>
      </c>
      <c r="N11" s="142">
        <v>78.674358946507155</v>
      </c>
      <c r="O11" s="131">
        <v>935.67646676457321</v>
      </c>
      <c r="R11" s="125"/>
    </row>
    <row r="12" spans="1:18" s="17" customFormat="1" ht="15" thickBot="1" x14ac:dyDescent="0.4">
      <c r="A12" s="68"/>
      <c r="B12" s="50" t="s">
        <v>19</v>
      </c>
      <c r="C12" s="61">
        <v>3.2868188666895799E-3</v>
      </c>
      <c r="D12" s="61">
        <v>3.2868188666895799E-3</v>
      </c>
      <c r="E12" s="61">
        <v>3.2868188666895799E-3</v>
      </c>
      <c r="F12" s="61">
        <v>4.4820257273039699E-4</v>
      </c>
      <c r="G12" s="61">
        <v>4.4820257273039699E-4</v>
      </c>
      <c r="H12" s="128">
        <v>2.1513723491059067E-2</v>
      </c>
      <c r="I12" s="102"/>
      <c r="J12" s="126" t="s">
        <v>101</v>
      </c>
      <c r="K12" s="63">
        <v>105.713613306204</v>
      </c>
      <c r="L12" s="63">
        <v>94.459459687208806</v>
      </c>
      <c r="M12" s="63">
        <v>85.49292703954761</v>
      </c>
      <c r="N12" s="64">
        <v>77.587746014377103</v>
      </c>
      <c r="O12" s="131">
        <v>934.58574611325832</v>
      </c>
      <c r="R12" s="125"/>
    </row>
    <row r="13" spans="1:18" s="17" customFormat="1" x14ac:dyDescent="0.35">
      <c r="A13" s="158"/>
      <c r="B13" s="50" t="s">
        <v>20</v>
      </c>
      <c r="C13" s="94">
        <v>24.31805430603141</v>
      </c>
      <c r="D13" s="61">
        <v>30.766228138121011</v>
      </c>
      <c r="E13" s="61">
        <v>23.240674400817625</v>
      </c>
      <c r="F13" s="61">
        <v>18.740435103429796</v>
      </c>
      <c r="G13" s="61">
        <v>14.829105880865324</v>
      </c>
      <c r="H13" s="128">
        <v>233.07111880797061</v>
      </c>
      <c r="I13" s="102"/>
      <c r="J13" s="49" t="s">
        <v>100</v>
      </c>
      <c r="K13" s="75">
        <v>3.2188764897151789</v>
      </c>
      <c r="L13" s="75">
        <v>3.3993865634101064</v>
      </c>
      <c r="M13" s="75">
        <v>3.6020368490362564</v>
      </c>
      <c r="N13" s="75">
        <v>2.2682106974851979</v>
      </c>
      <c r="O13" s="133"/>
      <c r="R13" s="125"/>
    </row>
    <row r="14" spans="1:18" s="17" customFormat="1" ht="15" thickBot="1" x14ac:dyDescent="0.4">
      <c r="A14" s="68"/>
      <c r="B14" s="50" t="s">
        <v>22</v>
      </c>
      <c r="C14" s="61">
        <v>2.1899203784593677</v>
      </c>
      <c r="D14" s="61">
        <v>1.3793253236028784</v>
      </c>
      <c r="E14" s="61">
        <v>1.6370582225845556</v>
      </c>
      <c r="F14" s="61">
        <v>1.4469906402117698</v>
      </c>
      <c r="G14" s="61">
        <v>1.3797373730315454</v>
      </c>
      <c r="H14" s="128">
        <v>14.769859932229158</v>
      </c>
      <c r="I14" s="102"/>
      <c r="J14" s="74" t="s">
        <v>53</v>
      </c>
      <c r="K14" s="73">
        <v>3.5713550098044373</v>
      </c>
      <c r="L14" s="73">
        <v>4.0142691714219376</v>
      </c>
      <c r="M14" s="73">
        <v>4.5272170269355909</v>
      </c>
      <c r="N14" s="73">
        <v>2.9717894834397049</v>
      </c>
      <c r="O14" s="134"/>
    </row>
    <row r="15" spans="1:18" s="17" customFormat="1" x14ac:dyDescent="0.35">
      <c r="A15" s="68"/>
      <c r="B15" s="50" t="s">
        <v>24</v>
      </c>
      <c r="C15" s="61">
        <v>9.3884712242830961</v>
      </c>
      <c r="D15" s="61">
        <v>12.751244287898871</v>
      </c>
      <c r="E15" s="61">
        <v>12.834087085342562</v>
      </c>
      <c r="F15" s="61">
        <v>11.530585445722515</v>
      </c>
      <c r="G15" s="61">
        <v>12.179553342165276</v>
      </c>
      <c r="H15" s="128">
        <v>123.52730379905712</v>
      </c>
      <c r="I15" s="102"/>
      <c r="J15" s="104" t="s">
        <v>121</v>
      </c>
      <c r="K15"/>
      <c r="L15"/>
      <c r="M15"/>
      <c r="N15"/>
      <c r="O15"/>
    </row>
    <row r="16" spans="1:18" s="17" customFormat="1" x14ac:dyDescent="0.35">
      <c r="B16" s="50" t="s">
        <v>45</v>
      </c>
      <c r="C16" s="61">
        <v>29.610536889926127</v>
      </c>
      <c r="D16" s="61">
        <v>24.471341353524025</v>
      </c>
      <c r="E16" s="61">
        <v>25.889861275107766</v>
      </c>
      <c r="F16" s="61">
        <v>27.217932102158475</v>
      </c>
      <c r="G16" s="61">
        <v>26.906096186530316</v>
      </c>
      <c r="H16" s="128">
        <v>259.64350037890114</v>
      </c>
      <c r="I16" s="102"/>
      <c r="J16" s="104"/>
      <c r="K16"/>
      <c r="L16"/>
      <c r="M16"/>
      <c r="N16"/>
      <c r="O16"/>
    </row>
    <row r="17" spans="1:21" s="84" customFormat="1" ht="15" thickBot="1" x14ac:dyDescent="0.4">
      <c r="A17" s="157"/>
      <c r="B17" s="50" t="s">
        <v>43</v>
      </c>
      <c r="C17" s="61">
        <v>14.473509102816296</v>
      </c>
      <c r="D17" s="61">
        <v>15.310662136030746</v>
      </c>
      <c r="E17" s="61">
        <v>16.597469328126881</v>
      </c>
      <c r="F17" s="61">
        <v>14.24708856181131</v>
      </c>
      <c r="G17" s="61">
        <v>12.957310379801024</v>
      </c>
      <c r="H17" s="128">
        <v>151.42297045770783</v>
      </c>
      <c r="I17" s="102"/>
      <c r="J17"/>
      <c r="K17" s="155"/>
      <c r="L17" s="155"/>
      <c r="M17" s="155"/>
      <c r="N17" s="155"/>
      <c r="O17"/>
    </row>
    <row r="18" spans="1:21" s="84" customFormat="1" ht="15" thickBot="1" x14ac:dyDescent="0.4">
      <c r="B18" s="139" t="s">
        <v>44</v>
      </c>
      <c r="C18" s="62">
        <v>75.53352571730953</v>
      </c>
      <c r="D18" s="62">
        <v>80.75485378977443</v>
      </c>
      <c r="E18" s="62">
        <v>65.238488415305454</v>
      </c>
      <c r="F18" s="62">
        <v>61.005844760415421</v>
      </c>
      <c r="G18" s="62">
        <v>58.021714453725586</v>
      </c>
      <c r="H18" s="129">
        <v>679.01927535021161</v>
      </c>
      <c r="I18" s="102"/>
      <c r="J18"/>
      <c r="K18" s="105"/>
      <c r="L18" s="105"/>
      <c r="M18" s="105"/>
      <c r="N18" s="105"/>
      <c r="O18"/>
    </row>
    <row r="19" spans="1:21" s="17" customFormat="1" ht="15" thickBot="1" x14ac:dyDescent="0.4">
      <c r="A19" s="68"/>
      <c r="B19" s="126" t="s">
        <v>120</v>
      </c>
      <c r="C19" s="79">
        <v>102.60367808182183</v>
      </c>
      <c r="D19" s="79">
        <v>105.71361330620425</v>
      </c>
      <c r="E19" s="79">
        <v>94.459459687208536</v>
      </c>
      <c r="F19" s="79">
        <v>85.492927039547268</v>
      </c>
      <c r="G19" s="79">
        <v>77.587746014377046</v>
      </c>
      <c r="H19" s="129">
        <v>934.58574611325707</v>
      </c>
      <c r="I19" s="84"/>
      <c r="J19"/>
      <c r="K19"/>
      <c r="L19"/>
      <c r="M19"/>
      <c r="N19"/>
      <c r="O19"/>
      <c r="P19" s="84"/>
      <c r="Q19" s="84"/>
      <c r="R19" s="84"/>
      <c r="S19" s="84"/>
      <c r="T19" s="84"/>
      <c r="U19" s="84"/>
    </row>
    <row r="20" spans="1:21" s="84" customFormat="1" ht="15" thickBot="1" x14ac:dyDescent="0.4">
      <c r="A20" s="68"/>
      <c r="B20" s="41" t="s">
        <v>110</v>
      </c>
      <c r="C20" s="79">
        <v>310.66416034915233</v>
      </c>
      <c r="D20" s="79">
        <v>347.02524317232934</v>
      </c>
      <c r="E20" s="79">
        <v>300.91090151161018</v>
      </c>
      <c r="F20" s="79">
        <v>296.73086815773399</v>
      </c>
      <c r="G20" s="79">
        <v>294.16301658827763</v>
      </c>
      <c r="H20" s="129">
        <v>3128.1640551132982</v>
      </c>
      <c r="J20" s="104"/>
      <c r="K20"/>
      <c r="L20"/>
      <c r="M20"/>
      <c r="N20"/>
      <c r="O20"/>
    </row>
    <row r="21" spans="1:21" s="84" customFormat="1" ht="15" thickBot="1" x14ac:dyDescent="0.4">
      <c r="A21" s="68"/>
      <c r="B21" s="126" t="s">
        <v>111</v>
      </c>
      <c r="C21" s="79">
        <v>405.7726197314426</v>
      </c>
      <c r="D21" s="79">
        <v>398.66094615012588</v>
      </c>
      <c r="E21" s="79">
        <v>372.22611560294956</v>
      </c>
      <c r="F21" s="79">
        <v>383.66960197301046</v>
      </c>
      <c r="G21" s="79">
        <v>394.93022391070775</v>
      </c>
      <c r="H21" s="129">
        <v>3858.6002150889658</v>
      </c>
      <c r="J21"/>
      <c r="K21"/>
      <c r="L21"/>
      <c r="M21"/>
      <c r="N21"/>
      <c r="O21"/>
    </row>
    <row r="22" spans="1:21" s="84" customFormat="1" ht="15" thickBot="1" x14ac:dyDescent="0.4">
      <c r="A22" s="68"/>
      <c r="B22" s="51" t="s">
        <v>112</v>
      </c>
      <c r="C22" s="62">
        <v>1151.8569197127299</v>
      </c>
      <c r="D22" s="62">
        <v>1218.5944137427896</v>
      </c>
      <c r="E22" s="62">
        <v>1079.4960467576091</v>
      </c>
      <c r="F22" s="62">
        <v>1090.9145886359493</v>
      </c>
      <c r="G22" s="62">
        <v>1106.8258973783297</v>
      </c>
      <c r="H22" s="130">
        <v>11273.841044787374</v>
      </c>
      <c r="J22"/>
      <c r="K22"/>
      <c r="L22"/>
      <c r="M22"/>
      <c r="N22"/>
      <c r="O22"/>
    </row>
    <row r="23" spans="1:21" s="84" customFormat="1" x14ac:dyDescent="0.35">
      <c r="A23" s="68"/>
      <c r="B23" s="37"/>
      <c r="C23" s="52"/>
      <c r="D23" s="52"/>
      <c r="E23" s="52"/>
      <c r="F23" s="52"/>
      <c r="G23" s="52"/>
      <c r="J23" s="127"/>
      <c r="K23"/>
      <c r="L23"/>
      <c r="M23"/>
      <c r="N23"/>
      <c r="O23" s="104"/>
    </row>
    <row r="24" spans="1:21" ht="21.5" thickBot="1" x14ac:dyDescent="0.55000000000000004">
      <c r="B24" s="53" t="s">
        <v>127</v>
      </c>
      <c r="C24" s="52"/>
      <c r="D24" s="52"/>
      <c r="E24" s="52"/>
      <c r="F24" s="52"/>
      <c r="G24" s="52"/>
      <c r="H24" s="104"/>
    </row>
    <row r="25" spans="1:21" ht="15" thickBot="1" x14ac:dyDescent="0.4">
      <c r="B25" s="135"/>
      <c r="C25" s="81">
        <v>2020</v>
      </c>
      <c r="D25" s="81">
        <v>2022</v>
      </c>
      <c r="E25" s="81">
        <v>2025</v>
      </c>
      <c r="F25" s="81">
        <v>2028</v>
      </c>
      <c r="G25" s="82">
        <v>2030</v>
      </c>
      <c r="H25" s="132" t="s">
        <v>122</v>
      </c>
    </row>
    <row r="26" spans="1:21" x14ac:dyDescent="0.35">
      <c r="B26" s="49" t="s">
        <v>36</v>
      </c>
      <c r="C26" s="60">
        <v>50.498086551063317</v>
      </c>
      <c r="D26" s="60">
        <v>46.179204287491977</v>
      </c>
      <c r="E26" s="60">
        <v>51.162721868800681</v>
      </c>
      <c r="F26" s="60">
        <v>49.03624288132815</v>
      </c>
      <c r="G26" s="159">
        <v>46.988411494014478</v>
      </c>
      <c r="H26" s="131">
        <v>486.12291860687696</v>
      </c>
    </row>
    <row r="27" spans="1:21" x14ac:dyDescent="0.35">
      <c r="B27" s="50" t="s">
        <v>27</v>
      </c>
      <c r="C27" s="61">
        <v>24.142113550947936</v>
      </c>
      <c r="D27" s="61">
        <v>34.372251860798897</v>
      </c>
      <c r="E27" s="61">
        <v>13.468135921352284</v>
      </c>
      <c r="F27" s="61">
        <v>11.405645221735428</v>
      </c>
      <c r="G27" s="160">
        <v>10.627365960108939</v>
      </c>
      <c r="H27" s="128">
        <v>188.36546497176874</v>
      </c>
    </row>
    <row r="28" spans="1:21" x14ac:dyDescent="0.35">
      <c r="B28" s="50" t="s">
        <v>37</v>
      </c>
      <c r="C28" s="61">
        <v>1.1146217096860747</v>
      </c>
      <c r="D28" s="61">
        <v>0.32469250155698381</v>
      </c>
      <c r="E28" s="61">
        <v>0.74268785115807956</v>
      </c>
      <c r="F28" s="61">
        <v>0.70795473109430318</v>
      </c>
      <c r="G28" s="160">
        <v>0.53001891038177806</v>
      </c>
      <c r="H28" s="160">
        <v>5.8560241618098781</v>
      </c>
    </row>
    <row r="29" spans="1:21" ht="15" thickBot="1" x14ac:dyDescent="0.4">
      <c r="B29" s="50" t="s">
        <v>33</v>
      </c>
      <c r="C29" s="61">
        <v>0.10459491190233167</v>
      </c>
      <c r="D29" s="61">
        <v>2.72446181366593E-2</v>
      </c>
      <c r="E29" s="61">
        <v>4.1809844141771996E-2</v>
      </c>
      <c r="F29" s="61">
        <v>4.1809844141771996E-2</v>
      </c>
      <c r="G29" s="160">
        <v>3.8101267371887272E-2</v>
      </c>
      <c r="H29" s="160">
        <v>0.37069418663249715</v>
      </c>
    </row>
    <row r="30" spans="1:21" ht="15" thickBot="1" x14ac:dyDescent="0.4">
      <c r="B30" s="139" t="s">
        <v>32</v>
      </c>
      <c r="C30" s="161">
        <v>75.859416723599651</v>
      </c>
      <c r="D30" s="161">
        <v>80.903393267984512</v>
      </c>
      <c r="E30" s="161">
        <v>65.415355485452807</v>
      </c>
      <c r="F30" s="161">
        <v>61.191652678299654</v>
      </c>
      <c r="G30" s="162">
        <v>58.18389763187708</v>
      </c>
      <c r="H30" s="163">
        <v>680.71510192708809</v>
      </c>
    </row>
    <row r="31" spans="1:21" s="84" customFormat="1" x14ac:dyDescent="0.35">
      <c r="A31" s="68"/>
      <c r="B31" s="37"/>
      <c r="C31" s="52"/>
      <c r="D31" s="52"/>
      <c r="E31" s="52"/>
      <c r="F31" s="52"/>
      <c r="G31" s="52"/>
      <c r="J31" s="127"/>
      <c r="K31" s="104"/>
      <c r="L31" s="104"/>
      <c r="M31" s="104"/>
      <c r="N31" s="104"/>
      <c r="O31" s="104"/>
    </row>
    <row r="32" spans="1:21" ht="21.5" thickBot="1" x14ac:dyDescent="0.55000000000000004">
      <c r="B32" s="53" t="s">
        <v>126</v>
      </c>
      <c r="C32" s="52"/>
      <c r="D32" s="52"/>
      <c r="E32" s="52"/>
      <c r="F32" s="52"/>
      <c r="G32" s="52"/>
      <c r="H32" s="104"/>
    </row>
    <row r="33" spans="1:15" ht="15" thickBot="1" x14ac:dyDescent="0.4">
      <c r="B33" s="135"/>
      <c r="C33" s="81">
        <v>2020</v>
      </c>
      <c r="D33" s="81">
        <v>2022</v>
      </c>
      <c r="E33" s="81">
        <v>2025</v>
      </c>
      <c r="F33" s="81">
        <v>2028</v>
      </c>
      <c r="G33" s="82">
        <v>2030</v>
      </c>
      <c r="H33" s="132" t="s">
        <v>122</v>
      </c>
    </row>
    <row r="34" spans="1:15" x14ac:dyDescent="0.35">
      <c r="B34" s="49" t="s">
        <v>36</v>
      </c>
      <c r="C34" s="60">
        <v>132.54393835549089</v>
      </c>
      <c r="D34" s="60">
        <v>128.13369684911063</v>
      </c>
      <c r="E34" s="60">
        <v>148.43839641440991</v>
      </c>
      <c r="F34" s="60">
        <v>141.35162894873346</v>
      </c>
      <c r="G34" s="159">
        <v>135.80671115269428</v>
      </c>
      <c r="H34" s="131">
        <v>1389.5778777894564</v>
      </c>
    </row>
    <row r="35" spans="1:15" x14ac:dyDescent="0.35">
      <c r="B35" s="50" t="s">
        <v>27</v>
      </c>
      <c r="C35" s="61">
        <v>162.16398547255253</v>
      </c>
      <c r="D35" s="61">
        <v>215.39259502123045</v>
      </c>
      <c r="E35" s="61">
        <v>143.6714024089832</v>
      </c>
      <c r="F35" s="61">
        <v>147.86427176181749</v>
      </c>
      <c r="G35" s="160">
        <v>152.1148646513393</v>
      </c>
      <c r="H35" s="128">
        <v>1672.8996722274328</v>
      </c>
    </row>
    <row r="36" spans="1:15" x14ac:dyDescent="0.35">
      <c r="B36" s="50" t="s">
        <v>37</v>
      </c>
      <c r="C36" s="61">
        <v>14.1914035654193</v>
      </c>
      <c r="D36" s="61">
        <v>3.2882107535245333</v>
      </c>
      <c r="E36" s="61">
        <v>6.7385927495508549</v>
      </c>
      <c r="F36" s="61">
        <v>5.8312459672506085</v>
      </c>
      <c r="G36" s="160">
        <v>4.8418511512603777</v>
      </c>
      <c r="H36" s="160">
        <v>52.415999562238369</v>
      </c>
    </row>
    <row r="37" spans="1:15" ht="15" thickBot="1" x14ac:dyDescent="0.4">
      <c r="B37" s="50" t="s">
        <v>33</v>
      </c>
      <c r="C37" s="61">
        <v>1.7648329556896845</v>
      </c>
      <c r="D37" s="61">
        <v>0.21074054846376844</v>
      </c>
      <c r="E37" s="61">
        <v>2.0625099386660803</v>
      </c>
      <c r="F37" s="61">
        <v>1.6837214799323825</v>
      </c>
      <c r="G37" s="160">
        <v>1.399589632983731</v>
      </c>
      <c r="H37" s="160">
        <v>13.270505534170425</v>
      </c>
    </row>
    <row r="38" spans="1:15" ht="15" thickBot="1" x14ac:dyDescent="0.4">
      <c r="B38" s="139" t="s">
        <v>32</v>
      </c>
      <c r="C38" s="161">
        <v>310.66416034915244</v>
      </c>
      <c r="D38" s="161">
        <v>347.0252431723294</v>
      </c>
      <c r="E38" s="161">
        <v>300.91090151161006</v>
      </c>
      <c r="F38" s="161">
        <v>296.73086815773394</v>
      </c>
      <c r="G38" s="162">
        <v>294.16301658827769</v>
      </c>
      <c r="H38" s="163">
        <v>3128.1640551132978</v>
      </c>
    </row>
    <row r="39" spans="1:15" s="84" customFormat="1" x14ac:dyDescent="0.35">
      <c r="A39" s="68"/>
      <c r="B39" s="37"/>
      <c r="C39" s="52"/>
      <c r="D39" s="52"/>
      <c r="E39" s="52"/>
      <c r="F39" s="52"/>
      <c r="G39" s="52"/>
      <c r="J39" s="127"/>
      <c r="K39" s="104"/>
      <c r="L39" s="104"/>
      <c r="M39" s="104"/>
      <c r="N39" s="104"/>
      <c r="O39" s="104"/>
    </row>
    <row r="40" spans="1:15" ht="21.5" thickBot="1" x14ac:dyDescent="0.55000000000000004">
      <c r="B40" s="53" t="s">
        <v>124</v>
      </c>
      <c r="C40" s="52"/>
      <c r="D40" s="52"/>
      <c r="E40" s="52"/>
      <c r="F40" s="52"/>
      <c r="G40" s="52"/>
      <c r="H40" s="84"/>
      <c r="J40" s="104"/>
      <c r="K40" s="104"/>
      <c r="L40" s="104"/>
      <c r="M40" s="104"/>
      <c r="N40" s="104"/>
    </row>
    <row r="41" spans="1:15" ht="15" thickBot="1" x14ac:dyDescent="0.4">
      <c r="B41" s="135"/>
      <c r="C41" s="81">
        <v>2020</v>
      </c>
      <c r="D41" s="81">
        <v>2022</v>
      </c>
      <c r="E41" s="81">
        <v>2025</v>
      </c>
      <c r="F41" s="81">
        <v>2028</v>
      </c>
      <c r="G41" s="82">
        <v>2030</v>
      </c>
      <c r="H41" s="132" t="s">
        <v>122</v>
      </c>
      <c r="J41" s="104"/>
      <c r="K41" s="104"/>
      <c r="L41" s="104"/>
      <c r="M41" s="104"/>
      <c r="N41" s="104"/>
    </row>
    <row r="42" spans="1:15" x14ac:dyDescent="0.35">
      <c r="B42" s="49" t="s">
        <v>36</v>
      </c>
      <c r="C42" s="60">
        <v>22.235300156772549</v>
      </c>
      <c r="D42" s="60">
        <v>20.639748888836259</v>
      </c>
      <c r="E42" s="60">
        <v>14.050335136494235</v>
      </c>
      <c r="F42" s="60">
        <v>12.064524619783395</v>
      </c>
      <c r="G42" s="159">
        <v>8.9626512559393312</v>
      </c>
      <c r="H42" s="131">
        <v>149.22647719128099</v>
      </c>
    </row>
    <row r="43" spans="1:15" x14ac:dyDescent="0.35">
      <c r="B43" s="50" t="s">
        <v>27</v>
      </c>
      <c r="C43" s="61">
        <v>0.142021612178655</v>
      </c>
      <c r="D43" s="61">
        <v>0.14202161660906401</v>
      </c>
      <c r="E43" s="61">
        <v>0</v>
      </c>
      <c r="F43" s="61">
        <v>0</v>
      </c>
      <c r="G43" s="160">
        <v>0</v>
      </c>
      <c r="H43" s="128">
        <v>0.42606484982719206</v>
      </c>
    </row>
    <row r="44" spans="1:15" x14ac:dyDescent="0.35">
      <c r="B44" s="50" t="s">
        <v>37</v>
      </c>
      <c r="C44" s="61">
        <v>0.55009188200484138</v>
      </c>
      <c r="D44" s="61">
        <v>0.5226478235100972</v>
      </c>
      <c r="E44" s="61">
        <v>0.42688182627538135</v>
      </c>
      <c r="F44" s="61">
        <v>0.42128815036727224</v>
      </c>
      <c r="G44" s="160">
        <v>0.49332538473240362</v>
      </c>
      <c r="H44" s="160">
        <v>4.6057787851906555</v>
      </c>
    </row>
    <row r="45" spans="1:15" ht="15" thickBot="1" x14ac:dyDescent="0.4">
      <c r="B45" s="50" t="s">
        <v>33</v>
      </c>
      <c r="C45" s="61">
        <v>8.2924530388597012E-2</v>
      </c>
      <c r="D45" s="61">
        <v>8.2924530388597012E-2</v>
      </c>
      <c r="E45" s="61">
        <v>8.2924529871558503E-2</v>
      </c>
      <c r="F45" s="61">
        <v>7.5151589353103773E-2</v>
      </c>
      <c r="G45" s="160">
        <v>7.126511778695778E-2</v>
      </c>
      <c r="H45" s="160">
        <v>0.79426706662673563</v>
      </c>
    </row>
    <row r="46" spans="1:15" ht="15" thickBot="1" x14ac:dyDescent="0.4">
      <c r="B46" s="139" t="s">
        <v>32</v>
      </c>
      <c r="C46" s="161">
        <v>23.010338181344643</v>
      </c>
      <c r="D46" s="161">
        <v>21.387342859344017</v>
      </c>
      <c r="E46" s="161">
        <v>14.560141492641176</v>
      </c>
      <c r="F46" s="161">
        <v>12.560964359503771</v>
      </c>
      <c r="G46" s="162">
        <v>9.5272417584586915</v>
      </c>
      <c r="H46" s="163">
        <v>155.05258789292557</v>
      </c>
    </row>
    <row r="47" spans="1:15" x14ac:dyDescent="0.35">
      <c r="E47"/>
    </row>
    <row r="48" spans="1:15" ht="21.5" thickBot="1" x14ac:dyDescent="0.55000000000000004">
      <c r="B48" s="53" t="s">
        <v>125</v>
      </c>
      <c r="C48" s="52"/>
      <c r="D48" s="52"/>
      <c r="E48" s="52"/>
      <c r="F48" s="52"/>
      <c r="G48" s="52"/>
      <c r="H48" s="104"/>
    </row>
    <row r="49" spans="2:8" ht="15" thickBot="1" x14ac:dyDescent="0.4">
      <c r="B49" s="135"/>
      <c r="C49" s="81">
        <v>2020</v>
      </c>
      <c r="D49" s="81">
        <v>2022</v>
      </c>
      <c r="E49" s="81">
        <v>2025</v>
      </c>
      <c r="F49" s="81">
        <v>2028</v>
      </c>
      <c r="G49" s="82">
        <v>2030</v>
      </c>
      <c r="H49" s="132" t="s">
        <v>122</v>
      </c>
    </row>
    <row r="50" spans="2:8" x14ac:dyDescent="0.35">
      <c r="B50" s="49" t="s">
        <v>36</v>
      </c>
      <c r="C50" s="60">
        <v>19.051630659610343</v>
      </c>
      <c r="D50" s="60">
        <v>24.015201269633437</v>
      </c>
      <c r="E50" s="60">
        <v>16.291639957100085</v>
      </c>
      <c r="F50" s="60">
        <v>12.160938611847444</v>
      </c>
      <c r="G50" s="159">
        <v>9.3477891737114458</v>
      </c>
      <c r="H50" s="131">
        <v>166.75112868945433</v>
      </c>
    </row>
    <row r="51" spans="2:8" x14ac:dyDescent="0.35">
      <c r="B51" s="50" t="s">
        <v>27</v>
      </c>
      <c r="C51" s="61">
        <v>0</v>
      </c>
      <c r="D51" s="61">
        <v>0</v>
      </c>
      <c r="E51" s="61">
        <v>0</v>
      </c>
      <c r="F51" s="61">
        <v>0</v>
      </c>
      <c r="G51" s="160">
        <v>0</v>
      </c>
      <c r="H51" s="128">
        <v>0</v>
      </c>
    </row>
    <row r="52" spans="2:8" x14ac:dyDescent="0.35">
      <c r="B52" s="50" t="s">
        <v>37</v>
      </c>
      <c r="C52" s="61">
        <v>2.4074003899815515</v>
      </c>
      <c r="D52" s="61">
        <v>2.4097468016282493</v>
      </c>
      <c r="E52" s="61">
        <v>1.1579188374273441</v>
      </c>
      <c r="F52" s="61">
        <v>1.1725518409827314</v>
      </c>
      <c r="G52" s="160">
        <v>1.2296916494728496</v>
      </c>
      <c r="H52" s="160">
        <v>15.450344089587825</v>
      </c>
    </row>
    <row r="53" spans="2:8" ht="15" thickBot="1" x14ac:dyDescent="0.4">
      <c r="B53" s="50" t="s">
        <v>33</v>
      </c>
      <c r="C53" s="61">
        <v>4.7570458242235958</v>
      </c>
      <c r="D53" s="61">
        <v>5.8871195283578475</v>
      </c>
      <c r="E53" s="61">
        <v>6.4442983603048125</v>
      </c>
      <c r="F53" s="61">
        <v>5.9400908854779617</v>
      </c>
      <c r="G53" s="160">
        <v>4.688907845474108</v>
      </c>
      <c r="H53" s="160">
        <v>59.503434167895975</v>
      </c>
    </row>
    <row r="54" spans="2:8" ht="15" thickBot="1" x14ac:dyDescent="0.4">
      <c r="B54" s="139" t="s">
        <v>32</v>
      </c>
      <c r="C54" s="161">
        <v>26.216076873815489</v>
      </c>
      <c r="D54" s="161">
        <v>32.312067599619532</v>
      </c>
      <c r="E54" s="161">
        <v>23.893857154832244</v>
      </c>
      <c r="F54" s="161">
        <v>19.273581338308137</v>
      </c>
      <c r="G54" s="162">
        <v>15.266388668658404</v>
      </c>
      <c r="H54" s="163">
        <v>241.70490694693814</v>
      </c>
    </row>
    <row r="55" spans="2:8" x14ac:dyDescent="0.35">
      <c r="B55" s="104"/>
      <c r="C55" s="104"/>
      <c r="D55" s="104"/>
      <c r="F55" s="104"/>
      <c r="G55" s="104"/>
      <c r="H55" s="104"/>
    </row>
  </sheetData>
  <pageMargins left="0.7" right="0.7" top="0.75" bottom="0.75" header="0.3" footer="0.3"/>
  <pageSetup paperSize="3"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2:R261"/>
  <sheetViews>
    <sheetView zoomScale="90" zoomScaleNormal="90" workbookViewId="0"/>
  </sheetViews>
  <sheetFormatPr defaultColWidth="9.08984375" defaultRowHeight="14.5" x14ac:dyDescent="0.35"/>
  <cols>
    <col min="1" max="1" width="10.453125" style="68" customWidth="1"/>
    <col min="2" max="2" width="30.36328125" style="17" customWidth="1"/>
    <col min="3" max="7" width="11.6328125" style="17" customWidth="1"/>
    <col min="8" max="11" width="9.08984375" style="17"/>
    <col min="12" max="12" width="42.36328125" style="17" bestFit="1" customWidth="1"/>
    <col min="13" max="16384" width="9.08984375" style="17"/>
  </cols>
  <sheetData>
    <row r="2" spans="1:18" ht="23.5" x14ac:dyDescent="0.55000000000000004">
      <c r="B2" s="93" t="s">
        <v>426</v>
      </c>
    </row>
    <row r="3" spans="1:18" x14ac:dyDescent="0.35">
      <c r="B3" s="109">
        <v>44319</v>
      </c>
    </row>
    <row r="5" spans="1:18" ht="21.5" thickBot="1" x14ac:dyDescent="0.55000000000000004">
      <c r="B5" s="20" t="s">
        <v>61</v>
      </c>
    </row>
    <row r="6" spans="1:18" ht="21" x14ac:dyDescent="0.5">
      <c r="B6" s="21"/>
      <c r="J6" s="21"/>
      <c r="K6" s="84"/>
      <c r="L6" s="84"/>
      <c r="M6" s="84"/>
      <c r="N6" s="84"/>
      <c r="O6" s="84"/>
      <c r="P6" s="84"/>
      <c r="Q6" s="84"/>
      <c r="R6" s="84"/>
    </row>
    <row r="7" spans="1:18" ht="21.5" thickBot="1" x14ac:dyDescent="0.55000000000000004">
      <c r="A7" s="70"/>
      <c r="B7" s="20" t="s">
        <v>59</v>
      </c>
      <c r="C7" s="84"/>
      <c r="D7" s="84"/>
      <c r="E7" s="84"/>
      <c r="F7" s="84"/>
      <c r="G7" s="84"/>
    </row>
    <row r="8" spans="1:18" ht="15" thickBot="1" x14ac:dyDescent="0.4">
      <c r="B8" s="83"/>
      <c r="C8" s="81">
        <v>2020</v>
      </c>
      <c r="D8" s="81">
        <v>2022</v>
      </c>
      <c r="E8" s="81">
        <v>2025</v>
      </c>
      <c r="F8" s="81">
        <v>2028</v>
      </c>
      <c r="G8" s="82">
        <v>2030</v>
      </c>
    </row>
    <row r="9" spans="1:18" x14ac:dyDescent="0.35">
      <c r="B9" s="24" t="s">
        <v>10</v>
      </c>
      <c r="C9" s="146">
        <v>0</v>
      </c>
      <c r="D9" s="85">
        <v>0</v>
      </c>
      <c r="E9" s="85">
        <v>0</v>
      </c>
      <c r="F9" s="85">
        <v>0</v>
      </c>
      <c r="G9" s="86">
        <v>0</v>
      </c>
    </row>
    <row r="10" spans="1:18" x14ac:dyDescent="0.35">
      <c r="B10" s="27" t="s">
        <v>1</v>
      </c>
      <c r="C10" s="147">
        <v>0</v>
      </c>
      <c r="D10" s="87">
        <v>0</v>
      </c>
      <c r="E10" s="87">
        <v>0</v>
      </c>
      <c r="F10" s="87">
        <v>0</v>
      </c>
      <c r="G10" s="88">
        <v>0</v>
      </c>
    </row>
    <row r="11" spans="1:18" x14ac:dyDescent="0.35">
      <c r="B11" s="27" t="s">
        <v>13</v>
      </c>
      <c r="C11" s="147">
        <v>0</v>
      </c>
      <c r="D11" s="87">
        <v>0</v>
      </c>
      <c r="E11" s="87">
        <v>0</v>
      </c>
      <c r="F11" s="87">
        <v>0</v>
      </c>
      <c r="G11" s="88">
        <v>0</v>
      </c>
    </row>
    <row r="12" spans="1:18" x14ac:dyDescent="0.35">
      <c r="B12" s="27" t="s">
        <v>15</v>
      </c>
      <c r="C12" s="147">
        <v>1.38355199394696</v>
      </c>
      <c r="D12" s="87">
        <v>1.3835520371073</v>
      </c>
      <c r="E12" s="87">
        <v>0</v>
      </c>
      <c r="F12" s="87">
        <v>0</v>
      </c>
      <c r="G12" s="88">
        <v>0</v>
      </c>
    </row>
    <row r="13" spans="1:18" x14ac:dyDescent="0.35">
      <c r="B13" s="27" t="s">
        <v>17</v>
      </c>
      <c r="C13" s="147">
        <v>0</v>
      </c>
      <c r="D13" s="87">
        <v>0</v>
      </c>
      <c r="E13" s="87">
        <v>0</v>
      </c>
      <c r="F13" s="87">
        <v>0</v>
      </c>
      <c r="G13" s="88">
        <v>0</v>
      </c>
    </row>
    <row r="14" spans="1:18" x14ac:dyDescent="0.35">
      <c r="B14" s="27" t="s">
        <v>19</v>
      </c>
      <c r="C14" s="147">
        <v>0</v>
      </c>
      <c r="D14" s="87">
        <v>0</v>
      </c>
      <c r="E14" s="87">
        <v>0</v>
      </c>
      <c r="F14" s="87">
        <v>0</v>
      </c>
      <c r="G14" s="88">
        <v>0</v>
      </c>
    </row>
    <row r="15" spans="1:18" x14ac:dyDescent="0.35">
      <c r="B15" s="27" t="s">
        <v>20</v>
      </c>
      <c r="C15" s="147">
        <v>0</v>
      </c>
      <c r="D15" s="87">
        <v>0</v>
      </c>
      <c r="E15" s="87">
        <v>0</v>
      </c>
      <c r="F15" s="87">
        <v>0</v>
      </c>
      <c r="G15" s="88">
        <v>0</v>
      </c>
    </row>
    <row r="16" spans="1:18" x14ac:dyDescent="0.35">
      <c r="B16" s="27" t="s">
        <v>22</v>
      </c>
      <c r="C16" s="147">
        <v>1.0528838308531101</v>
      </c>
      <c r="D16" s="87">
        <v>0</v>
      </c>
      <c r="E16" s="87">
        <v>0</v>
      </c>
      <c r="F16" s="87">
        <v>0</v>
      </c>
      <c r="G16" s="88">
        <v>0</v>
      </c>
    </row>
    <row r="17" spans="1:7" x14ac:dyDescent="0.35">
      <c r="B17" s="27" t="s">
        <v>24</v>
      </c>
      <c r="C17" s="147">
        <v>31.735480891093701</v>
      </c>
      <c r="D17" s="87">
        <v>44.697498103047394</v>
      </c>
      <c r="E17" s="87">
        <v>5.3310678630081103</v>
      </c>
      <c r="F17" s="87">
        <v>12.053347704338499</v>
      </c>
      <c r="G17" s="88">
        <v>24.55492818343172</v>
      </c>
    </row>
    <row r="18" spans="1:7" s="84" customFormat="1" x14ac:dyDescent="0.35">
      <c r="A18" s="68"/>
      <c r="B18" s="27" t="s">
        <v>43</v>
      </c>
      <c r="C18" s="147">
        <v>9.4414319697091695</v>
      </c>
      <c r="D18" s="87">
        <v>2.7077208137590998</v>
      </c>
      <c r="E18" s="87">
        <v>0</v>
      </c>
      <c r="F18" s="87">
        <v>0</v>
      </c>
      <c r="G18" s="88">
        <v>0</v>
      </c>
    </row>
    <row r="19" spans="1:7" ht="15" thickBot="1" x14ac:dyDescent="0.4">
      <c r="B19" s="27" t="s">
        <v>45</v>
      </c>
      <c r="C19" s="147">
        <v>33.303419973556736</v>
      </c>
      <c r="D19" s="87">
        <v>19.134293755193017</v>
      </c>
      <c r="E19" s="87">
        <v>3.5590899698980478</v>
      </c>
      <c r="F19" s="87">
        <v>18.419035214367646</v>
      </c>
      <c r="G19" s="88">
        <v>19.087278604731651</v>
      </c>
    </row>
    <row r="20" spans="1:7" s="84" customFormat="1" ht="15" thickBot="1" x14ac:dyDescent="0.4">
      <c r="A20" s="68"/>
      <c r="B20" s="126" t="s">
        <v>117</v>
      </c>
      <c r="C20" s="148">
        <v>76.916768659159686</v>
      </c>
      <c r="D20" s="144">
        <v>67.923064709106811</v>
      </c>
      <c r="E20" s="144">
        <v>8.8901578329061586</v>
      </c>
      <c r="F20" s="144">
        <v>30.472382918706145</v>
      </c>
      <c r="G20" s="145">
        <v>43.642206788163371</v>
      </c>
    </row>
    <row r="21" spans="1:7" s="84" customFormat="1" ht="15" thickBot="1" x14ac:dyDescent="0.4">
      <c r="A21" s="68"/>
      <c r="B21" s="30" t="s">
        <v>44</v>
      </c>
      <c r="C21" s="149">
        <v>235.13986633249422</v>
      </c>
      <c r="D21" s="115">
        <v>334.65862057702736</v>
      </c>
      <c r="E21" s="115">
        <v>131.01404250156125</v>
      </c>
      <c r="F21" s="115">
        <v>110.92158561294109</v>
      </c>
      <c r="G21" s="116">
        <v>103.33971263070539</v>
      </c>
    </row>
    <row r="22" spans="1:7" x14ac:dyDescent="0.35">
      <c r="B22" s="84"/>
      <c r="C22" s="84"/>
      <c r="D22" s="84"/>
      <c r="E22" s="84"/>
      <c r="F22" s="84"/>
      <c r="G22" s="84"/>
    </row>
    <row r="23" spans="1:7" ht="21.5" thickBot="1" x14ac:dyDescent="0.55000000000000004">
      <c r="B23" s="21" t="s">
        <v>63</v>
      </c>
      <c r="C23" s="84"/>
      <c r="D23" s="84"/>
      <c r="E23" s="84"/>
      <c r="F23" s="84"/>
      <c r="G23" s="84"/>
    </row>
    <row r="24" spans="1:7" ht="14.25" customHeight="1" thickBot="1" x14ac:dyDescent="0.4">
      <c r="B24" s="83"/>
      <c r="C24" s="81">
        <v>2020</v>
      </c>
      <c r="D24" s="81">
        <v>2022</v>
      </c>
      <c r="E24" s="81">
        <v>2025</v>
      </c>
      <c r="F24" s="81">
        <v>2028</v>
      </c>
      <c r="G24" s="82">
        <v>2030</v>
      </c>
    </row>
    <row r="25" spans="1:7" x14ac:dyDescent="0.35">
      <c r="B25" s="24" t="s">
        <v>10</v>
      </c>
      <c r="C25" s="146">
        <v>104.16184045100388</v>
      </c>
      <c r="D25" s="85">
        <v>118.36313801249283</v>
      </c>
      <c r="E25" s="85">
        <v>69.215659413775725</v>
      </c>
      <c r="F25" s="85">
        <v>79.874307832775656</v>
      </c>
      <c r="G25" s="86">
        <v>71.43473625401603</v>
      </c>
    </row>
    <row r="26" spans="1:7" x14ac:dyDescent="0.35">
      <c r="B26" s="27" t="s">
        <v>1</v>
      </c>
      <c r="C26" s="87">
        <v>172.29361840239079</v>
      </c>
      <c r="D26" s="87">
        <v>160.58428125419866</v>
      </c>
      <c r="E26" s="87">
        <v>125.8740175038762</v>
      </c>
      <c r="F26" s="87">
        <v>86.586937993009556</v>
      </c>
      <c r="G26" s="88">
        <v>50.692387149669699</v>
      </c>
    </row>
    <row r="27" spans="1:7" x14ac:dyDescent="0.35">
      <c r="B27" s="27" t="s">
        <v>13</v>
      </c>
      <c r="C27" s="87">
        <v>17.747977397293461</v>
      </c>
      <c r="D27" s="87">
        <v>17.895978852154318</v>
      </c>
      <c r="E27" s="87">
        <v>0.14757600064340901</v>
      </c>
      <c r="F27" s="87">
        <v>0.14757600064340901</v>
      </c>
      <c r="G27" s="88">
        <v>0.70366198878110875</v>
      </c>
    </row>
    <row r="28" spans="1:7" x14ac:dyDescent="0.35">
      <c r="B28" s="27" t="s">
        <v>15</v>
      </c>
      <c r="C28" s="87">
        <v>40.069509550099127</v>
      </c>
      <c r="D28" s="87">
        <v>13.934458547571401</v>
      </c>
      <c r="E28" s="87">
        <v>10.106999326600572</v>
      </c>
      <c r="F28" s="87">
        <v>6.3609774234876486</v>
      </c>
      <c r="G28" s="88">
        <v>8.4551844677784125</v>
      </c>
    </row>
    <row r="29" spans="1:7" x14ac:dyDescent="0.35">
      <c r="B29" s="27" t="s">
        <v>17</v>
      </c>
      <c r="C29" s="87">
        <v>56.115248150348087</v>
      </c>
      <c r="D29" s="87">
        <v>51.971769250378351</v>
      </c>
      <c r="E29" s="87">
        <v>43.253691307579771</v>
      </c>
      <c r="F29" s="87">
        <v>41.546041955429438</v>
      </c>
      <c r="G29" s="88">
        <v>31.413075743205646</v>
      </c>
    </row>
    <row r="30" spans="1:7" x14ac:dyDescent="0.35">
      <c r="B30" s="27" t="s">
        <v>19</v>
      </c>
      <c r="C30" s="87">
        <v>0.25621064453240455</v>
      </c>
      <c r="D30" s="87">
        <v>0.170225784593975</v>
      </c>
      <c r="E30" s="87">
        <v>0.114450854968635</v>
      </c>
      <c r="F30" s="87">
        <v>4.5935963673664995E-2</v>
      </c>
      <c r="G30" s="88">
        <v>3.9660143547792383E-2</v>
      </c>
    </row>
    <row r="31" spans="1:7" x14ac:dyDescent="0.35">
      <c r="B31" s="27" t="s">
        <v>20</v>
      </c>
      <c r="C31" s="87">
        <v>443.07047279700851</v>
      </c>
      <c r="D31" s="87">
        <v>547.22156423298668</v>
      </c>
      <c r="E31" s="87">
        <v>403.7646187035462</v>
      </c>
      <c r="F31" s="87">
        <v>324.82954498045962</v>
      </c>
      <c r="G31" s="88">
        <v>256.37774671655097</v>
      </c>
    </row>
    <row r="32" spans="1:7" x14ac:dyDescent="0.35">
      <c r="B32" s="27" t="s">
        <v>22</v>
      </c>
      <c r="C32" s="87">
        <v>36.460901407139843</v>
      </c>
      <c r="D32" s="87">
        <v>23.755949364532359</v>
      </c>
      <c r="E32" s="87">
        <v>28.414417179332055</v>
      </c>
      <c r="F32" s="87">
        <v>25.167618710374381</v>
      </c>
      <c r="G32" s="88">
        <v>23.569349092337859</v>
      </c>
    </row>
    <row r="33" spans="1:7" x14ac:dyDescent="0.35">
      <c r="B33" s="27" t="s">
        <v>24</v>
      </c>
      <c r="C33" s="87">
        <v>105.40000968307493</v>
      </c>
      <c r="D33" s="87">
        <v>139.87504935463841</v>
      </c>
      <c r="E33" s="87">
        <v>212.11386269404994</v>
      </c>
      <c r="F33" s="87">
        <v>176.62396750569442</v>
      </c>
      <c r="G33" s="88">
        <v>165.66136285627107</v>
      </c>
    </row>
    <row r="34" spans="1:7" s="84" customFormat="1" x14ac:dyDescent="0.35">
      <c r="A34" s="68"/>
      <c r="B34" s="27" t="s">
        <v>43</v>
      </c>
      <c r="C34" s="87">
        <v>231.38189213026223</v>
      </c>
      <c r="D34" s="87">
        <v>257.20315377191451</v>
      </c>
      <c r="E34" s="87">
        <v>284.36398674546007</v>
      </c>
      <c r="F34" s="87">
        <v>243.86180899500846</v>
      </c>
      <c r="G34" s="88">
        <v>221.70043159825894</v>
      </c>
    </row>
    <row r="35" spans="1:7" ht="15" thickBot="1" x14ac:dyDescent="0.4">
      <c r="B35" s="27" t="s">
        <v>45</v>
      </c>
      <c r="C35" s="87">
        <v>451.88832630621039</v>
      </c>
      <c r="D35" s="87">
        <v>388.20669889026482</v>
      </c>
      <c r="E35" s="87">
        <v>440.0093843415633</v>
      </c>
      <c r="F35" s="87">
        <v>436.02690998372378</v>
      </c>
      <c r="G35" s="88">
        <v>428.91333825871294</v>
      </c>
    </row>
    <row r="36" spans="1:7" s="84" customFormat="1" ht="15" thickBot="1" x14ac:dyDescent="0.4">
      <c r="A36" s="68"/>
      <c r="B36" s="126" t="s">
        <v>117</v>
      </c>
      <c r="C36" s="148">
        <v>1658.8460069193638</v>
      </c>
      <c r="D36" s="144">
        <v>1719.1822673157262</v>
      </c>
      <c r="E36" s="144">
        <v>1617.3786640713961</v>
      </c>
      <c r="F36" s="144">
        <v>1421.0716273442802</v>
      </c>
      <c r="G36" s="145">
        <v>1258.9609342691303</v>
      </c>
    </row>
    <row r="37" spans="1:7" s="84" customFormat="1" ht="15" thickBot="1" x14ac:dyDescent="0.4">
      <c r="A37" s="68"/>
      <c r="B37" s="30" t="s">
        <v>44</v>
      </c>
      <c r="C37" s="149">
        <v>883.45239447645599</v>
      </c>
      <c r="D37" s="115">
        <v>794.86063216921116</v>
      </c>
      <c r="E37" s="115">
        <v>887.37990372566685</v>
      </c>
      <c r="F37" s="115">
        <v>850.46135047086125</v>
      </c>
      <c r="G37" s="116">
        <v>812.37669408555018</v>
      </c>
    </row>
    <row r="38" spans="1:7" x14ac:dyDescent="0.35">
      <c r="B38" s="84"/>
      <c r="C38" s="84"/>
      <c r="D38" s="84"/>
      <c r="E38" s="84"/>
      <c r="F38" s="84"/>
      <c r="G38" s="84"/>
    </row>
    <row r="39" spans="1:7" ht="21.5" thickBot="1" x14ac:dyDescent="0.55000000000000004">
      <c r="B39" s="21" t="s">
        <v>62</v>
      </c>
      <c r="C39" s="84"/>
      <c r="D39" s="84"/>
      <c r="E39" s="84"/>
      <c r="F39" s="84"/>
      <c r="G39" s="84"/>
    </row>
    <row r="40" spans="1:7" ht="15" thickBot="1" x14ac:dyDescent="0.4">
      <c r="B40" s="83"/>
      <c r="C40" s="81">
        <v>2020</v>
      </c>
      <c r="D40" s="81">
        <v>2022</v>
      </c>
      <c r="E40" s="81">
        <v>2025</v>
      </c>
      <c r="F40" s="81">
        <v>2028</v>
      </c>
      <c r="G40" s="82">
        <v>2030</v>
      </c>
    </row>
    <row r="41" spans="1:7" x14ac:dyDescent="0.35">
      <c r="B41" s="24" t="s">
        <v>10</v>
      </c>
      <c r="C41" s="146">
        <v>25.45452120645616</v>
      </c>
      <c r="D41" s="85">
        <v>33.183537159050069</v>
      </c>
      <c r="E41" s="85">
        <v>20.870158852467522</v>
      </c>
      <c r="F41" s="85">
        <v>22.926344281365523</v>
      </c>
      <c r="G41" s="86">
        <v>14.419971851497905</v>
      </c>
    </row>
    <row r="42" spans="1:7" x14ac:dyDescent="0.35">
      <c r="B42" s="27" t="s">
        <v>1</v>
      </c>
      <c r="C42" s="87">
        <v>38.423215305209915</v>
      </c>
      <c r="D42" s="87">
        <v>33.276224606500826</v>
      </c>
      <c r="E42" s="87">
        <v>20.826485697001644</v>
      </c>
      <c r="F42" s="87">
        <v>10.492612627163529</v>
      </c>
      <c r="G42" s="88">
        <v>8.2404506478215218</v>
      </c>
    </row>
    <row r="43" spans="1:7" x14ac:dyDescent="0.35">
      <c r="B43" s="27" t="s">
        <v>13</v>
      </c>
      <c r="C43" s="87">
        <v>6.0326734465484515</v>
      </c>
      <c r="D43" s="87">
        <v>6.0499066209796508</v>
      </c>
      <c r="E43" s="87">
        <v>5.5516266623999999E-3</v>
      </c>
      <c r="F43" s="87">
        <v>5.5516266623999999E-3</v>
      </c>
      <c r="G43" s="88">
        <v>3.1670685653599998E-2</v>
      </c>
    </row>
    <row r="44" spans="1:7" x14ac:dyDescent="0.35">
      <c r="B44" s="27" t="s">
        <v>15</v>
      </c>
      <c r="C44" s="87">
        <v>12.889873522774739</v>
      </c>
      <c r="D44" s="87">
        <v>0.21369253042299799</v>
      </c>
      <c r="E44" s="87">
        <v>2.8712897349499999E-2</v>
      </c>
      <c r="F44" s="87">
        <v>2.8712897349499999E-2</v>
      </c>
      <c r="G44" s="88">
        <v>0.18485019758528401</v>
      </c>
    </row>
    <row r="45" spans="1:7" x14ac:dyDescent="0.35">
      <c r="B45" s="27" t="s">
        <v>17</v>
      </c>
      <c r="C45" s="87">
        <v>13.140414755683389</v>
      </c>
      <c r="D45" s="87">
        <v>10.807963645479136</v>
      </c>
      <c r="E45" s="87">
        <v>9.564635691309622</v>
      </c>
      <c r="F45" s="87">
        <v>10.15045573821909</v>
      </c>
      <c r="G45" s="88">
        <v>9.2918508685416832</v>
      </c>
    </row>
    <row r="46" spans="1:7" x14ac:dyDescent="0.35">
      <c r="B46" s="27" t="s">
        <v>19</v>
      </c>
      <c r="C46" s="87">
        <v>1.1194686072360001E-2</v>
      </c>
      <c r="D46" s="87">
        <v>0</v>
      </c>
      <c r="E46" s="87">
        <v>0</v>
      </c>
      <c r="F46" s="87">
        <v>1.1194686072360001E-2</v>
      </c>
      <c r="G46" s="88">
        <v>1.276162355770488E-2</v>
      </c>
    </row>
    <row r="47" spans="1:7" x14ac:dyDescent="0.35">
      <c r="B47" s="27" t="s">
        <v>20</v>
      </c>
      <c r="C47" s="87">
        <v>81.260839332401076</v>
      </c>
      <c r="D47" s="87">
        <v>121.79454098077598</v>
      </c>
      <c r="E47" s="87">
        <v>91.188128246275767</v>
      </c>
      <c r="F47" s="87">
        <v>58.759194915567946</v>
      </c>
      <c r="G47" s="88">
        <v>36.553067262416491</v>
      </c>
    </row>
    <row r="48" spans="1:7" ht="14.25" customHeight="1" x14ac:dyDescent="0.35">
      <c r="B48" s="27" t="s">
        <v>22</v>
      </c>
      <c r="C48" s="87">
        <v>8.7246167165732302</v>
      </c>
      <c r="D48" s="87">
        <v>4.5972033160883914</v>
      </c>
      <c r="E48" s="87">
        <v>6.5099949573114095</v>
      </c>
      <c r="F48" s="87">
        <v>5.8963103671943102</v>
      </c>
      <c r="G48" s="88">
        <v>5.9743844554347003</v>
      </c>
    </row>
    <row r="49" spans="1:7" x14ac:dyDescent="0.35">
      <c r="B49" s="27" t="s">
        <v>24</v>
      </c>
      <c r="C49" s="87">
        <v>18.460878426189158</v>
      </c>
      <c r="D49" s="87">
        <v>31.391524805586659</v>
      </c>
      <c r="E49" s="87">
        <v>34.015281396728042</v>
      </c>
      <c r="F49" s="87">
        <v>33.945842413023001</v>
      </c>
      <c r="G49" s="88">
        <v>33.077519559581397</v>
      </c>
    </row>
    <row r="50" spans="1:7" s="84" customFormat="1" x14ac:dyDescent="0.35">
      <c r="A50" s="68"/>
      <c r="B50" s="27" t="s">
        <v>43</v>
      </c>
      <c r="C50" s="87">
        <v>32.080505626745534</v>
      </c>
      <c r="D50" s="87">
        <v>39.128291368646813</v>
      </c>
      <c r="E50" s="87">
        <v>44.77117890257572</v>
      </c>
      <c r="F50" s="87">
        <v>44.446199899409905</v>
      </c>
      <c r="G50" s="88">
        <v>40.284798133890106</v>
      </c>
    </row>
    <row r="51" spans="1:7" ht="15" thickBot="1" x14ac:dyDescent="0.4">
      <c r="B51" s="27" t="s">
        <v>45</v>
      </c>
      <c r="C51" s="87">
        <v>102.15591051088568</v>
      </c>
      <c r="D51" s="87">
        <v>92.225021323096129</v>
      </c>
      <c r="E51" s="87">
        <v>96.765738813875672</v>
      </c>
      <c r="F51" s="87">
        <v>96.314983597199983</v>
      </c>
      <c r="G51" s="88">
        <v>96.314983597199983</v>
      </c>
    </row>
    <row r="52" spans="1:7" s="84" customFormat="1" ht="15" thickBot="1" x14ac:dyDescent="0.4">
      <c r="A52" s="68"/>
      <c r="B52" s="126" t="s">
        <v>117</v>
      </c>
      <c r="C52" s="148">
        <v>338.63464353553968</v>
      </c>
      <c r="D52" s="144">
        <v>372.66790635662664</v>
      </c>
      <c r="E52" s="144">
        <v>324.54586708155733</v>
      </c>
      <c r="F52" s="144">
        <v>282.97740304922752</v>
      </c>
      <c r="G52" s="145">
        <v>244.38630888318036</v>
      </c>
    </row>
    <row r="53" spans="1:7" s="84" customFormat="1" ht="15" thickBot="1" x14ac:dyDescent="0.4">
      <c r="A53" s="68"/>
      <c r="B53" s="30" t="s">
        <v>44</v>
      </c>
      <c r="C53" s="149">
        <v>200.17725691320823</v>
      </c>
      <c r="D53" s="115">
        <v>193.35000799080763</v>
      </c>
      <c r="E53" s="115">
        <v>213.49589974268079</v>
      </c>
      <c r="F53" s="115">
        <v>204.36250662297277</v>
      </c>
      <c r="G53" s="116">
        <v>188.91005880863412</v>
      </c>
    </row>
    <row r="55" spans="1:7" ht="21.5" thickBot="1" x14ac:dyDescent="0.55000000000000004">
      <c r="B55" s="21" t="s">
        <v>60</v>
      </c>
      <c r="C55" s="84"/>
      <c r="D55" s="84"/>
      <c r="E55" s="84"/>
      <c r="F55" s="84"/>
      <c r="G55" s="84"/>
    </row>
    <row r="56" spans="1:7" ht="15" thickBot="1" x14ac:dyDescent="0.4">
      <c r="B56" s="83"/>
      <c r="C56" s="81">
        <v>2020</v>
      </c>
      <c r="D56" s="81">
        <v>2022</v>
      </c>
      <c r="E56" s="81">
        <v>2025</v>
      </c>
      <c r="F56" s="81">
        <v>2028</v>
      </c>
      <c r="G56" s="82">
        <v>2030</v>
      </c>
    </row>
    <row r="57" spans="1:7" x14ac:dyDescent="0.35">
      <c r="B57" s="24" t="s">
        <v>10</v>
      </c>
      <c r="C57" s="146">
        <v>0</v>
      </c>
      <c r="D57" s="85">
        <v>0</v>
      </c>
      <c r="E57" s="85">
        <v>0</v>
      </c>
      <c r="F57" s="85">
        <v>0</v>
      </c>
      <c r="G57" s="86">
        <v>0</v>
      </c>
    </row>
    <row r="58" spans="1:7" x14ac:dyDescent="0.35">
      <c r="B58" s="27" t="s">
        <v>1</v>
      </c>
      <c r="C58" s="87">
        <v>0</v>
      </c>
      <c r="D58" s="87">
        <v>0</v>
      </c>
      <c r="E58" s="87">
        <v>0</v>
      </c>
      <c r="F58" s="87">
        <v>0</v>
      </c>
      <c r="G58" s="88">
        <v>0</v>
      </c>
    </row>
    <row r="59" spans="1:7" x14ac:dyDescent="0.35">
      <c r="B59" s="27" t="s">
        <v>13</v>
      </c>
      <c r="C59" s="87">
        <v>0</v>
      </c>
      <c r="D59" s="87">
        <v>0</v>
      </c>
      <c r="E59" s="87">
        <v>0</v>
      </c>
      <c r="F59" s="87">
        <v>0</v>
      </c>
      <c r="G59" s="88">
        <v>0</v>
      </c>
    </row>
    <row r="60" spans="1:7" x14ac:dyDescent="0.35">
      <c r="B60" s="27" t="s">
        <v>15</v>
      </c>
      <c r="C60" s="87">
        <v>0</v>
      </c>
      <c r="D60" s="87">
        <v>0</v>
      </c>
      <c r="E60" s="87">
        <v>0</v>
      </c>
      <c r="F60" s="87">
        <v>0</v>
      </c>
      <c r="G60" s="88">
        <v>0</v>
      </c>
    </row>
    <row r="61" spans="1:7" x14ac:dyDescent="0.35">
      <c r="B61" s="27" t="s">
        <v>17</v>
      </c>
      <c r="C61" s="87">
        <v>0</v>
      </c>
      <c r="D61" s="87">
        <v>0</v>
      </c>
      <c r="E61" s="87">
        <v>0</v>
      </c>
      <c r="F61" s="87">
        <v>0</v>
      </c>
      <c r="G61" s="88">
        <v>0</v>
      </c>
    </row>
    <row r="62" spans="1:7" x14ac:dyDescent="0.35">
      <c r="B62" s="27" t="s">
        <v>19</v>
      </c>
      <c r="C62" s="87">
        <v>0</v>
      </c>
      <c r="D62" s="87">
        <v>0</v>
      </c>
      <c r="E62" s="87">
        <v>6.0356514525066003E-3</v>
      </c>
      <c r="F62" s="87">
        <v>6.0356514525066003E-3</v>
      </c>
      <c r="G62" s="88">
        <v>6.0356514525066003E-3</v>
      </c>
    </row>
    <row r="63" spans="1:7" x14ac:dyDescent="0.35">
      <c r="B63" s="27" t="s">
        <v>20</v>
      </c>
      <c r="C63" s="87">
        <v>3.2056514810649901</v>
      </c>
      <c r="D63" s="87">
        <v>3.1939876874122257</v>
      </c>
      <c r="E63" s="87">
        <v>2.9612004131873073</v>
      </c>
      <c r="F63" s="87">
        <v>2.9679100074988045</v>
      </c>
      <c r="G63" s="88">
        <v>2.9676293947269405</v>
      </c>
    </row>
    <row r="64" spans="1:7" x14ac:dyDescent="0.35">
      <c r="B64" s="27" t="s">
        <v>22</v>
      </c>
      <c r="C64" s="87">
        <v>0</v>
      </c>
      <c r="D64" s="87">
        <v>0</v>
      </c>
      <c r="E64" s="87">
        <v>0</v>
      </c>
      <c r="F64" s="87">
        <v>0</v>
      </c>
      <c r="G64" s="88">
        <v>0</v>
      </c>
    </row>
    <row r="65" spans="1:7" x14ac:dyDescent="0.35">
      <c r="B65" s="27" t="s">
        <v>24</v>
      </c>
      <c r="C65" s="87">
        <v>0</v>
      </c>
      <c r="D65" s="87">
        <v>0</v>
      </c>
      <c r="E65" s="87">
        <v>0</v>
      </c>
      <c r="F65" s="87">
        <v>0</v>
      </c>
      <c r="G65" s="88">
        <v>0</v>
      </c>
    </row>
    <row r="66" spans="1:7" s="84" customFormat="1" x14ac:dyDescent="0.35">
      <c r="A66" s="68"/>
      <c r="B66" s="27" t="s">
        <v>43</v>
      </c>
      <c r="C66" s="87">
        <v>0</v>
      </c>
      <c r="D66" s="87">
        <v>0</v>
      </c>
      <c r="E66" s="87">
        <v>0</v>
      </c>
      <c r="F66" s="87">
        <v>0</v>
      </c>
      <c r="G66" s="88">
        <v>0</v>
      </c>
    </row>
    <row r="67" spans="1:7" ht="15" thickBot="1" x14ac:dyDescent="0.4">
      <c r="B67" s="27" t="s">
        <v>45</v>
      </c>
      <c r="C67" s="87">
        <v>0</v>
      </c>
      <c r="D67" s="87">
        <v>0</v>
      </c>
      <c r="E67" s="87">
        <v>0</v>
      </c>
      <c r="F67" s="87">
        <v>0</v>
      </c>
      <c r="G67" s="88">
        <v>0</v>
      </c>
    </row>
    <row r="68" spans="1:7" ht="15" thickBot="1" x14ac:dyDescent="0.4">
      <c r="B68" s="126" t="s">
        <v>117</v>
      </c>
      <c r="C68" s="148">
        <v>3.2056514810649901</v>
      </c>
      <c r="D68" s="144">
        <v>3.1939876874122257</v>
      </c>
      <c r="E68" s="144">
        <v>2.9672360646398137</v>
      </c>
      <c r="F68" s="144">
        <v>2.9739456589513109</v>
      </c>
      <c r="G68" s="145">
        <v>2.9736650461794469</v>
      </c>
    </row>
    <row r="69" spans="1:7" ht="15" thickBot="1" x14ac:dyDescent="0.4">
      <c r="B69" s="30" t="s">
        <v>44</v>
      </c>
      <c r="C69" s="149">
        <v>0</v>
      </c>
      <c r="D69" s="115">
        <v>0</v>
      </c>
      <c r="E69" s="115">
        <v>0</v>
      </c>
      <c r="F69" s="115">
        <v>0</v>
      </c>
      <c r="G69" s="116">
        <v>0</v>
      </c>
    </row>
    <row r="72" spans="1:7" ht="14.25" customHeight="1" x14ac:dyDescent="0.35"/>
    <row r="93" ht="14.25" customHeight="1" x14ac:dyDescent="0.35"/>
    <row r="114" ht="14.25" customHeight="1" x14ac:dyDescent="0.35"/>
    <row r="135" ht="14.25" customHeight="1" x14ac:dyDescent="0.35"/>
    <row r="156" ht="14.25" customHeight="1" x14ac:dyDescent="0.35"/>
    <row r="177" ht="14.25" customHeight="1" x14ac:dyDescent="0.35"/>
    <row r="198" ht="14.25" customHeight="1" x14ac:dyDescent="0.35"/>
    <row r="219" ht="14.25" customHeight="1" x14ac:dyDescent="0.35"/>
    <row r="226" spans="1:1" x14ac:dyDescent="0.35">
      <c r="A226" s="70"/>
    </row>
    <row r="240" spans="1:1" ht="14.25" customHeight="1" x14ac:dyDescent="0.35"/>
    <row r="247" spans="1:1" x14ac:dyDescent="0.35">
      <c r="A247" s="70"/>
    </row>
    <row r="261" ht="14.25" customHeight="1"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2:AY62"/>
  <sheetViews>
    <sheetView showGridLines="0" zoomScale="90" zoomScaleNormal="90" workbookViewId="0">
      <selection activeCell="A3" sqref="A3"/>
    </sheetView>
  </sheetViews>
  <sheetFormatPr defaultColWidth="0" defaultRowHeight="14.5" x14ac:dyDescent="0.35"/>
  <cols>
    <col min="1" max="1" width="10.453125" style="68" customWidth="1"/>
    <col min="2" max="2" width="30.36328125" style="84" customWidth="1"/>
    <col min="3" max="7" width="11.6328125" style="84" customWidth="1"/>
    <col min="8" max="8" width="9.08984375" customWidth="1"/>
    <col min="9" max="9" width="11.453125" customWidth="1"/>
    <col min="10" max="10" width="11.36328125" bestFit="1" customWidth="1"/>
    <col min="11" max="11" width="12.08984375" bestFit="1" customWidth="1"/>
    <col min="12" max="15" width="12.453125" bestFit="1" customWidth="1"/>
    <col min="16" max="37" width="9.08984375" customWidth="1"/>
    <col min="38" max="51" width="0" style="84" hidden="1" customWidth="1"/>
    <col min="52" max="16384" width="9.08984375" style="84" hidden="1"/>
  </cols>
  <sheetData>
    <row r="2" spans="2:50" ht="23.5" x14ac:dyDescent="0.55000000000000004">
      <c r="B2" s="93" t="s">
        <v>426</v>
      </c>
    </row>
    <row r="3" spans="2:50" x14ac:dyDescent="0.35">
      <c r="B3" s="109">
        <v>44319</v>
      </c>
    </row>
    <row r="5" spans="2:50" ht="21.5" thickBot="1" x14ac:dyDescent="0.55000000000000004">
      <c r="B5" s="20" t="s">
        <v>73</v>
      </c>
    </row>
    <row r="6" spans="2:50" ht="21.5" thickBot="1" x14ac:dyDescent="0.55000000000000004">
      <c r="B6" s="53"/>
    </row>
    <row r="7" spans="2:50" ht="21.5" thickBot="1" x14ac:dyDescent="0.55000000000000004">
      <c r="B7" s="21" t="s">
        <v>20</v>
      </c>
      <c r="AL7" s="81">
        <v>2017</v>
      </c>
      <c r="AM7" s="81">
        <v>2020</v>
      </c>
      <c r="AN7" s="81">
        <v>2023</v>
      </c>
      <c r="AO7" s="81">
        <v>2026</v>
      </c>
      <c r="AP7" s="81">
        <v>2029</v>
      </c>
      <c r="AQ7" s="82">
        <v>2031</v>
      </c>
    </row>
    <row r="8" spans="2:50" ht="15" thickBot="1" x14ac:dyDescent="0.4">
      <c r="B8" s="83"/>
      <c r="C8" s="81">
        <v>2020</v>
      </c>
      <c r="D8" s="81">
        <v>2022</v>
      </c>
      <c r="E8" s="81">
        <v>2025</v>
      </c>
      <c r="F8" s="81">
        <v>2028</v>
      </c>
      <c r="G8" s="82">
        <v>2030</v>
      </c>
      <c r="AL8" s="63">
        <v>14.301088723806892</v>
      </c>
      <c r="AM8" s="63">
        <v>11.443424226121891</v>
      </c>
      <c r="AN8" s="63">
        <v>11.054145137964593</v>
      </c>
      <c r="AO8" s="63">
        <v>12.156976646658702</v>
      </c>
      <c r="AP8" s="63">
        <v>12.156976644523702</v>
      </c>
      <c r="AQ8" s="64">
        <v>12.303640644320701</v>
      </c>
    </row>
    <row r="9" spans="2:50" ht="15" thickBot="1" x14ac:dyDescent="0.4">
      <c r="B9" s="24" t="s">
        <v>64</v>
      </c>
      <c r="C9" s="63">
        <v>16.67416282808</v>
      </c>
      <c r="D9" s="63">
        <v>11.587203285760001</v>
      </c>
      <c r="E9" s="63">
        <v>9.4390244695199996</v>
      </c>
      <c r="F9" s="63">
        <v>8.8097626940399998</v>
      </c>
      <c r="G9" s="64">
        <v>8.497454813720001</v>
      </c>
      <c r="AL9" s="78">
        <v>0.65827463999999991</v>
      </c>
      <c r="AM9" s="78">
        <v>0.81358942199999995</v>
      </c>
      <c r="AN9" s="78">
        <v>0.87695551100000002</v>
      </c>
      <c r="AO9" s="78">
        <v>0.91145575999999995</v>
      </c>
      <c r="AP9" s="78">
        <v>0.68943656800000008</v>
      </c>
      <c r="AQ9" s="91">
        <v>0.40440687600000003</v>
      </c>
      <c r="AS9" s="81">
        <v>2017</v>
      </c>
      <c r="AT9" s="81">
        <v>2020</v>
      </c>
      <c r="AU9" s="81">
        <v>2023</v>
      </c>
      <c r="AV9" s="81">
        <v>2026</v>
      </c>
      <c r="AW9" s="81">
        <v>2029</v>
      </c>
      <c r="AX9" s="82">
        <v>2031</v>
      </c>
    </row>
    <row r="10" spans="2:50" ht="15" thickBot="1" x14ac:dyDescent="0.4">
      <c r="B10" s="27" t="s">
        <v>72</v>
      </c>
      <c r="C10" s="78">
        <v>0.136219907</v>
      </c>
      <c r="D10" s="78">
        <v>0.35673002399999998</v>
      </c>
      <c r="E10" s="78">
        <v>3.5791022999999998E-2</v>
      </c>
      <c r="F10" s="78">
        <v>0</v>
      </c>
      <c r="G10" s="91">
        <v>9.2679038000000005E-2</v>
      </c>
      <c r="AL10" s="89">
        <v>6.6922922009999999</v>
      </c>
      <c r="AM10" s="89">
        <v>6.2297084419999997</v>
      </c>
      <c r="AN10" s="89">
        <v>10.840982061999998</v>
      </c>
      <c r="AO10" s="89">
        <v>9.8549525490000001</v>
      </c>
      <c r="AP10" s="89">
        <v>8.4773080069999995</v>
      </c>
      <c r="AQ10" s="90">
        <v>11.632744835</v>
      </c>
      <c r="AS10" s="79">
        <v>41.727137899937595</v>
      </c>
      <c r="AT10" s="79">
        <v>44.66216674887059</v>
      </c>
      <c r="AU10" s="79">
        <v>42.310275934705807</v>
      </c>
      <c r="AV10" s="79">
        <v>46.991846675558364</v>
      </c>
      <c r="AW10" s="79">
        <v>48.982621694071412</v>
      </c>
      <c r="AX10" s="80">
        <v>48.241019102933812</v>
      </c>
    </row>
    <row r="11" spans="2:50" ht="15" thickBot="1" x14ac:dyDescent="0.4">
      <c r="B11" s="27" t="s">
        <v>67</v>
      </c>
      <c r="C11" s="78">
        <v>5.6599893760000004</v>
      </c>
      <c r="D11" s="78">
        <v>6.5599567729999997</v>
      </c>
      <c r="E11" s="78">
        <v>2.9451640350000003</v>
      </c>
      <c r="F11" s="78">
        <v>2.1664572949999998</v>
      </c>
      <c r="G11" s="91">
        <v>2.3350429029999997</v>
      </c>
      <c r="AL11" s="63">
        <v>3.6853307610000003</v>
      </c>
      <c r="AM11" s="63">
        <v>4.9163257930000004</v>
      </c>
      <c r="AN11" s="63">
        <v>10.057197180000001</v>
      </c>
      <c r="AO11" s="63">
        <v>13.494754248</v>
      </c>
      <c r="AP11" s="63">
        <v>15.611642052999999</v>
      </c>
      <c r="AQ11" s="64">
        <v>13.032281570999999</v>
      </c>
      <c r="AS11" s="79">
        <v>15.993202872479831</v>
      </c>
      <c r="AT11" s="79">
        <v>17.825518392286696</v>
      </c>
      <c r="AU11" s="79">
        <v>17.24628084894411</v>
      </c>
      <c r="AV11" s="79">
        <v>17.53198906504052</v>
      </c>
      <c r="AW11" s="79">
        <v>17.536133522449553</v>
      </c>
      <c r="AX11" s="80">
        <v>17.80371058164399</v>
      </c>
    </row>
    <row r="12" spans="2:50" ht="15" thickBot="1" x14ac:dyDescent="0.4">
      <c r="B12" s="27" t="s">
        <v>87</v>
      </c>
      <c r="C12" s="78">
        <v>5.2442871330000003</v>
      </c>
      <c r="D12" s="78">
        <v>4.8418334139999999</v>
      </c>
      <c r="E12" s="78">
        <v>3.497321532</v>
      </c>
      <c r="F12" s="78">
        <v>3.1803315550000004</v>
      </c>
      <c r="G12" s="91">
        <v>1.4158288530000001</v>
      </c>
      <c r="AL12" s="78"/>
      <c r="AM12" s="78"/>
      <c r="AN12" s="78"/>
      <c r="AO12" s="78"/>
      <c r="AP12" s="78"/>
      <c r="AQ12" s="91"/>
      <c r="AS12" s="79"/>
      <c r="AT12" s="79"/>
      <c r="AU12" s="79"/>
      <c r="AV12" s="79"/>
      <c r="AW12" s="79"/>
      <c r="AX12" s="80"/>
    </row>
    <row r="13" spans="2:50" ht="15" thickBot="1" x14ac:dyDescent="0.4">
      <c r="B13" s="24" t="s">
        <v>68</v>
      </c>
      <c r="C13" s="63">
        <v>2.008183888</v>
      </c>
      <c r="D13" s="63">
        <v>2.16</v>
      </c>
      <c r="E13" s="63">
        <v>2.084905424</v>
      </c>
      <c r="F13" s="63">
        <v>2.692238847</v>
      </c>
      <c r="G13" s="64">
        <v>10.757301478</v>
      </c>
      <c r="AL13" s="78">
        <v>8.730303490999999</v>
      </c>
      <c r="AM13" s="78">
        <v>8.3473817700000001</v>
      </c>
      <c r="AN13" s="78">
        <v>6.1663232850000007</v>
      </c>
      <c r="AO13" s="78">
        <v>7.4698438799999991</v>
      </c>
      <c r="AP13" s="78">
        <v>7.8432901189999997</v>
      </c>
      <c r="AQ13" s="91">
        <v>7.9812573400000009</v>
      </c>
      <c r="AS13" s="76">
        <v>25.733935027457765</v>
      </c>
      <c r="AT13" s="76">
        <v>26.836648356583893</v>
      </c>
      <c r="AU13" s="76">
        <v>25.063995085761693</v>
      </c>
      <c r="AV13" s="76">
        <v>29.459857610517837</v>
      </c>
      <c r="AW13" s="76">
        <v>31.446488171621858</v>
      </c>
      <c r="AX13" s="77">
        <v>30.437308521289822</v>
      </c>
    </row>
    <row r="14" spans="2:50" ht="15" thickBot="1" x14ac:dyDescent="0.4">
      <c r="B14" s="27" t="s">
        <v>71</v>
      </c>
      <c r="C14" s="78">
        <v>6.8143515219999999</v>
      </c>
      <c r="D14" s="78">
        <v>4.9263828299999997</v>
      </c>
      <c r="E14" s="78">
        <v>5.6134023029999991</v>
      </c>
      <c r="F14" s="78">
        <v>6.6948527699999998</v>
      </c>
      <c r="G14" s="91">
        <v>7.6070671430000001</v>
      </c>
      <c r="AL14" s="89">
        <v>2.344346007</v>
      </c>
      <c r="AM14" s="89">
        <v>1.3348844610000001</v>
      </c>
      <c r="AN14" s="89">
        <v>0.66487655099999998</v>
      </c>
      <c r="AO14" s="89">
        <v>0.64590000000000003</v>
      </c>
      <c r="AP14" s="89">
        <v>0.81388685800000005</v>
      </c>
      <c r="AQ14" s="90">
        <v>0.61776574299999998</v>
      </c>
    </row>
    <row r="15" spans="2:50" ht="15" thickBot="1" x14ac:dyDescent="0.4">
      <c r="B15" s="27" t="s">
        <v>70</v>
      </c>
      <c r="C15" s="78">
        <v>0</v>
      </c>
      <c r="D15" s="78">
        <v>0</v>
      </c>
      <c r="E15" s="78">
        <v>0.142552293</v>
      </c>
      <c r="F15" s="78">
        <v>0.382856639</v>
      </c>
      <c r="G15" s="91">
        <v>0.73636669199999993</v>
      </c>
      <c r="AL15" s="79">
        <v>6.8916753058068903</v>
      </c>
      <c r="AM15" s="79">
        <v>3.8881300661218905</v>
      </c>
      <c r="AN15" s="79">
        <v>5.8836856949645906</v>
      </c>
      <c r="AO15" s="79">
        <v>1.3128868276587013</v>
      </c>
      <c r="AP15" s="79">
        <v>-2.9450978104762982</v>
      </c>
      <c r="AQ15" s="80">
        <v>2.7094877013207039</v>
      </c>
    </row>
    <row r="16" spans="2:50" ht="15" thickBot="1" x14ac:dyDescent="0.4">
      <c r="B16" s="27" t="s">
        <v>89</v>
      </c>
      <c r="C16" s="78">
        <v>7.6952059999999989E-2</v>
      </c>
      <c r="D16" s="78">
        <v>0.486186381</v>
      </c>
      <c r="E16" s="78">
        <v>1.5649869099999998</v>
      </c>
      <c r="F16" s="78">
        <v>2.5172496030000002</v>
      </c>
      <c r="G16" s="91">
        <v>3.9125153799999999</v>
      </c>
      <c r="AL16" s="78"/>
      <c r="AM16" s="78"/>
      <c r="AN16" s="78"/>
      <c r="AO16" s="78"/>
      <c r="AP16" s="78"/>
      <c r="AQ16" s="78"/>
    </row>
    <row r="17" spans="2:50" ht="15" thickBot="1" x14ac:dyDescent="0.4">
      <c r="B17" s="41" t="s">
        <v>66</v>
      </c>
      <c r="C17" s="79">
        <v>18.815171774080003</v>
      </c>
      <c r="D17" s="79">
        <v>15.773154285760002</v>
      </c>
      <c r="E17" s="79">
        <v>6.5114541295200006</v>
      </c>
      <c r="F17" s="79">
        <v>1.8693536850400019</v>
      </c>
      <c r="G17" s="80">
        <v>-10.672245085279998</v>
      </c>
      <c r="AS17" s="81">
        <v>2017</v>
      </c>
      <c r="AT17" s="81">
        <v>2020</v>
      </c>
      <c r="AU17" s="81">
        <v>2023</v>
      </c>
      <c r="AV17" s="81">
        <v>2026</v>
      </c>
      <c r="AW17" s="81">
        <v>2029</v>
      </c>
      <c r="AX17" s="82">
        <v>2031</v>
      </c>
    </row>
    <row r="18" spans="2:50" ht="15" thickBot="1" x14ac:dyDescent="0.4">
      <c r="AS18" s="79">
        <v>87.90021696674448</v>
      </c>
      <c r="AT18" s="79">
        <v>87.530186229992495</v>
      </c>
      <c r="AU18" s="79">
        <v>90.626152307670409</v>
      </c>
      <c r="AV18" s="79">
        <v>95.558791139217064</v>
      </c>
      <c r="AW18" s="79">
        <v>96.363897325595119</v>
      </c>
      <c r="AX18" s="80">
        <v>97.933756891254504</v>
      </c>
    </row>
    <row r="19" spans="2:50" ht="21.5" thickBot="1" x14ac:dyDescent="0.55000000000000004">
      <c r="B19" s="21" t="s">
        <v>25</v>
      </c>
      <c r="AL19" s="81">
        <v>2017</v>
      </c>
      <c r="AM19" s="81">
        <v>2020</v>
      </c>
      <c r="AN19" s="81">
        <v>2023</v>
      </c>
      <c r="AO19" s="81">
        <v>2026</v>
      </c>
      <c r="AP19" s="81">
        <v>2029</v>
      </c>
      <c r="AQ19" s="82">
        <v>2031</v>
      </c>
      <c r="AS19" s="79">
        <v>31.411457771479824</v>
      </c>
      <c r="AT19" s="79">
        <v>33.237699838286694</v>
      </c>
      <c r="AU19" s="79">
        <v>35.011633375944108</v>
      </c>
      <c r="AV19" s="79">
        <v>40.053942953040519</v>
      </c>
      <c r="AW19" s="79">
        <v>42.494389120449554</v>
      </c>
      <c r="AX19" s="80">
        <v>39.839422111643991</v>
      </c>
    </row>
    <row r="20" spans="2:50" ht="15" thickBot="1" x14ac:dyDescent="0.4">
      <c r="B20" s="83"/>
      <c r="C20" s="81">
        <v>2020</v>
      </c>
      <c r="D20" s="81">
        <v>2022</v>
      </c>
      <c r="E20" s="81">
        <v>2025</v>
      </c>
      <c r="F20" s="81">
        <v>2028</v>
      </c>
      <c r="G20" s="82">
        <v>2030</v>
      </c>
      <c r="AL20" s="63">
        <v>15.791120011</v>
      </c>
      <c r="AM20" s="63">
        <v>16.033915620999998</v>
      </c>
      <c r="AN20" s="63">
        <v>19.377470377000002</v>
      </c>
      <c r="AO20" s="63">
        <v>18.173715628</v>
      </c>
      <c r="AP20" s="63">
        <v>18.214264292999999</v>
      </c>
      <c r="AQ20" s="64">
        <v>17.370688092999998</v>
      </c>
      <c r="AS20" s="76">
        <v>56.488759195264656</v>
      </c>
      <c r="AT20" s="76">
        <v>54.2924863917058</v>
      </c>
      <c r="AU20" s="76">
        <v>55.614518931726302</v>
      </c>
      <c r="AV20" s="76">
        <v>55.504848186176545</v>
      </c>
      <c r="AW20" s="76">
        <v>53.869508205145564</v>
      </c>
      <c r="AX20" s="77">
        <v>58.094334779610513</v>
      </c>
    </row>
    <row r="21" spans="2:50" ht="15" thickBot="1" x14ac:dyDescent="0.4">
      <c r="B21" s="24" t="s">
        <v>64</v>
      </c>
      <c r="C21" s="63">
        <v>17.188658622999998</v>
      </c>
      <c r="D21" s="63">
        <v>18.400315442</v>
      </c>
      <c r="E21" s="63">
        <v>22.861883116999998</v>
      </c>
      <c r="F21" s="63">
        <v>21.129933620999999</v>
      </c>
      <c r="G21" s="64">
        <v>18.113423609999998</v>
      </c>
      <c r="AL21" s="89">
        <v>8.730303490999999</v>
      </c>
      <c r="AM21" s="89">
        <v>8.3473817700000001</v>
      </c>
      <c r="AN21" s="89">
        <v>6.1663232850000007</v>
      </c>
      <c r="AO21" s="89">
        <v>7.4698438799999991</v>
      </c>
      <c r="AP21" s="89">
        <v>7.8432901189999997</v>
      </c>
      <c r="AQ21" s="90">
        <v>7.9812573400000009</v>
      </c>
    </row>
    <row r="22" spans="2:50" ht="15" thickBot="1" x14ac:dyDescent="0.4">
      <c r="B22" s="30" t="s">
        <v>65</v>
      </c>
      <c r="C22" s="89">
        <v>6.8143515219999999</v>
      </c>
      <c r="D22" s="89">
        <v>4.9263828299999997</v>
      </c>
      <c r="E22" s="89">
        <v>5.6134023029999991</v>
      </c>
      <c r="F22" s="89">
        <v>6.6948527699999998</v>
      </c>
      <c r="G22" s="90">
        <v>7.6070671430000001</v>
      </c>
      <c r="AL22" s="63">
        <v>0</v>
      </c>
      <c r="AM22" s="63">
        <v>0</v>
      </c>
      <c r="AN22" s="63">
        <v>0</v>
      </c>
      <c r="AO22" s="63">
        <v>0</v>
      </c>
      <c r="AP22" s="63">
        <v>0</v>
      </c>
      <c r="AQ22" s="64">
        <v>0</v>
      </c>
    </row>
    <row r="23" spans="2:50" ht="15" thickBot="1" x14ac:dyDescent="0.4">
      <c r="B23" s="24" t="s">
        <v>68</v>
      </c>
      <c r="C23" s="63">
        <v>0</v>
      </c>
      <c r="D23" s="63">
        <v>0</v>
      </c>
      <c r="E23" s="63">
        <v>0</v>
      </c>
      <c r="F23" s="63">
        <v>0</v>
      </c>
      <c r="G23" s="64">
        <v>0</v>
      </c>
      <c r="AL23" s="89">
        <v>0.65827463999999991</v>
      </c>
      <c r="AM23" s="89">
        <v>0.81358942199999995</v>
      </c>
      <c r="AN23" s="89">
        <v>0.87695551100000002</v>
      </c>
      <c r="AO23" s="89">
        <v>0.91145575999999995</v>
      </c>
      <c r="AP23" s="89">
        <v>0.68943656800000008</v>
      </c>
      <c r="AQ23" s="90">
        <v>0.40440687600000003</v>
      </c>
    </row>
    <row r="24" spans="2:50" ht="15" thickBot="1" x14ac:dyDescent="0.4">
      <c r="B24" s="30" t="s">
        <v>69</v>
      </c>
      <c r="C24" s="89">
        <v>0.136219907</v>
      </c>
      <c r="D24" s="89">
        <v>0.35673002399999998</v>
      </c>
      <c r="E24" s="89">
        <v>3.5791022999999998E-2</v>
      </c>
      <c r="F24" s="89">
        <v>0</v>
      </c>
      <c r="G24" s="90">
        <v>9.2679038000000005E-2</v>
      </c>
      <c r="AL24" s="76">
        <v>23.863148861999999</v>
      </c>
      <c r="AM24" s="76">
        <v>23.567707968999997</v>
      </c>
      <c r="AN24" s="76">
        <v>24.666838151000004</v>
      </c>
      <c r="AO24" s="76">
        <v>24.732103748</v>
      </c>
      <c r="AP24" s="76">
        <v>25.368117843999997</v>
      </c>
      <c r="AQ24" s="77">
        <v>24.947538556999998</v>
      </c>
    </row>
    <row r="25" spans="2:50" ht="15" thickBot="1" x14ac:dyDescent="0.4">
      <c r="B25" s="41" t="s">
        <v>66</v>
      </c>
      <c r="C25" s="76">
        <v>23.866790237999997</v>
      </c>
      <c r="D25" s="76">
        <v>22.969968248000001</v>
      </c>
      <c r="E25" s="76">
        <v>28.439494396999997</v>
      </c>
      <c r="F25" s="76">
        <v>27.824786391</v>
      </c>
      <c r="G25" s="77">
        <v>25.627811715</v>
      </c>
    </row>
    <row r="27" spans="2:50" ht="21.5" thickBot="1" x14ac:dyDescent="0.55000000000000004">
      <c r="B27" s="21" t="s">
        <v>106</v>
      </c>
    </row>
    <row r="28" spans="2:50" ht="15" thickBot="1" x14ac:dyDescent="0.4">
      <c r="B28" s="83"/>
      <c r="C28" s="81">
        <v>2020</v>
      </c>
      <c r="D28" s="81">
        <v>2022</v>
      </c>
      <c r="E28" s="81">
        <v>2025</v>
      </c>
      <c r="F28" s="81">
        <v>2028</v>
      </c>
      <c r="G28" s="82">
        <v>2030</v>
      </c>
    </row>
    <row r="29" spans="2:50" x14ac:dyDescent="0.35">
      <c r="B29" s="24" t="s">
        <v>67</v>
      </c>
      <c r="C29" s="63">
        <v>44.403154534203743</v>
      </c>
      <c r="D29" s="63">
        <v>36.229901495411404</v>
      </c>
      <c r="E29" s="63">
        <v>20.493907966857687</v>
      </c>
      <c r="F29" s="63">
        <v>22.275008484439709</v>
      </c>
      <c r="G29" s="64">
        <v>18.810538715246377</v>
      </c>
    </row>
    <row r="30" spans="2:50" ht="15" thickBot="1" x14ac:dyDescent="0.4">
      <c r="B30" s="30" t="s">
        <v>65</v>
      </c>
      <c r="C30" s="89">
        <v>5.3899058474751037E-2</v>
      </c>
      <c r="D30" s="89">
        <v>0.31442441573268454</v>
      </c>
      <c r="E30" s="89">
        <v>0.77399869694620316</v>
      </c>
      <c r="F30" s="89">
        <v>1.6655681680475651</v>
      </c>
      <c r="G30" s="90">
        <v>2.5989973593692168</v>
      </c>
    </row>
    <row r="31" spans="2:50" x14ac:dyDescent="0.35">
      <c r="B31" s="24" t="s">
        <v>70</v>
      </c>
      <c r="C31" s="63">
        <v>0.18738574980744313</v>
      </c>
      <c r="D31" s="63">
        <v>0.87417084815280843</v>
      </c>
      <c r="E31" s="63">
        <v>2.110554489340045</v>
      </c>
      <c r="F31" s="63">
        <v>2.5567274381648391</v>
      </c>
      <c r="G31" s="64">
        <v>2.6475488425535785</v>
      </c>
    </row>
    <row r="32" spans="2:50" ht="15" thickBot="1" x14ac:dyDescent="0.4">
      <c r="B32" s="30" t="s">
        <v>69</v>
      </c>
      <c r="C32" s="89">
        <v>3.6732238076531218</v>
      </c>
      <c r="D32" s="89">
        <v>3.1312901836959091</v>
      </c>
      <c r="E32" s="89">
        <v>1.7296772843741546</v>
      </c>
      <c r="F32" s="89">
        <v>2.1043042356754382</v>
      </c>
      <c r="G32" s="90">
        <v>0.94050376621541809</v>
      </c>
    </row>
    <row r="33" spans="1:7" ht="15" thickBot="1" x14ac:dyDescent="0.4">
      <c r="B33" s="41" t="s">
        <v>66</v>
      </c>
      <c r="C33" s="76">
        <v>40.596444035217935</v>
      </c>
      <c r="D33" s="76">
        <v>32.538864879295375</v>
      </c>
      <c r="E33" s="76">
        <v>17.427674890089694</v>
      </c>
      <c r="F33" s="76">
        <v>19.279544978646999</v>
      </c>
      <c r="G33" s="77">
        <v>17.821483465846597</v>
      </c>
    </row>
    <row r="34" spans="1:7" x14ac:dyDescent="0.35">
      <c r="B34" s="118" t="s">
        <v>107</v>
      </c>
      <c r="C34" s="119"/>
      <c r="D34" s="119"/>
      <c r="E34" s="119"/>
      <c r="F34" s="119"/>
      <c r="G34" s="119"/>
    </row>
    <row r="35" spans="1:7" x14ac:dyDescent="0.35">
      <c r="B35" s="118"/>
      <c r="C35" s="119"/>
      <c r="D35" s="119"/>
      <c r="E35" s="119"/>
      <c r="F35" s="119"/>
      <c r="G35" s="119"/>
    </row>
    <row r="36" spans="1:7" ht="21.5" thickBot="1" x14ac:dyDescent="0.55000000000000004">
      <c r="B36" s="21" t="s">
        <v>105</v>
      </c>
    </row>
    <row r="37" spans="1:7" ht="15" thickBot="1" x14ac:dyDescent="0.4">
      <c r="B37" s="83"/>
      <c r="C37" s="81">
        <v>2020</v>
      </c>
      <c r="D37" s="81">
        <v>2022</v>
      </c>
      <c r="E37" s="81">
        <v>2025</v>
      </c>
      <c r="F37" s="81">
        <v>2028</v>
      </c>
      <c r="G37" s="82">
        <v>2030</v>
      </c>
    </row>
    <row r="38" spans="1:7" ht="15" thickBot="1" x14ac:dyDescent="0.4">
      <c r="B38" s="41" t="s">
        <v>76</v>
      </c>
      <c r="C38" s="79">
        <v>96.174722981758492</v>
      </c>
      <c r="D38" s="79">
        <v>83.216747679904088</v>
      </c>
      <c r="E38" s="79">
        <v>65.66049314332389</v>
      </c>
      <c r="F38" s="79">
        <v>65.921914587527283</v>
      </c>
      <c r="G38" s="80">
        <v>59.471032435335601</v>
      </c>
    </row>
    <row r="39" spans="1:7" ht="15" thickBot="1" x14ac:dyDescent="0.4">
      <c r="B39" s="41" t="s">
        <v>77</v>
      </c>
      <c r="C39" s="79">
        <v>12.896316934460565</v>
      </c>
      <c r="D39" s="79">
        <v>11.934760266848716</v>
      </c>
      <c r="E39" s="79">
        <v>13.281869726714199</v>
      </c>
      <c r="F39" s="79">
        <v>16.948229532840276</v>
      </c>
      <c r="G39" s="80">
        <v>26.693982339768997</v>
      </c>
    </row>
    <row r="40" spans="1:7" ht="15" thickBot="1" x14ac:dyDescent="0.4">
      <c r="B40" s="41" t="s">
        <v>66</v>
      </c>
      <c r="C40" s="76">
        <v>83.278406047297921</v>
      </c>
      <c r="D40" s="76">
        <v>71.281987413055376</v>
      </c>
      <c r="E40" s="76">
        <v>52.378623416609692</v>
      </c>
      <c r="F40" s="76">
        <v>48.97368505468701</v>
      </c>
      <c r="G40" s="77">
        <v>32.777050095566608</v>
      </c>
    </row>
    <row r="41" spans="1:7" x14ac:dyDescent="0.35">
      <c r="A41" s="84"/>
      <c r="C41" s="104"/>
      <c r="D41" s="104"/>
      <c r="E41" s="104"/>
      <c r="F41" s="104"/>
      <c r="G41" s="104"/>
    </row>
    <row r="42" spans="1:7" ht="21.5" thickBot="1" x14ac:dyDescent="0.55000000000000004">
      <c r="B42" s="21" t="s">
        <v>52</v>
      </c>
    </row>
    <row r="43" spans="1:7" ht="15" thickBot="1" x14ac:dyDescent="0.4">
      <c r="B43" s="83"/>
      <c r="C43" s="81">
        <v>2020</v>
      </c>
      <c r="D43" s="81">
        <v>2022</v>
      </c>
      <c r="E43" s="81">
        <v>2025</v>
      </c>
      <c r="F43" s="81">
        <v>2028</v>
      </c>
      <c r="G43" s="82">
        <v>2030</v>
      </c>
    </row>
    <row r="44" spans="1:7" x14ac:dyDescent="0.35">
      <c r="B44" s="112" t="s">
        <v>80</v>
      </c>
      <c r="C44" s="63">
        <v>0.8755436579759166</v>
      </c>
      <c r="D44" s="63">
        <v>8.0634343603853402</v>
      </c>
      <c r="E44" s="63">
        <v>10.562977260482816</v>
      </c>
      <c r="F44" s="63">
        <v>6.0980956748560136</v>
      </c>
      <c r="G44" s="64">
        <v>4.6253588292770003</v>
      </c>
    </row>
    <row r="45" spans="1:7" x14ac:dyDescent="0.35">
      <c r="B45" s="117" t="s">
        <v>81</v>
      </c>
      <c r="C45" s="78">
        <v>20.878804441047667</v>
      </c>
      <c r="D45" s="78">
        <v>23.870885054767339</v>
      </c>
      <c r="E45" s="78">
        <v>12.660896539937204</v>
      </c>
      <c r="F45" s="78">
        <v>9.1181993113995059</v>
      </c>
      <c r="G45" s="91">
        <v>7.7431071620625156</v>
      </c>
    </row>
    <row r="46" spans="1:7" ht="15" thickBot="1" x14ac:dyDescent="0.4">
      <c r="B46" s="117" t="s">
        <v>82</v>
      </c>
      <c r="C46" s="89">
        <v>3.856452187483824</v>
      </c>
      <c r="D46" s="89">
        <v>0.33327914794851315</v>
      </c>
      <c r="E46" s="89">
        <v>1.0348668130193228</v>
      </c>
      <c r="F46" s="89">
        <v>0.44782533041490419</v>
      </c>
      <c r="G46" s="90">
        <v>0.22280059453796527</v>
      </c>
    </row>
    <row r="47" spans="1:7" x14ac:dyDescent="0.35">
      <c r="B47" s="112" t="s">
        <v>84</v>
      </c>
      <c r="C47" s="63">
        <v>2.8979957515901811</v>
      </c>
      <c r="D47" s="63">
        <v>0.85506007321616317</v>
      </c>
      <c r="E47" s="63">
        <v>0.85607107880306532</v>
      </c>
      <c r="F47" s="63">
        <v>1.5841328233894922</v>
      </c>
      <c r="G47" s="64">
        <v>2.1485429604504511</v>
      </c>
    </row>
    <row r="48" spans="1:7" x14ac:dyDescent="0.35">
      <c r="B48" s="117" t="s">
        <v>85</v>
      </c>
      <c r="C48" s="78">
        <v>2.6211511423174478</v>
      </c>
      <c r="D48" s="78">
        <v>2.8493087945970044</v>
      </c>
      <c r="E48" s="78">
        <v>5.8261394244693134</v>
      </c>
      <c r="F48" s="78">
        <v>5.7418418502630972</v>
      </c>
      <c r="G48" s="91">
        <v>5.6742991377892764</v>
      </c>
    </row>
    <row r="49" spans="2:7" ht="15" thickBot="1" x14ac:dyDescent="0.4">
      <c r="B49" s="117" t="s">
        <v>83</v>
      </c>
      <c r="C49" s="89">
        <v>3.1886177918450089</v>
      </c>
      <c r="D49" s="89">
        <v>5.992298144683927</v>
      </c>
      <c r="E49" s="89">
        <v>5.1995962445934758</v>
      </c>
      <c r="F49" s="89">
        <v>7.2369031537571118</v>
      </c>
      <c r="G49" s="90">
        <v>8.3003868598406019</v>
      </c>
    </row>
    <row r="50" spans="2:7" ht="15" thickBot="1" x14ac:dyDescent="0.4">
      <c r="B50" s="41" t="s">
        <v>66</v>
      </c>
      <c r="C50" s="76">
        <v>16.903035600754766</v>
      </c>
      <c r="D50" s="76">
        <v>22.570931550604101</v>
      </c>
      <c r="E50" s="76">
        <v>12.37693386557349</v>
      </c>
      <c r="F50" s="76">
        <v>1.1012424892607233</v>
      </c>
      <c r="G50" s="77">
        <v>-3.5319623722028481</v>
      </c>
    </row>
    <row r="52" spans="2:7" ht="21.5" thickBot="1" x14ac:dyDescent="0.55000000000000004">
      <c r="B52" s="21" t="s">
        <v>104</v>
      </c>
    </row>
    <row r="53" spans="2:7" ht="15" thickBot="1" x14ac:dyDescent="0.4">
      <c r="B53" s="135"/>
      <c r="C53" s="81">
        <v>2020</v>
      </c>
      <c r="D53" s="81">
        <v>2022</v>
      </c>
      <c r="E53" s="81">
        <v>2025</v>
      </c>
      <c r="F53" s="81">
        <v>2028</v>
      </c>
      <c r="G53" s="82">
        <v>2030</v>
      </c>
    </row>
    <row r="54" spans="2:7" x14ac:dyDescent="0.35">
      <c r="B54" s="24" t="s">
        <v>80</v>
      </c>
      <c r="C54" s="63">
        <v>0.70432638990492114</v>
      </c>
      <c r="D54" s="63">
        <v>0.17699168858159189</v>
      </c>
      <c r="E54" s="63">
        <v>1.3965499890572963</v>
      </c>
      <c r="F54" s="63">
        <v>2.5489830989063269</v>
      </c>
      <c r="G54" s="64">
        <v>4.3678826805482824</v>
      </c>
    </row>
    <row r="55" spans="2:7" x14ac:dyDescent="0.35">
      <c r="B55" s="27" t="s">
        <v>81</v>
      </c>
      <c r="C55" s="78">
        <v>6.2060663154511042</v>
      </c>
      <c r="D55" s="78">
        <v>6.6295429805832669</v>
      </c>
      <c r="E55" s="78">
        <v>7.6518422745794554</v>
      </c>
      <c r="F55" s="78">
        <v>10.386351576095183</v>
      </c>
      <c r="G55" s="91">
        <v>11.828200119960776</v>
      </c>
    </row>
    <row r="56" spans="2:7" x14ac:dyDescent="0.35">
      <c r="B56" s="27" t="s">
        <v>86</v>
      </c>
      <c r="C56" s="78">
        <v>0</v>
      </c>
      <c r="D56" s="78">
        <v>0</v>
      </c>
      <c r="E56" s="78">
        <v>0.25508485547008042</v>
      </c>
      <c r="F56" s="78">
        <v>0.71787419930701368</v>
      </c>
      <c r="G56" s="91">
        <v>1.4859031731815353</v>
      </c>
    </row>
    <row r="57" spans="2:7" ht="15" thickBot="1" x14ac:dyDescent="0.4">
      <c r="B57" s="27" t="s">
        <v>82</v>
      </c>
      <c r="C57" s="78">
        <v>3.6439187759042001E-2</v>
      </c>
      <c r="D57" s="78">
        <v>3.5209712474991633E-2</v>
      </c>
      <c r="E57" s="78">
        <v>1.3403915608518358E-2</v>
      </c>
      <c r="F57" s="78">
        <v>0.1097217730579549</v>
      </c>
      <c r="G57" s="91">
        <v>0.11256238242191507</v>
      </c>
    </row>
    <row r="58" spans="2:7" x14ac:dyDescent="0.35">
      <c r="B58" s="24" t="s">
        <v>84</v>
      </c>
      <c r="C58" s="63">
        <v>80.729000136374907</v>
      </c>
      <c r="D58" s="63">
        <v>79.054886808166586</v>
      </c>
      <c r="E58" s="63">
        <v>73.542150827855025</v>
      </c>
      <c r="F58" s="63">
        <v>68.137573876228643</v>
      </c>
      <c r="G58" s="64">
        <v>63.688880243072099</v>
      </c>
    </row>
    <row r="59" spans="2:7" x14ac:dyDescent="0.35">
      <c r="B59" s="27" t="s">
        <v>85</v>
      </c>
      <c r="C59" s="78">
        <v>0.68265376332200112</v>
      </c>
      <c r="D59" s="78">
        <v>0.69726731828638255</v>
      </c>
      <c r="E59" s="78">
        <v>3.6911478563910491</v>
      </c>
      <c r="F59" s="78">
        <v>5.0996505815581088</v>
      </c>
      <c r="G59" s="91">
        <v>5.9578581034931837</v>
      </c>
    </row>
    <row r="60" spans="2:7" x14ac:dyDescent="0.35">
      <c r="B60" s="27" t="s">
        <v>88</v>
      </c>
      <c r="C60" s="78">
        <v>6.9065440098480542</v>
      </c>
      <c r="D60" s="78">
        <v>8.7666329660280837</v>
      </c>
      <c r="E60" s="78">
        <v>4.7568532524151017</v>
      </c>
      <c r="F60" s="78">
        <v>4.5707963275948416</v>
      </c>
      <c r="G60" s="91">
        <v>5.6005672893238518</v>
      </c>
    </row>
    <row r="61" spans="2:7" ht="15" thickBot="1" x14ac:dyDescent="0.4">
      <c r="B61" s="27" t="s">
        <v>83</v>
      </c>
      <c r="C61" s="78">
        <v>0.32517494527006091</v>
      </c>
      <c r="D61" s="78">
        <v>-0.15112665731376068</v>
      </c>
      <c r="E61" s="78">
        <v>0.26733902234766838</v>
      </c>
      <c r="F61" s="78">
        <v>0.34705294673972847</v>
      </c>
      <c r="G61" s="91">
        <v>0.38756292930115427</v>
      </c>
    </row>
    <row r="62" spans="2:7" ht="15" thickBot="1" x14ac:dyDescent="0.4">
      <c r="B62" s="126" t="s">
        <v>66</v>
      </c>
      <c r="C62" s="79">
        <v>-81.407805204188946</v>
      </c>
      <c r="D62" s="79">
        <v>-81.712252423316187</v>
      </c>
      <c r="E62" s="79">
        <v>-72.686674817554334</v>
      </c>
      <c r="F62" s="79">
        <v>-64.154811911073054</v>
      </c>
      <c r="G62" s="80">
        <v>-57.56531966219854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Assumptions Overview</vt:lpstr>
      <vt:lpstr>Assumptions PA Firm</vt:lpstr>
      <vt:lpstr>Assumptions PA Units</vt:lpstr>
      <vt:lpstr>Capacity Additions</vt:lpstr>
      <vt:lpstr>Generation</vt:lpstr>
      <vt:lpstr>Prices</vt:lpstr>
      <vt:lpstr>Emissions</vt:lpstr>
      <vt:lpstr>Fuel Consumption</vt:lpstr>
      <vt:lpstr>Transmission</vt:lpstr>
    </vt:vector>
  </TitlesOfParts>
  <Company>Windows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Geschiere, Aaron</dc:creator>
  <cp:lastModifiedBy>Landis, Allen</cp:lastModifiedBy>
  <cp:lastPrinted>2020-05-19T19:48:26Z</cp:lastPrinted>
  <dcterms:created xsi:type="dcterms:W3CDTF">2014-09-23T18:54:38Z</dcterms:created>
  <dcterms:modified xsi:type="dcterms:W3CDTF">2021-05-04T19:07:33Z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{7A67093D-DFFA-4DC8-869B-32A63F33A977}</vt:lpwstr>
  </property>
</Properties>
</file>