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USS247FP1\NEAProjects\112IC05958 Sunoco Mariner East Phase II\08 Water Crossing Permitting\10 PPP SC Counties\16 RESUBMISSION\01 Blair\14 - Act 167-DONE\"/>
    </mc:Choice>
  </mc:AlternateContent>
  <bookViews>
    <workbookView xWindow="0" yWindow="0" windowWidth="28800" windowHeight="12720"/>
  </bookViews>
  <sheets>
    <sheet name="JPA Printout" sheetId="1" r:id="rId1"/>
  </sheets>
  <externalReferences>
    <externalReference r:id="rId2"/>
  </externalReferences>
  <definedNames>
    <definedName name="_xlnm.Print_Titles" localSheetId="0">'JPA Printout'!$1:$1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H44" i="1"/>
  <c r="G44" i="1"/>
  <c r="E44" i="1"/>
  <c r="D44" i="1"/>
  <c r="C44" i="1"/>
  <c r="B44" i="1"/>
  <c r="I43" i="1"/>
  <c r="H43" i="1"/>
  <c r="G43" i="1"/>
  <c r="D43" i="1"/>
  <c r="C43" i="1"/>
  <c r="B43" i="1"/>
  <c r="I42" i="1"/>
  <c r="H42" i="1"/>
  <c r="G42" i="1"/>
  <c r="E42" i="1"/>
  <c r="D42" i="1"/>
  <c r="C42" i="1"/>
  <c r="B42" i="1"/>
  <c r="I41" i="1"/>
  <c r="H41" i="1"/>
  <c r="G41" i="1"/>
  <c r="E41" i="1"/>
  <c r="D41" i="1"/>
  <c r="C41" i="1"/>
  <c r="B41" i="1"/>
  <c r="I40" i="1"/>
  <c r="H40" i="1"/>
  <c r="G40" i="1"/>
  <c r="E40" i="1"/>
  <c r="D40" i="1"/>
  <c r="C40" i="1"/>
  <c r="B40" i="1"/>
  <c r="I39" i="1"/>
  <c r="H39" i="1"/>
  <c r="G39" i="1"/>
  <c r="E39" i="1"/>
  <c r="D39" i="1"/>
  <c r="C39" i="1"/>
  <c r="B39" i="1"/>
  <c r="I38" i="1"/>
  <c r="H38" i="1"/>
  <c r="G38" i="1"/>
  <c r="E38" i="1"/>
  <c r="D38" i="1"/>
  <c r="C38" i="1"/>
  <c r="B38" i="1"/>
  <c r="I37" i="1"/>
  <c r="H37" i="1"/>
  <c r="G37" i="1"/>
  <c r="E37" i="1"/>
  <c r="D37" i="1"/>
  <c r="C37" i="1"/>
  <c r="B37" i="1"/>
  <c r="I36" i="1"/>
  <c r="H36" i="1"/>
  <c r="G36" i="1"/>
  <c r="E36" i="1"/>
  <c r="D36" i="1"/>
  <c r="C36" i="1"/>
  <c r="B36" i="1"/>
  <c r="I35" i="1"/>
  <c r="H35" i="1"/>
  <c r="G35" i="1"/>
  <c r="E35" i="1"/>
  <c r="D35" i="1"/>
  <c r="C35" i="1"/>
  <c r="B35" i="1"/>
  <c r="I34" i="1"/>
  <c r="H34" i="1"/>
  <c r="G34" i="1"/>
  <c r="E34" i="1"/>
  <c r="D34" i="1"/>
  <c r="C34" i="1"/>
  <c r="B34" i="1"/>
  <c r="I33" i="1"/>
  <c r="H33" i="1"/>
  <c r="G33" i="1"/>
  <c r="E33" i="1"/>
  <c r="D33" i="1"/>
  <c r="C33" i="1"/>
  <c r="B33" i="1"/>
  <c r="I32" i="1"/>
  <c r="H32" i="1"/>
  <c r="G32" i="1"/>
  <c r="E32" i="1"/>
  <c r="D32" i="1"/>
  <c r="C32" i="1"/>
  <c r="B32" i="1"/>
  <c r="I31" i="1"/>
  <c r="H31" i="1"/>
  <c r="G31" i="1"/>
  <c r="E31" i="1"/>
  <c r="D31" i="1"/>
  <c r="C31" i="1"/>
  <c r="B31" i="1"/>
  <c r="I30" i="1"/>
  <c r="H30" i="1"/>
  <c r="G30" i="1"/>
  <c r="E30" i="1"/>
  <c r="D30" i="1"/>
  <c r="C30" i="1"/>
  <c r="B30" i="1"/>
  <c r="I29" i="1"/>
  <c r="H29" i="1"/>
  <c r="G29" i="1"/>
  <c r="E29" i="1"/>
  <c r="D29" i="1"/>
  <c r="C29" i="1"/>
  <c r="B29" i="1"/>
  <c r="I28" i="1"/>
  <c r="H28" i="1"/>
  <c r="G28" i="1"/>
  <c r="E28" i="1"/>
  <c r="D28" i="1"/>
  <c r="C28" i="1"/>
  <c r="B28" i="1"/>
  <c r="I27" i="1"/>
  <c r="H27" i="1"/>
  <c r="G27" i="1"/>
  <c r="E27" i="1"/>
  <c r="D27" i="1"/>
  <c r="C27" i="1"/>
  <c r="B27" i="1"/>
  <c r="I26" i="1"/>
  <c r="H26" i="1"/>
  <c r="G26" i="1"/>
  <c r="E26" i="1"/>
  <c r="D26" i="1"/>
  <c r="C26" i="1"/>
  <c r="B26" i="1"/>
  <c r="I25" i="1"/>
  <c r="H25" i="1"/>
  <c r="G25" i="1"/>
  <c r="E25" i="1"/>
  <c r="D25" i="1"/>
  <c r="C25" i="1"/>
  <c r="B25" i="1"/>
  <c r="I24" i="1"/>
  <c r="H24" i="1"/>
  <c r="G24" i="1"/>
  <c r="E24" i="1"/>
  <c r="D24" i="1"/>
  <c r="C24" i="1"/>
  <c r="B24" i="1"/>
  <c r="I23" i="1"/>
  <c r="H23" i="1"/>
  <c r="G23" i="1"/>
  <c r="E23" i="1"/>
  <c r="D23" i="1"/>
  <c r="C23" i="1"/>
  <c r="B23" i="1"/>
  <c r="I22" i="1"/>
  <c r="H22" i="1"/>
  <c r="G22" i="1"/>
  <c r="E22" i="1"/>
  <c r="D22" i="1"/>
  <c r="C22" i="1"/>
  <c r="B22" i="1"/>
  <c r="I21" i="1"/>
  <c r="H21" i="1"/>
  <c r="G21" i="1"/>
  <c r="E21" i="1"/>
  <c r="D21" i="1"/>
  <c r="C21" i="1"/>
  <c r="B21" i="1"/>
  <c r="I20" i="1"/>
  <c r="H20" i="1"/>
  <c r="G20" i="1"/>
  <c r="E20" i="1"/>
  <c r="D20" i="1"/>
  <c r="C20" i="1"/>
  <c r="B20" i="1"/>
  <c r="I19" i="1"/>
  <c r="H19" i="1"/>
  <c r="G19" i="1"/>
  <c r="E19" i="1"/>
  <c r="D19" i="1"/>
  <c r="C19" i="1"/>
  <c r="B19" i="1"/>
  <c r="I18" i="1"/>
  <c r="H18" i="1"/>
  <c r="G18" i="1"/>
  <c r="E18" i="1"/>
  <c r="D18" i="1"/>
  <c r="C18" i="1"/>
  <c r="B18" i="1"/>
  <c r="I17" i="1"/>
  <c r="H17" i="1"/>
  <c r="G17" i="1"/>
  <c r="E17" i="1"/>
  <c r="D17" i="1"/>
  <c r="C17" i="1"/>
  <c r="B17" i="1"/>
  <c r="I16" i="1"/>
  <c r="H16" i="1"/>
  <c r="G16" i="1"/>
  <c r="E16" i="1"/>
  <c r="D16" i="1"/>
  <c r="C16" i="1"/>
  <c r="B16" i="1"/>
  <c r="I15" i="1"/>
  <c r="H15" i="1"/>
  <c r="G15" i="1"/>
  <c r="E15" i="1"/>
  <c r="D15" i="1"/>
  <c r="C15" i="1"/>
  <c r="B15" i="1"/>
  <c r="I14" i="1"/>
  <c r="H14" i="1"/>
  <c r="G14" i="1"/>
  <c r="E14" i="1"/>
  <c r="D14" i="1"/>
  <c r="C14" i="1"/>
  <c r="B14" i="1"/>
  <c r="I13" i="1"/>
  <c r="H13" i="1"/>
  <c r="G13" i="1"/>
  <c r="D13" i="1"/>
  <c r="C13" i="1"/>
  <c r="B13" i="1"/>
  <c r="I12" i="1"/>
  <c r="H12" i="1"/>
  <c r="G12" i="1"/>
  <c r="E12" i="1"/>
  <c r="D12" i="1"/>
  <c r="C12" i="1"/>
  <c r="B12" i="1"/>
  <c r="I11" i="1"/>
  <c r="H11" i="1"/>
  <c r="G11" i="1"/>
  <c r="D11" i="1"/>
  <c r="C11" i="1"/>
  <c r="B11" i="1"/>
  <c r="I10" i="1"/>
  <c r="H10" i="1"/>
  <c r="G10" i="1"/>
  <c r="E10" i="1"/>
  <c r="D10" i="1"/>
  <c r="C10" i="1"/>
  <c r="B10" i="1"/>
  <c r="I9" i="1"/>
  <c r="H9" i="1"/>
  <c r="G9" i="1"/>
  <c r="D9" i="1"/>
  <c r="C9" i="1"/>
  <c r="B9" i="1"/>
  <c r="I8" i="1"/>
  <c r="H8" i="1"/>
  <c r="G8" i="1"/>
  <c r="D8" i="1"/>
  <c r="C8" i="1"/>
  <c r="B8" i="1"/>
  <c r="I7" i="1"/>
  <c r="H7" i="1"/>
  <c r="E7" i="1"/>
  <c r="D7" i="1"/>
  <c r="C7" i="1"/>
  <c r="B7" i="1"/>
  <c r="I6" i="1"/>
  <c r="H6" i="1"/>
  <c r="G6" i="1"/>
  <c r="E6" i="1"/>
  <c r="D6" i="1"/>
  <c r="C6" i="1"/>
  <c r="B6" i="1"/>
  <c r="I5" i="1"/>
  <c r="H5" i="1"/>
  <c r="G5" i="1"/>
  <c r="E5" i="1"/>
  <c r="D5" i="1"/>
  <c r="C5" i="1"/>
  <c r="I4" i="1"/>
  <c r="H4" i="1"/>
  <c r="G4" i="1"/>
  <c r="E4" i="1"/>
  <c r="D4" i="1"/>
  <c r="C4" i="1"/>
  <c r="I3" i="1"/>
  <c r="H3" i="1"/>
  <c r="G3" i="1"/>
  <c r="E3" i="1"/>
  <c r="D3" i="1"/>
  <c r="C3" i="1"/>
  <c r="I2" i="1"/>
  <c r="H2" i="1"/>
  <c r="G2" i="1"/>
  <c r="E2" i="1"/>
  <c r="D2" i="1"/>
  <c r="C2" i="1"/>
  <c r="B2" i="1"/>
</calcChain>
</file>

<file path=xl/sharedStrings.xml><?xml version="1.0" encoding="utf-8"?>
<sst xmlns="http://schemas.openxmlformats.org/spreadsheetml/2006/main" count="50" uniqueCount="24">
  <si>
    <t>County</t>
  </si>
  <si>
    <t>Municipality</t>
  </si>
  <si>
    <t>Date Initial Letter Sent</t>
  </si>
  <si>
    <t>Initial Delivery Confirmation</t>
  </si>
  <si>
    <t>Follow-up Letter Sent</t>
  </si>
  <si>
    <t>Follow-up Delivery Confirmation</t>
  </si>
  <si>
    <t>Response Received</t>
  </si>
  <si>
    <t>Stormwater Plan Consistent</t>
  </si>
  <si>
    <t>Floodplain Consistent</t>
  </si>
  <si>
    <t>Berks</t>
  </si>
  <si>
    <t>Caernarvon</t>
  </si>
  <si>
    <t>Cumru</t>
  </si>
  <si>
    <t>New Morgan</t>
  </si>
  <si>
    <t>2/11/16 More information reqeusted</t>
  </si>
  <si>
    <t>N/A</t>
  </si>
  <si>
    <t>Blair</t>
  </si>
  <si>
    <t>Cumberland</t>
  </si>
  <si>
    <t>Dauphin</t>
  </si>
  <si>
    <t>Huntingdon</t>
  </si>
  <si>
    <t>Juniata</t>
  </si>
  <si>
    <t>Lancaster</t>
  </si>
  <si>
    <t>Lebanon</t>
  </si>
  <si>
    <t>Perry</t>
  </si>
  <si>
    <t>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</si>
</sst>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2IC05958%20Sunoco%20Mariner%20East%20Phase%20II/08%20Water%20Crossing%20Permitting/10%20PPP%20SC%20Counties/Act%20167%20Consistency%20Req/S.%20Central%20Act%20167%20Letters%20-%20Tracking%20List_0223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MunicHitbyWrkspc1109"/>
      <sheetName val="JPA Printout"/>
      <sheetName val="2-24-16 Status"/>
    </sheetNames>
    <sheetDataSet>
      <sheetData sheetId="0">
        <row r="3">
          <cell r="B3" t="str">
            <v>Brecknock</v>
          </cell>
          <cell r="H3">
            <v>42318</v>
          </cell>
          <cell r="I3">
            <v>42319</v>
          </cell>
          <cell r="J3">
            <v>42426</v>
          </cell>
          <cell r="K3" t="str">
            <v>Y</v>
          </cell>
          <cell r="L3" t="str">
            <v>Y</v>
          </cell>
          <cell r="M3">
            <v>42408</v>
          </cell>
        </row>
        <row r="4">
          <cell r="H4">
            <v>42318</v>
          </cell>
          <cell r="I4">
            <v>42320</v>
          </cell>
          <cell r="J4" t="str">
            <v>12/11/15
More information requested</v>
          </cell>
          <cell r="K4" t="str">
            <v>TBD</v>
          </cell>
          <cell r="L4" t="str">
            <v>TBD</v>
          </cell>
          <cell r="M4">
            <v>42408</v>
          </cell>
        </row>
        <row r="5">
          <cell r="H5">
            <v>42318</v>
          </cell>
          <cell r="I5">
            <v>42319</v>
          </cell>
          <cell r="J5" t="str">
            <v>Pending</v>
          </cell>
          <cell r="K5" t="str">
            <v>TBD</v>
          </cell>
          <cell r="L5" t="str">
            <v>TBD</v>
          </cell>
          <cell r="M5">
            <v>42408</v>
          </cell>
        </row>
        <row r="6">
          <cell r="H6">
            <v>42318</v>
          </cell>
          <cell r="I6">
            <v>42320</v>
          </cell>
          <cell r="J6" t="str">
            <v>2/17/16 
More information requested</v>
          </cell>
          <cell r="K6" t="str">
            <v>TBD</v>
          </cell>
          <cell r="L6" t="str">
            <v>N/A</v>
          </cell>
          <cell r="M6">
            <v>42408</v>
          </cell>
        </row>
        <row r="7">
          <cell r="B7" t="str">
            <v>Robeson</v>
          </cell>
          <cell r="H7">
            <v>42318</v>
          </cell>
          <cell r="I7">
            <v>42320</v>
          </cell>
          <cell r="J7" t="str">
            <v xml:space="preserve">2/15/16 
More information requested </v>
          </cell>
          <cell r="K7" t="str">
            <v>TBD</v>
          </cell>
          <cell r="L7" t="str">
            <v>N/A</v>
          </cell>
          <cell r="M7">
            <v>42408</v>
          </cell>
        </row>
        <row r="8">
          <cell r="B8" t="str">
            <v>South Heidelberg</v>
          </cell>
          <cell r="H8">
            <v>42318</v>
          </cell>
          <cell r="I8">
            <v>42319</v>
          </cell>
          <cell r="K8" t="str">
            <v>TBD</v>
          </cell>
          <cell r="L8" t="str">
            <v>TBD</v>
          </cell>
          <cell r="M8">
            <v>42408</v>
          </cell>
        </row>
        <row r="9">
          <cell r="B9" t="str">
            <v>Spring</v>
          </cell>
          <cell r="H9">
            <v>42318</v>
          </cell>
          <cell r="I9">
            <v>42320</v>
          </cell>
          <cell r="J9">
            <v>42325</v>
          </cell>
          <cell r="K9" t="str">
            <v>Y</v>
          </cell>
          <cell r="L9" t="str">
            <v>Y</v>
          </cell>
        </row>
        <row r="11">
          <cell r="B11" t="str">
            <v>Allegheny</v>
          </cell>
          <cell r="H11">
            <v>42318</v>
          </cell>
          <cell r="I11">
            <v>42320</v>
          </cell>
          <cell r="J11">
            <v>42328</v>
          </cell>
          <cell r="K11" t="str">
            <v>Y</v>
          </cell>
          <cell r="L11" t="str">
            <v>Y</v>
          </cell>
        </row>
        <row r="12">
          <cell r="B12" t="str">
            <v>Blair</v>
          </cell>
          <cell r="H12">
            <v>42318</v>
          </cell>
          <cell r="I12">
            <v>42320</v>
          </cell>
          <cell r="J12">
            <v>42416</v>
          </cell>
          <cell r="K12" t="str">
            <v>TBD</v>
          </cell>
          <cell r="L12" t="str">
            <v>Y</v>
          </cell>
          <cell r="M12">
            <v>42408</v>
          </cell>
        </row>
        <row r="13">
          <cell r="B13" t="str">
            <v>Frankstown</v>
          </cell>
          <cell r="H13">
            <v>42318</v>
          </cell>
          <cell r="I13">
            <v>42320</v>
          </cell>
          <cell r="J13">
            <v>42328</v>
          </cell>
          <cell r="K13" t="str">
            <v>Y</v>
          </cell>
          <cell r="L13" t="str">
            <v>Y</v>
          </cell>
        </row>
        <row r="14">
          <cell r="B14" t="str">
            <v>Juniata</v>
          </cell>
          <cell r="H14">
            <v>42318</v>
          </cell>
          <cell r="I14">
            <v>42319</v>
          </cell>
          <cell r="J14" t="str">
            <v>2/17/16 Sent twp Stormwater regulations</v>
          </cell>
          <cell r="K14" t="str">
            <v>TBD</v>
          </cell>
          <cell r="L14" t="str">
            <v>TBD</v>
          </cell>
          <cell r="M14">
            <v>42408</v>
          </cell>
        </row>
        <row r="15">
          <cell r="B15" t="str">
            <v>Woodbury</v>
          </cell>
          <cell r="H15">
            <v>42318</v>
          </cell>
          <cell r="I15">
            <v>42319</v>
          </cell>
          <cell r="J15">
            <v>42352</v>
          </cell>
          <cell r="K15" t="str">
            <v>Y</v>
          </cell>
          <cell r="L15" t="str">
            <v>Y</v>
          </cell>
        </row>
        <row r="17">
          <cell r="B17" t="str">
            <v>Lower Allen</v>
          </cell>
          <cell r="H17">
            <v>42318</v>
          </cell>
          <cell r="I17">
            <v>42320</v>
          </cell>
          <cell r="J17" t="str">
            <v>2/18/16
More information requsted</v>
          </cell>
          <cell r="K17" t="str">
            <v>TBD</v>
          </cell>
          <cell r="L17" t="str">
            <v>TBD</v>
          </cell>
          <cell r="M17">
            <v>42408</v>
          </cell>
        </row>
        <row r="18">
          <cell r="B18" t="str">
            <v>Lower Frankford</v>
          </cell>
          <cell r="H18">
            <v>42318</v>
          </cell>
          <cell r="I18">
            <v>42319</v>
          </cell>
          <cell r="J18">
            <v>42389</v>
          </cell>
          <cell r="K18" t="str">
            <v>Y</v>
          </cell>
          <cell r="L18" t="str">
            <v>Y</v>
          </cell>
          <cell r="M18" t="str">
            <v>N/A</v>
          </cell>
        </row>
        <row r="19">
          <cell r="B19" t="str">
            <v>Lower Mifflin</v>
          </cell>
          <cell r="H19">
            <v>42318</v>
          </cell>
          <cell r="I19">
            <v>42319</v>
          </cell>
          <cell r="J19">
            <v>42332</v>
          </cell>
          <cell r="K19" t="str">
            <v>NO PLAN</v>
          </cell>
          <cell r="L19" t="str">
            <v>Y</v>
          </cell>
          <cell r="M19" t="str">
            <v>N/A</v>
          </cell>
        </row>
        <row r="21">
          <cell r="B21" t="str">
            <v>Middlesex</v>
          </cell>
          <cell r="H21">
            <v>42318</v>
          </cell>
          <cell r="I21">
            <v>42320</v>
          </cell>
          <cell r="J21">
            <v>42338</v>
          </cell>
          <cell r="K21" t="str">
            <v>Y</v>
          </cell>
          <cell r="L21" t="str">
            <v>Y</v>
          </cell>
          <cell r="M21" t="str">
            <v>N/A</v>
          </cell>
        </row>
        <row r="22">
          <cell r="B22" t="str">
            <v>Monroe</v>
          </cell>
          <cell r="H22">
            <v>42318</v>
          </cell>
          <cell r="I22">
            <v>42320</v>
          </cell>
          <cell r="J22">
            <v>42412</v>
          </cell>
          <cell r="K22" t="str">
            <v>Y</v>
          </cell>
          <cell r="L22" t="str">
            <v>Y</v>
          </cell>
          <cell r="M22">
            <v>42408</v>
          </cell>
        </row>
        <row r="23">
          <cell r="B23" t="str">
            <v>North Middleton</v>
          </cell>
          <cell r="H23">
            <v>42318</v>
          </cell>
          <cell r="I23">
            <v>42319</v>
          </cell>
          <cell r="J23">
            <v>42390</v>
          </cell>
          <cell r="K23" t="str">
            <v>Y</v>
          </cell>
          <cell r="L23" t="str">
            <v>Y</v>
          </cell>
          <cell r="M23" t="str">
            <v>N/A</v>
          </cell>
        </row>
        <row r="24">
          <cell r="B24" t="str">
            <v>Silver Spring</v>
          </cell>
          <cell r="H24">
            <v>42318</v>
          </cell>
          <cell r="I24">
            <v>42319</v>
          </cell>
          <cell r="J24">
            <v>42437</v>
          </cell>
          <cell r="K24" t="str">
            <v>Y</v>
          </cell>
          <cell r="L24" t="str">
            <v>Y</v>
          </cell>
          <cell r="M24">
            <v>42408</v>
          </cell>
        </row>
        <row r="25">
          <cell r="B25" t="str">
            <v>Upper Allen</v>
          </cell>
          <cell r="H25">
            <v>42318</v>
          </cell>
          <cell r="I25">
            <v>42320</v>
          </cell>
          <cell r="J25" t="str">
            <v>2/12/16 
More time requested</v>
          </cell>
          <cell r="K25" t="str">
            <v>TBD</v>
          </cell>
          <cell r="L25" t="str">
            <v>TBD</v>
          </cell>
          <cell r="M25">
            <v>42408</v>
          </cell>
        </row>
        <row r="26">
          <cell r="B26" t="str">
            <v>Upper Frankford</v>
          </cell>
          <cell r="H26">
            <v>42318</v>
          </cell>
          <cell r="I26">
            <v>42319</v>
          </cell>
          <cell r="J26" t="str">
            <v>2/22/16 
More information requested</v>
          </cell>
          <cell r="K26" t="str">
            <v>TBD</v>
          </cell>
          <cell r="L26" t="str">
            <v>TBD</v>
          </cell>
        </row>
        <row r="28">
          <cell r="B28" t="str">
            <v>Conewago</v>
          </cell>
          <cell r="H28">
            <v>42318</v>
          </cell>
          <cell r="I28">
            <v>42319</v>
          </cell>
          <cell r="J28">
            <v>42352</v>
          </cell>
          <cell r="K28" t="str">
            <v>Y</v>
          </cell>
          <cell r="L28" t="str">
            <v>Y</v>
          </cell>
          <cell r="M28" t="str">
            <v>N/A</v>
          </cell>
        </row>
        <row r="29">
          <cell r="B29" t="str">
            <v>Derry</v>
          </cell>
          <cell r="H29">
            <v>42318</v>
          </cell>
          <cell r="I29">
            <v>42319</v>
          </cell>
          <cell r="J29">
            <v>42331</v>
          </cell>
          <cell r="K29" t="str">
            <v>NO PLAN</v>
          </cell>
          <cell r="L29" t="str">
            <v>Y</v>
          </cell>
          <cell r="M29" t="str">
            <v>N/A</v>
          </cell>
        </row>
        <row r="30">
          <cell r="B30" t="str">
            <v>Highspire</v>
          </cell>
          <cell r="H30">
            <v>42318</v>
          </cell>
          <cell r="I30">
            <v>42320</v>
          </cell>
          <cell r="J30">
            <v>42411</v>
          </cell>
          <cell r="K30" t="str">
            <v>Y</v>
          </cell>
          <cell r="L30" t="str">
            <v>Y</v>
          </cell>
          <cell r="M30">
            <v>42408</v>
          </cell>
        </row>
        <row r="31">
          <cell r="B31" t="str">
            <v>Londonderry</v>
          </cell>
          <cell r="H31">
            <v>42318</v>
          </cell>
          <cell r="I31">
            <v>42320</v>
          </cell>
          <cell r="J31">
            <v>42355</v>
          </cell>
          <cell r="K31" t="str">
            <v>Y</v>
          </cell>
          <cell r="L31" t="str">
            <v>Y</v>
          </cell>
          <cell r="M31" t="str">
            <v>N/A</v>
          </cell>
        </row>
        <row r="32">
          <cell r="B32" t="str">
            <v>Lower Swatara</v>
          </cell>
          <cell r="H32">
            <v>42318</v>
          </cell>
          <cell r="I32">
            <v>42319</v>
          </cell>
          <cell r="J32">
            <v>42345</v>
          </cell>
          <cell r="K32" t="str">
            <v>Y</v>
          </cell>
          <cell r="L32" t="str">
            <v>Y</v>
          </cell>
          <cell r="M32" t="str">
            <v>N/A</v>
          </cell>
        </row>
        <row r="33">
          <cell r="B33" t="str">
            <v>Middletown</v>
          </cell>
          <cell r="H33">
            <v>42318</v>
          </cell>
          <cell r="I33">
            <v>42320</v>
          </cell>
          <cell r="J33" t="str">
            <v>3/1/2016
More information requested</v>
          </cell>
          <cell r="K33" t="str">
            <v>Y</v>
          </cell>
          <cell r="L33" t="str">
            <v>Y</v>
          </cell>
          <cell r="M33">
            <v>42408</v>
          </cell>
        </row>
        <row r="35">
          <cell r="B35" t="str">
            <v>Penn</v>
          </cell>
          <cell r="H35">
            <v>42318</v>
          </cell>
          <cell r="I35">
            <v>42319</v>
          </cell>
          <cell r="J35">
            <v>42416</v>
          </cell>
          <cell r="K35" t="str">
            <v>Y</v>
          </cell>
          <cell r="L35" t="str">
            <v>Y</v>
          </cell>
          <cell r="M35">
            <v>42408</v>
          </cell>
        </row>
        <row r="36">
          <cell r="B36" t="str">
            <v>Shirley</v>
          </cell>
          <cell r="H36">
            <v>42318</v>
          </cell>
          <cell r="I36">
            <v>42319</v>
          </cell>
          <cell r="J36">
            <v>42345</v>
          </cell>
          <cell r="K36" t="str">
            <v>Y</v>
          </cell>
          <cell r="L36" t="str">
            <v>Y</v>
          </cell>
          <cell r="M36" t="str">
            <v>N/A</v>
          </cell>
        </row>
        <row r="37">
          <cell r="B37" t="str">
            <v>Tell</v>
          </cell>
          <cell r="H37">
            <v>42318</v>
          </cell>
          <cell r="I37">
            <v>42319</v>
          </cell>
          <cell r="J37">
            <v>42324</v>
          </cell>
          <cell r="K37" t="str">
            <v>NO PLAN</v>
          </cell>
          <cell r="L37" t="str">
            <v>Y</v>
          </cell>
          <cell r="M37" t="str">
            <v>N/A</v>
          </cell>
        </row>
        <row r="38">
          <cell r="B38" t="str">
            <v>Union</v>
          </cell>
          <cell r="H38">
            <v>42318</v>
          </cell>
          <cell r="I38">
            <v>42320</v>
          </cell>
          <cell r="J38">
            <v>42355</v>
          </cell>
          <cell r="K38" t="str">
            <v>Y</v>
          </cell>
          <cell r="L38" t="str">
            <v>Y</v>
          </cell>
          <cell r="M38" t="str">
            <v>N/A</v>
          </cell>
        </row>
        <row r="40">
          <cell r="B40" t="str">
            <v>Lack</v>
          </cell>
          <cell r="H40">
            <v>42318</v>
          </cell>
          <cell r="I40">
            <v>42319</v>
          </cell>
          <cell r="J40" t="str">
            <v>None required - 
No Act 167 Plan</v>
          </cell>
          <cell r="K40" t="str">
            <v>N/A</v>
          </cell>
          <cell r="L40" t="str">
            <v>N/A</v>
          </cell>
          <cell r="M40" t="str">
            <v>N/A</v>
          </cell>
        </row>
        <row r="42">
          <cell r="B42" t="str">
            <v>Clay</v>
          </cell>
          <cell r="H42">
            <v>42318</v>
          </cell>
          <cell r="I42">
            <v>42319</v>
          </cell>
          <cell r="J42" t="str">
            <v>Pending</v>
          </cell>
          <cell r="K42" t="str">
            <v>TBD</v>
          </cell>
          <cell r="L42" t="str">
            <v>TBD</v>
          </cell>
          <cell r="M42">
            <v>42408</v>
          </cell>
        </row>
        <row r="43">
          <cell r="B43" t="str">
            <v>West Cocalico</v>
          </cell>
          <cell r="H43">
            <v>42318</v>
          </cell>
          <cell r="I43">
            <v>42320</v>
          </cell>
          <cell r="J43">
            <v>42366</v>
          </cell>
          <cell r="K43" t="str">
            <v>Y</v>
          </cell>
          <cell r="L43" t="str">
            <v>Y</v>
          </cell>
          <cell r="M43">
            <v>42408</v>
          </cell>
        </row>
        <row r="45">
          <cell r="B45" t="str">
            <v>Cornwall</v>
          </cell>
          <cell r="H45">
            <v>42318</v>
          </cell>
          <cell r="I45">
            <v>42319</v>
          </cell>
          <cell r="J45">
            <v>42332</v>
          </cell>
          <cell r="K45" t="str">
            <v>Y</v>
          </cell>
          <cell r="L45" t="str">
            <v>Y</v>
          </cell>
          <cell r="M45" t="str">
            <v>N/A</v>
          </cell>
        </row>
        <row r="46">
          <cell r="B46" t="str">
            <v>Heidelberg</v>
          </cell>
          <cell r="H46">
            <v>42318</v>
          </cell>
          <cell r="I46">
            <v>42319</v>
          </cell>
          <cell r="J46" t="str">
            <v>Pending</v>
          </cell>
          <cell r="K46" t="str">
            <v>TBD</v>
          </cell>
          <cell r="L46" t="str">
            <v>TBD</v>
          </cell>
          <cell r="M46">
            <v>42408</v>
          </cell>
        </row>
        <row r="47">
          <cell r="B47" t="str">
            <v>South Annville</v>
          </cell>
          <cell r="H47">
            <v>42318</v>
          </cell>
          <cell r="I47">
            <v>42319</v>
          </cell>
          <cell r="J47" t="str">
            <v>Pending</v>
          </cell>
          <cell r="K47" t="str">
            <v>TBD</v>
          </cell>
          <cell r="L47" t="str">
            <v>TBD</v>
          </cell>
          <cell r="M47">
            <v>42408</v>
          </cell>
        </row>
        <row r="48">
          <cell r="B48" t="str">
            <v>South Lebanon</v>
          </cell>
          <cell r="H48">
            <v>42318</v>
          </cell>
          <cell r="I48">
            <v>42320</v>
          </cell>
          <cell r="J48" t="str">
            <v>Pending</v>
          </cell>
          <cell r="K48" t="str">
            <v>TBD</v>
          </cell>
          <cell r="L48" t="str">
            <v>TBD</v>
          </cell>
          <cell r="M48">
            <v>42408</v>
          </cell>
        </row>
        <row r="49">
          <cell r="B49" t="str">
            <v>South Londonderry</v>
          </cell>
          <cell r="H49">
            <v>42318</v>
          </cell>
          <cell r="I49">
            <v>42319</v>
          </cell>
          <cell r="J49">
            <v>42338</v>
          </cell>
          <cell r="K49" t="str">
            <v>Pending Stormwater Management Plan</v>
          </cell>
          <cell r="L49" t="str">
            <v>Y</v>
          </cell>
          <cell r="M49" t="str">
            <v>N/A</v>
          </cell>
        </row>
        <row r="50">
          <cell r="B50" t="str">
            <v>West Cornwall</v>
          </cell>
          <cell r="H50">
            <v>42318</v>
          </cell>
          <cell r="I50">
            <v>42319</v>
          </cell>
          <cell r="J50">
            <v>42690</v>
          </cell>
          <cell r="K50" t="str">
            <v>Y</v>
          </cell>
          <cell r="L50" t="str">
            <v>Y</v>
          </cell>
          <cell r="M50" t="str">
            <v>N/A</v>
          </cell>
        </row>
        <row r="52">
          <cell r="B52" t="str">
            <v>Jackson</v>
          </cell>
          <cell r="H52">
            <v>42318</v>
          </cell>
          <cell r="I52">
            <v>42319</v>
          </cell>
          <cell r="J52">
            <v>42332</v>
          </cell>
          <cell r="K52" t="str">
            <v>Y</v>
          </cell>
          <cell r="L52" t="str">
            <v>Y</v>
          </cell>
          <cell r="M52" t="str">
            <v>N/A</v>
          </cell>
        </row>
        <row r="53">
          <cell r="B53" t="str">
            <v>Toboyne</v>
          </cell>
          <cell r="H53">
            <v>42318</v>
          </cell>
          <cell r="I53">
            <v>42319</v>
          </cell>
          <cell r="J53" t="str">
            <v>None required - 
No Act 167 Plan</v>
          </cell>
          <cell r="K53" t="str">
            <v>N/A</v>
          </cell>
          <cell r="L53" t="str">
            <v>N/A</v>
          </cell>
        </row>
        <row r="55">
          <cell r="B55" t="str">
            <v>Fairview</v>
          </cell>
          <cell r="H55">
            <v>42318</v>
          </cell>
          <cell r="I55">
            <v>42320</v>
          </cell>
          <cell r="J55" t="str">
            <v>Pending</v>
          </cell>
          <cell r="K55" t="str">
            <v>TBD</v>
          </cell>
          <cell r="L55" t="str">
            <v>TBD</v>
          </cell>
          <cell r="M55">
            <v>42408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Zeros="0" tabSelected="1" view="pageLayout" zoomScaleNormal="100" workbookViewId="0">
      <selection activeCell="G2" sqref="G2"/>
    </sheetView>
  </sheetViews>
  <sheetFormatPr defaultRowHeight="18.75" outlineLevelRow="1" x14ac:dyDescent="0.3"/>
  <cols>
    <col min="1" max="1" width="15.28515625" style="7" customWidth="1"/>
    <col min="2" max="2" width="20.140625" style="7" customWidth="1"/>
    <col min="3" max="3" width="13.7109375" style="7" customWidth="1"/>
    <col min="4" max="4" width="16.85546875" style="7" customWidth="1"/>
    <col min="5" max="5" width="14.42578125" style="7" customWidth="1"/>
    <col min="6" max="6" width="17" style="7" customWidth="1"/>
    <col min="7" max="7" width="19.140625" style="7" customWidth="1"/>
    <col min="8" max="8" width="18.5703125" style="7" customWidth="1"/>
    <col min="9" max="9" width="14.7109375" style="7" customWidth="1"/>
    <col min="10" max="16384" width="9.140625" style="7"/>
  </cols>
  <sheetData>
    <row r="1" spans="1:9" s="3" customFormat="1" ht="75" outlineLevel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">
      <c r="A2" s="10" t="s">
        <v>9</v>
      </c>
      <c r="B2" s="4" t="str">
        <f>[1]SCMunicHitbyWrkspc1109!B3</f>
        <v>Brecknock</v>
      </c>
      <c r="C2" s="5">
        <f>[1]SCMunicHitbyWrkspc1109!H3</f>
        <v>42318</v>
      </c>
      <c r="D2" s="5">
        <f>[1]SCMunicHitbyWrkspc1109!I3</f>
        <v>42319</v>
      </c>
      <c r="E2" s="5">
        <f>[1]SCMunicHitbyWrkspc1109!M3</f>
        <v>42408</v>
      </c>
      <c r="F2" s="5">
        <v>42409</v>
      </c>
      <c r="G2" s="5">
        <f>[1]SCMunicHitbyWrkspc1109!J3</f>
        <v>42426</v>
      </c>
      <c r="H2" s="6" t="str">
        <f>[1]SCMunicHitbyWrkspc1109!K3</f>
        <v>Y</v>
      </c>
      <c r="I2" s="6" t="str">
        <f>[1]SCMunicHitbyWrkspc1109!L3</f>
        <v>Y</v>
      </c>
    </row>
    <row r="3" spans="1:9" ht="75" x14ac:dyDescent="0.3">
      <c r="A3" s="10"/>
      <c r="B3" s="8" t="s">
        <v>10</v>
      </c>
      <c r="C3" s="5">
        <f>[1]SCMunicHitbyWrkspc1109!H4</f>
        <v>42318</v>
      </c>
      <c r="D3" s="5">
        <f>[1]SCMunicHitbyWrkspc1109!I4</f>
        <v>42320</v>
      </c>
      <c r="E3" s="5">
        <f>[1]SCMunicHitbyWrkspc1109!M4</f>
        <v>42408</v>
      </c>
      <c r="F3" s="5">
        <v>42409</v>
      </c>
      <c r="G3" s="5" t="str">
        <f>[1]SCMunicHitbyWrkspc1109!J4</f>
        <v>12/11/15
More information requested</v>
      </c>
      <c r="H3" s="9" t="str">
        <f>[1]SCMunicHitbyWrkspc1109!K4</f>
        <v>TBD</v>
      </c>
      <c r="I3" s="9" t="str">
        <f>[1]SCMunicHitbyWrkspc1109!L4</f>
        <v>TBD</v>
      </c>
    </row>
    <row r="4" spans="1:9" x14ac:dyDescent="0.3">
      <c r="A4" s="10"/>
      <c r="B4" s="8" t="s">
        <v>11</v>
      </c>
      <c r="C4" s="5">
        <f>[1]SCMunicHitbyWrkspc1109!H5</f>
        <v>42318</v>
      </c>
      <c r="D4" s="5">
        <f>[1]SCMunicHitbyWrkspc1109!I5</f>
        <v>42319</v>
      </c>
      <c r="E4" s="5">
        <f>[1]SCMunicHitbyWrkspc1109!M5</f>
        <v>42408</v>
      </c>
      <c r="F4" s="5">
        <v>42409</v>
      </c>
      <c r="G4" s="5" t="str">
        <f>[1]SCMunicHitbyWrkspc1109!J5</f>
        <v>Pending</v>
      </c>
      <c r="H4" s="9" t="str">
        <f>[1]SCMunicHitbyWrkspc1109!K5</f>
        <v>TBD</v>
      </c>
      <c r="I4" s="9" t="str">
        <f>[1]SCMunicHitbyWrkspc1109!L5</f>
        <v>TBD</v>
      </c>
    </row>
    <row r="5" spans="1:9" ht="75" x14ac:dyDescent="0.3">
      <c r="A5" s="10"/>
      <c r="B5" s="8" t="s">
        <v>12</v>
      </c>
      <c r="C5" s="5">
        <f>[1]SCMunicHitbyWrkspc1109!H6</f>
        <v>42318</v>
      </c>
      <c r="D5" s="5">
        <f>[1]SCMunicHitbyWrkspc1109!I6</f>
        <v>42320</v>
      </c>
      <c r="E5" s="5">
        <f>[1]SCMunicHitbyWrkspc1109!M6</f>
        <v>42408</v>
      </c>
      <c r="F5" s="5">
        <v>42409</v>
      </c>
      <c r="G5" s="5" t="str">
        <f>[1]SCMunicHitbyWrkspc1109!J6</f>
        <v>2/17/16 
More information requested</v>
      </c>
      <c r="H5" s="9" t="str">
        <f>[1]SCMunicHitbyWrkspc1109!K6</f>
        <v>TBD</v>
      </c>
      <c r="I5" s="9" t="str">
        <f>[1]SCMunicHitbyWrkspc1109!L6</f>
        <v>N/A</v>
      </c>
    </row>
    <row r="6" spans="1:9" ht="75" x14ac:dyDescent="0.3">
      <c r="A6" s="10"/>
      <c r="B6" s="4" t="str">
        <f>[1]SCMunicHitbyWrkspc1109!B7</f>
        <v>Robeson</v>
      </c>
      <c r="C6" s="5">
        <f>[1]SCMunicHitbyWrkspc1109!H7</f>
        <v>42318</v>
      </c>
      <c r="D6" s="5">
        <f>[1]SCMunicHitbyWrkspc1109!I7</f>
        <v>42320</v>
      </c>
      <c r="E6" s="5">
        <f>[1]SCMunicHitbyWrkspc1109!M7</f>
        <v>42408</v>
      </c>
      <c r="F6" s="5">
        <v>42409</v>
      </c>
      <c r="G6" s="5" t="str">
        <f>[1]SCMunicHitbyWrkspc1109!J7</f>
        <v xml:space="preserve">2/15/16 
More information requested </v>
      </c>
      <c r="H6" s="9" t="str">
        <f>[1]SCMunicHitbyWrkspc1109!K7</f>
        <v>TBD</v>
      </c>
      <c r="I6" s="9" t="str">
        <f>[1]SCMunicHitbyWrkspc1109!L7</f>
        <v>N/A</v>
      </c>
    </row>
    <row r="7" spans="1:9" ht="56.25" x14ac:dyDescent="0.3">
      <c r="A7" s="10"/>
      <c r="B7" s="4" t="str">
        <f>[1]SCMunicHitbyWrkspc1109!B8</f>
        <v>South Heidelberg</v>
      </c>
      <c r="C7" s="5">
        <f>[1]SCMunicHitbyWrkspc1109!H8</f>
        <v>42318</v>
      </c>
      <c r="D7" s="5">
        <f>[1]SCMunicHitbyWrkspc1109!I8</f>
        <v>42319</v>
      </c>
      <c r="E7" s="5">
        <f>[1]SCMunicHitbyWrkspc1109!M8</f>
        <v>42408</v>
      </c>
      <c r="F7" s="5">
        <v>42409</v>
      </c>
      <c r="G7" s="5" t="s">
        <v>13</v>
      </c>
      <c r="H7" s="9" t="str">
        <f>[1]SCMunicHitbyWrkspc1109!K8</f>
        <v>TBD</v>
      </c>
      <c r="I7" s="9" t="str">
        <f>[1]SCMunicHitbyWrkspc1109!L8</f>
        <v>TBD</v>
      </c>
    </row>
    <row r="8" spans="1:9" x14ac:dyDescent="0.3">
      <c r="A8" s="10"/>
      <c r="B8" s="4" t="str">
        <f>[1]SCMunicHitbyWrkspc1109!B9</f>
        <v>Spring</v>
      </c>
      <c r="C8" s="5">
        <f>[1]SCMunicHitbyWrkspc1109!H9</f>
        <v>42318</v>
      </c>
      <c r="D8" s="5">
        <f>[1]SCMunicHitbyWrkspc1109!I9</f>
        <v>42320</v>
      </c>
      <c r="E8" s="5" t="s">
        <v>14</v>
      </c>
      <c r="F8" s="5" t="s">
        <v>14</v>
      </c>
      <c r="G8" s="5">
        <f>[1]SCMunicHitbyWrkspc1109!J9</f>
        <v>42325</v>
      </c>
      <c r="H8" s="9" t="str">
        <f>[1]SCMunicHitbyWrkspc1109!K9</f>
        <v>Y</v>
      </c>
      <c r="I8" s="9" t="str">
        <f>[1]SCMunicHitbyWrkspc1109!L9</f>
        <v>Y</v>
      </c>
    </row>
    <row r="9" spans="1:9" x14ac:dyDescent="0.3">
      <c r="A9" s="11" t="s">
        <v>15</v>
      </c>
      <c r="B9" s="4" t="str">
        <f>[1]SCMunicHitbyWrkspc1109!B11</f>
        <v>Allegheny</v>
      </c>
      <c r="C9" s="5">
        <f>[1]SCMunicHitbyWrkspc1109!H11</f>
        <v>42318</v>
      </c>
      <c r="D9" s="5">
        <f>[1]SCMunicHitbyWrkspc1109!I11</f>
        <v>42320</v>
      </c>
      <c r="E9" s="5" t="s">
        <v>14</v>
      </c>
      <c r="F9" s="5" t="s">
        <v>14</v>
      </c>
      <c r="G9" s="5">
        <f>[1]SCMunicHitbyWrkspc1109!J11</f>
        <v>42328</v>
      </c>
      <c r="H9" s="9" t="str">
        <f>[1]SCMunicHitbyWrkspc1109!K11</f>
        <v>Y</v>
      </c>
      <c r="I9" s="9" t="str">
        <f>[1]SCMunicHitbyWrkspc1109!L11</f>
        <v>Y</v>
      </c>
    </row>
    <row r="10" spans="1:9" x14ac:dyDescent="0.3">
      <c r="A10" s="12"/>
      <c r="B10" s="4" t="str">
        <f>[1]SCMunicHitbyWrkspc1109!B12</f>
        <v>Blair</v>
      </c>
      <c r="C10" s="5">
        <f>[1]SCMunicHitbyWrkspc1109!H12</f>
        <v>42318</v>
      </c>
      <c r="D10" s="5">
        <f>[1]SCMunicHitbyWrkspc1109!I12</f>
        <v>42320</v>
      </c>
      <c r="E10" s="5">
        <f>[1]SCMunicHitbyWrkspc1109!M12</f>
        <v>42408</v>
      </c>
      <c r="F10" s="5">
        <v>42409</v>
      </c>
      <c r="G10" s="5">
        <f>[1]SCMunicHitbyWrkspc1109!J12</f>
        <v>42416</v>
      </c>
      <c r="H10" s="6" t="str">
        <f>[1]SCMunicHitbyWrkspc1109!K12</f>
        <v>TBD</v>
      </c>
      <c r="I10" s="6" t="str">
        <f>[1]SCMunicHitbyWrkspc1109!L12</f>
        <v>Y</v>
      </c>
    </row>
    <row r="11" spans="1:9" x14ac:dyDescent="0.3">
      <c r="A11" s="12"/>
      <c r="B11" s="4" t="str">
        <f>[1]SCMunicHitbyWrkspc1109!B13</f>
        <v>Frankstown</v>
      </c>
      <c r="C11" s="5">
        <f>[1]SCMunicHitbyWrkspc1109!H13</f>
        <v>42318</v>
      </c>
      <c r="D11" s="5">
        <f>[1]SCMunicHitbyWrkspc1109!I13</f>
        <v>42320</v>
      </c>
      <c r="E11" s="5" t="s">
        <v>14</v>
      </c>
      <c r="F11" s="5" t="s">
        <v>14</v>
      </c>
      <c r="G11" s="5">
        <f>[1]SCMunicHitbyWrkspc1109!J13</f>
        <v>42328</v>
      </c>
      <c r="H11" s="6" t="str">
        <f>[1]SCMunicHitbyWrkspc1109!K13</f>
        <v>Y</v>
      </c>
      <c r="I11" s="6" t="str">
        <f>[1]SCMunicHitbyWrkspc1109!L13</f>
        <v>Y</v>
      </c>
    </row>
    <row r="12" spans="1:9" ht="56.25" x14ac:dyDescent="0.3">
      <c r="A12" s="12"/>
      <c r="B12" s="4" t="str">
        <f>[1]SCMunicHitbyWrkspc1109!B14</f>
        <v>Juniata</v>
      </c>
      <c r="C12" s="5">
        <f>[1]SCMunicHitbyWrkspc1109!H14</f>
        <v>42318</v>
      </c>
      <c r="D12" s="5">
        <f>[1]SCMunicHitbyWrkspc1109!I14</f>
        <v>42319</v>
      </c>
      <c r="E12" s="5">
        <f>[1]SCMunicHitbyWrkspc1109!M14</f>
        <v>42408</v>
      </c>
      <c r="F12" s="5">
        <v>42409</v>
      </c>
      <c r="G12" s="5" t="str">
        <f>[1]SCMunicHitbyWrkspc1109!J14</f>
        <v>2/17/16 Sent twp Stormwater regulations</v>
      </c>
      <c r="H12" s="6" t="str">
        <f>[1]SCMunicHitbyWrkspc1109!K14</f>
        <v>TBD</v>
      </c>
      <c r="I12" s="6" t="str">
        <f>[1]SCMunicHitbyWrkspc1109!L14</f>
        <v>TBD</v>
      </c>
    </row>
    <row r="13" spans="1:9" x14ac:dyDescent="0.3">
      <c r="A13" s="13"/>
      <c r="B13" s="4" t="str">
        <f>[1]SCMunicHitbyWrkspc1109!B15</f>
        <v>Woodbury</v>
      </c>
      <c r="C13" s="5">
        <f>[1]SCMunicHitbyWrkspc1109!H15</f>
        <v>42318</v>
      </c>
      <c r="D13" s="5">
        <f>[1]SCMunicHitbyWrkspc1109!I15</f>
        <v>42319</v>
      </c>
      <c r="E13" s="5" t="s">
        <v>14</v>
      </c>
      <c r="F13" s="5" t="s">
        <v>14</v>
      </c>
      <c r="G13" s="5">
        <f>[1]SCMunicHitbyWrkspc1109!J15</f>
        <v>42352</v>
      </c>
      <c r="H13" s="6" t="str">
        <f>[1]SCMunicHitbyWrkspc1109!K15</f>
        <v>Y</v>
      </c>
      <c r="I13" s="6" t="str">
        <f>[1]SCMunicHitbyWrkspc1109!L15</f>
        <v>Y</v>
      </c>
    </row>
    <row r="14" spans="1:9" ht="75" x14ac:dyDescent="0.3">
      <c r="A14" s="10" t="s">
        <v>16</v>
      </c>
      <c r="B14" s="4" t="str">
        <f>[1]SCMunicHitbyWrkspc1109!B17</f>
        <v>Lower Allen</v>
      </c>
      <c r="C14" s="5">
        <f>[1]SCMunicHitbyWrkspc1109!H17</f>
        <v>42318</v>
      </c>
      <c r="D14" s="5">
        <f>[1]SCMunicHitbyWrkspc1109!I17</f>
        <v>42320</v>
      </c>
      <c r="E14" s="5">
        <f>[1]SCMunicHitbyWrkspc1109!M17</f>
        <v>42408</v>
      </c>
      <c r="F14" s="5">
        <v>42409</v>
      </c>
      <c r="G14" s="5" t="str">
        <f>[1]SCMunicHitbyWrkspc1109!J17</f>
        <v>2/18/16
More information requsted</v>
      </c>
      <c r="H14" s="6" t="str">
        <f>[1]SCMunicHitbyWrkspc1109!K17</f>
        <v>TBD</v>
      </c>
      <c r="I14" s="6" t="str">
        <f>[1]SCMunicHitbyWrkspc1109!L17</f>
        <v>TBD</v>
      </c>
    </row>
    <row r="15" spans="1:9" x14ac:dyDescent="0.3">
      <c r="A15" s="10"/>
      <c r="B15" s="4" t="str">
        <f>[1]SCMunicHitbyWrkspc1109!B18</f>
        <v>Lower Frankford</v>
      </c>
      <c r="C15" s="5">
        <f>[1]SCMunicHitbyWrkspc1109!H18</f>
        <v>42318</v>
      </c>
      <c r="D15" s="5">
        <f>[1]SCMunicHitbyWrkspc1109!I18</f>
        <v>42319</v>
      </c>
      <c r="E15" s="5" t="str">
        <f>[1]SCMunicHitbyWrkspc1109!M18</f>
        <v>N/A</v>
      </c>
      <c r="F15" s="5" t="s">
        <v>14</v>
      </c>
      <c r="G15" s="5">
        <f>[1]SCMunicHitbyWrkspc1109!J18</f>
        <v>42389</v>
      </c>
      <c r="H15" s="6" t="str">
        <f>[1]SCMunicHitbyWrkspc1109!K18</f>
        <v>Y</v>
      </c>
      <c r="I15" s="6" t="str">
        <f>[1]SCMunicHitbyWrkspc1109!L18</f>
        <v>Y</v>
      </c>
    </row>
    <row r="16" spans="1:9" x14ac:dyDescent="0.3">
      <c r="A16" s="10"/>
      <c r="B16" s="4" t="str">
        <f>[1]SCMunicHitbyWrkspc1109!B19</f>
        <v>Lower Mifflin</v>
      </c>
      <c r="C16" s="5">
        <f>[1]SCMunicHitbyWrkspc1109!H19</f>
        <v>42318</v>
      </c>
      <c r="D16" s="5">
        <f>[1]SCMunicHitbyWrkspc1109!I19</f>
        <v>42319</v>
      </c>
      <c r="E16" s="5" t="str">
        <f>[1]SCMunicHitbyWrkspc1109!M19</f>
        <v>N/A</v>
      </c>
      <c r="F16" s="5" t="s">
        <v>14</v>
      </c>
      <c r="G16" s="5">
        <f>[1]SCMunicHitbyWrkspc1109!J19</f>
        <v>42332</v>
      </c>
      <c r="H16" s="6" t="str">
        <f>[1]SCMunicHitbyWrkspc1109!K19</f>
        <v>NO PLAN</v>
      </c>
      <c r="I16" s="6" t="str">
        <f>[1]SCMunicHitbyWrkspc1109!L19</f>
        <v>Y</v>
      </c>
    </row>
    <row r="17" spans="1:9" x14ac:dyDescent="0.3">
      <c r="A17" s="10"/>
      <c r="B17" s="4" t="str">
        <f>[1]SCMunicHitbyWrkspc1109!B21</f>
        <v>Middlesex</v>
      </c>
      <c r="C17" s="5">
        <f>[1]SCMunicHitbyWrkspc1109!H21</f>
        <v>42318</v>
      </c>
      <c r="D17" s="5">
        <f>[1]SCMunicHitbyWrkspc1109!I21</f>
        <v>42320</v>
      </c>
      <c r="E17" s="5" t="str">
        <f>[1]SCMunicHitbyWrkspc1109!M21</f>
        <v>N/A</v>
      </c>
      <c r="F17" s="5" t="s">
        <v>14</v>
      </c>
      <c r="G17" s="5">
        <f>[1]SCMunicHitbyWrkspc1109!J21</f>
        <v>42338</v>
      </c>
      <c r="H17" s="6" t="str">
        <f>[1]SCMunicHitbyWrkspc1109!K21</f>
        <v>Y</v>
      </c>
      <c r="I17" s="6" t="str">
        <f>[1]SCMunicHitbyWrkspc1109!L21</f>
        <v>Y</v>
      </c>
    </row>
    <row r="18" spans="1:9" x14ac:dyDescent="0.3">
      <c r="A18" s="10"/>
      <c r="B18" s="4" t="str">
        <f>[1]SCMunicHitbyWrkspc1109!B22</f>
        <v>Monroe</v>
      </c>
      <c r="C18" s="5">
        <f>[1]SCMunicHitbyWrkspc1109!H22</f>
        <v>42318</v>
      </c>
      <c r="D18" s="5">
        <f>[1]SCMunicHitbyWrkspc1109!I22</f>
        <v>42320</v>
      </c>
      <c r="E18" s="5" t="str">
        <f>[1]SCMunicHitbyWrkspc1109!M21</f>
        <v>N/A</v>
      </c>
      <c r="F18" s="5" t="s">
        <v>14</v>
      </c>
      <c r="G18" s="5">
        <f>[1]SCMunicHitbyWrkspc1109!J22</f>
        <v>42412</v>
      </c>
      <c r="H18" s="6" t="str">
        <f>[1]SCMunicHitbyWrkspc1109!K22</f>
        <v>Y</v>
      </c>
      <c r="I18" s="6" t="str">
        <f>[1]SCMunicHitbyWrkspc1109!L22</f>
        <v>Y</v>
      </c>
    </row>
    <row r="19" spans="1:9" x14ac:dyDescent="0.3">
      <c r="A19" s="10"/>
      <c r="B19" s="4" t="str">
        <f>[1]SCMunicHitbyWrkspc1109!B23</f>
        <v>North Middleton</v>
      </c>
      <c r="C19" s="5">
        <f>[1]SCMunicHitbyWrkspc1109!H23</f>
        <v>42318</v>
      </c>
      <c r="D19" s="5">
        <f>[1]SCMunicHitbyWrkspc1109!I23</f>
        <v>42319</v>
      </c>
      <c r="E19" s="5">
        <f>[1]SCMunicHitbyWrkspc1109!M22</f>
        <v>42408</v>
      </c>
      <c r="F19" s="5">
        <v>42409</v>
      </c>
      <c r="G19" s="5">
        <f>[1]SCMunicHitbyWrkspc1109!J23</f>
        <v>42390</v>
      </c>
      <c r="H19" s="6" t="str">
        <f>[1]SCMunicHitbyWrkspc1109!K23</f>
        <v>Y</v>
      </c>
      <c r="I19" s="6" t="str">
        <f>[1]SCMunicHitbyWrkspc1109!L23</f>
        <v>Y</v>
      </c>
    </row>
    <row r="20" spans="1:9" x14ac:dyDescent="0.3">
      <c r="A20" s="10"/>
      <c r="B20" s="4" t="str">
        <f>[1]SCMunicHitbyWrkspc1109!B24</f>
        <v>Silver Spring</v>
      </c>
      <c r="C20" s="5">
        <f>[1]SCMunicHitbyWrkspc1109!H24</f>
        <v>42318</v>
      </c>
      <c r="D20" s="5">
        <f>[1]SCMunicHitbyWrkspc1109!I24</f>
        <v>42319</v>
      </c>
      <c r="E20" s="5" t="str">
        <f>[1]SCMunicHitbyWrkspc1109!M23</f>
        <v>N/A</v>
      </c>
      <c r="F20" s="5" t="s">
        <v>14</v>
      </c>
      <c r="G20" s="5">
        <f>[1]SCMunicHitbyWrkspc1109!J24</f>
        <v>42437</v>
      </c>
      <c r="H20" s="6" t="str">
        <f>[1]SCMunicHitbyWrkspc1109!K24</f>
        <v>Y</v>
      </c>
      <c r="I20" s="6" t="str">
        <f>[1]SCMunicHitbyWrkspc1109!L24</f>
        <v>Y</v>
      </c>
    </row>
    <row r="21" spans="1:9" ht="56.25" x14ac:dyDescent="0.3">
      <c r="A21" s="10"/>
      <c r="B21" s="4" t="str">
        <f>[1]SCMunicHitbyWrkspc1109!B25</f>
        <v>Upper Allen</v>
      </c>
      <c r="C21" s="5">
        <f>[1]SCMunicHitbyWrkspc1109!H25</f>
        <v>42318</v>
      </c>
      <c r="D21" s="5">
        <f>[1]SCMunicHitbyWrkspc1109!I25</f>
        <v>42320</v>
      </c>
      <c r="E21" s="5">
        <f>[1]SCMunicHitbyWrkspc1109!M24</f>
        <v>42408</v>
      </c>
      <c r="F21" s="5">
        <v>42409</v>
      </c>
      <c r="G21" s="5" t="str">
        <f>[1]SCMunicHitbyWrkspc1109!J25</f>
        <v>2/12/16 
More time requested</v>
      </c>
      <c r="H21" s="6" t="str">
        <f>[1]SCMunicHitbyWrkspc1109!K25</f>
        <v>TBD</v>
      </c>
      <c r="I21" s="6" t="str">
        <f>[1]SCMunicHitbyWrkspc1109!L25</f>
        <v>TBD</v>
      </c>
    </row>
    <row r="22" spans="1:9" ht="75" x14ac:dyDescent="0.3">
      <c r="A22" s="10"/>
      <c r="B22" s="4" t="str">
        <f>[1]SCMunicHitbyWrkspc1109!B26</f>
        <v>Upper Frankford</v>
      </c>
      <c r="C22" s="5">
        <f>[1]SCMunicHitbyWrkspc1109!H26</f>
        <v>42318</v>
      </c>
      <c r="D22" s="5">
        <f>[1]SCMunicHitbyWrkspc1109!I26</f>
        <v>42319</v>
      </c>
      <c r="E22" s="5">
        <f>[1]SCMunicHitbyWrkspc1109!M25</f>
        <v>42408</v>
      </c>
      <c r="F22" s="5">
        <v>42409</v>
      </c>
      <c r="G22" s="5" t="str">
        <f>[1]SCMunicHitbyWrkspc1109!J26</f>
        <v>2/22/16 
More information requested</v>
      </c>
      <c r="H22" s="6" t="str">
        <f>[1]SCMunicHitbyWrkspc1109!K26</f>
        <v>TBD</v>
      </c>
      <c r="I22" s="6" t="str">
        <f>[1]SCMunicHitbyWrkspc1109!L26</f>
        <v>TBD</v>
      </c>
    </row>
    <row r="23" spans="1:9" x14ac:dyDescent="0.3">
      <c r="A23" s="10" t="s">
        <v>17</v>
      </c>
      <c r="B23" s="4" t="str">
        <f>[1]SCMunicHitbyWrkspc1109!B28</f>
        <v>Conewago</v>
      </c>
      <c r="C23" s="5">
        <f>[1]SCMunicHitbyWrkspc1109!H28</f>
        <v>42318</v>
      </c>
      <c r="D23" s="5">
        <f>[1]SCMunicHitbyWrkspc1109!I28</f>
        <v>42319</v>
      </c>
      <c r="E23" s="5" t="str">
        <f>[1]SCMunicHitbyWrkspc1109!M28</f>
        <v>N/A</v>
      </c>
      <c r="F23" s="5" t="s">
        <v>14</v>
      </c>
      <c r="G23" s="5">
        <f>[1]SCMunicHitbyWrkspc1109!J28</f>
        <v>42352</v>
      </c>
      <c r="H23" s="6" t="str">
        <f>[1]SCMunicHitbyWrkspc1109!K28</f>
        <v>Y</v>
      </c>
      <c r="I23" s="6" t="str">
        <f>[1]SCMunicHitbyWrkspc1109!L28</f>
        <v>Y</v>
      </c>
    </row>
    <row r="24" spans="1:9" x14ac:dyDescent="0.3">
      <c r="A24" s="10"/>
      <c r="B24" s="4" t="str">
        <f>[1]SCMunicHitbyWrkspc1109!B29</f>
        <v>Derry</v>
      </c>
      <c r="C24" s="5">
        <f>[1]SCMunicHitbyWrkspc1109!H29</f>
        <v>42318</v>
      </c>
      <c r="D24" s="5">
        <f>[1]SCMunicHitbyWrkspc1109!I29</f>
        <v>42319</v>
      </c>
      <c r="E24" s="5" t="str">
        <f>[1]SCMunicHitbyWrkspc1109!M29</f>
        <v>N/A</v>
      </c>
      <c r="F24" s="5" t="s">
        <v>14</v>
      </c>
      <c r="G24" s="5">
        <f>[1]SCMunicHitbyWrkspc1109!J29</f>
        <v>42331</v>
      </c>
      <c r="H24" s="6" t="str">
        <f>[1]SCMunicHitbyWrkspc1109!K29</f>
        <v>NO PLAN</v>
      </c>
      <c r="I24" s="6" t="str">
        <f>[1]SCMunicHitbyWrkspc1109!L29</f>
        <v>Y</v>
      </c>
    </row>
    <row r="25" spans="1:9" x14ac:dyDescent="0.3">
      <c r="A25" s="10"/>
      <c r="B25" s="4" t="str">
        <f>[1]SCMunicHitbyWrkspc1109!B30</f>
        <v>Highspire</v>
      </c>
      <c r="C25" s="5">
        <f>[1]SCMunicHitbyWrkspc1109!H30</f>
        <v>42318</v>
      </c>
      <c r="D25" s="5">
        <f>[1]SCMunicHitbyWrkspc1109!I30</f>
        <v>42320</v>
      </c>
      <c r="E25" s="5">
        <f>[1]SCMunicHitbyWrkspc1109!M30</f>
        <v>42408</v>
      </c>
      <c r="F25" s="5">
        <v>42409</v>
      </c>
      <c r="G25" s="5">
        <f>[1]SCMunicHitbyWrkspc1109!J30</f>
        <v>42411</v>
      </c>
      <c r="H25" s="6" t="str">
        <f>[1]SCMunicHitbyWrkspc1109!K30</f>
        <v>Y</v>
      </c>
      <c r="I25" s="6" t="str">
        <f>[1]SCMunicHitbyWrkspc1109!L30</f>
        <v>Y</v>
      </c>
    </row>
    <row r="26" spans="1:9" x14ac:dyDescent="0.3">
      <c r="A26" s="10"/>
      <c r="B26" s="4" t="str">
        <f>[1]SCMunicHitbyWrkspc1109!B31</f>
        <v>Londonderry</v>
      </c>
      <c r="C26" s="5">
        <f>[1]SCMunicHitbyWrkspc1109!H31</f>
        <v>42318</v>
      </c>
      <c r="D26" s="5">
        <f>[1]SCMunicHitbyWrkspc1109!I31</f>
        <v>42320</v>
      </c>
      <c r="E26" s="5" t="str">
        <f>[1]SCMunicHitbyWrkspc1109!M31</f>
        <v>N/A</v>
      </c>
      <c r="F26" s="5" t="s">
        <v>14</v>
      </c>
      <c r="G26" s="5">
        <f>[1]SCMunicHitbyWrkspc1109!J31</f>
        <v>42355</v>
      </c>
      <c r="H26" s="6" t="str">
        <f>[1]SCMunicHitbyWrkspc1109!K31</f>
        <v>Y</v>
      </c>
      <c r="I26" s="6" t="str">
        <f>[1]SCMunicHitbyWrkspc1109!L31</f>
        <v>Y</v>
      </c>
    </row>
    <row r="27" spans="1:9" x14ac:dyDescent="0.3">
      <c r="A27" s="10"/>
      <c r="B27" s="4" t="str">
        <f>[1]SCMunicHitbyWrkspc1109!B32</f>
        <v>Lower Swatara</v>
      </c>
      <c r="C27" s="5">
        <f>[1]SCMunicHitbyWrkspc1109!H32</f>
        <v>42318</v>
      </c>
      <c r="D27" s="5">
        <f>[1]SCMunicHitbyWrkspc1109!I32</f>
        <v>42319</v>
      </c>
      <c r="E27" s="5" t="str">
        <f>[1]SCMunicHitbyWrkspc1109!M32</f>
        <v>N/A</v>
      </c>
      <c r="F27" s="5" t="s">
        <v>14</v>
      </c>
      <c r="G27" s="5">
        <f>[1]SCMunicHitbyWrkspc1109!J32</f>
        <v>42345</v>
      </c>
      <c r="H27" s="6" t="str">
        <f>[1]SCMunicHitbyWrkspc1109!K32</f>
        <v>Y</v>
      </c>
      <c r="I27" s="6" t="str">
        <f>[1]SCMunicHitbyWrkspc1109!L32</f>
        <v>Y</v>
      </c>
    </row>
    <row r="28" spans="1:9" ht="75" x14ac:dyDescent="0.3">
      <c r="A28" s="10"/>
      <c r="B28" s="4" t="str">
        <f>[1]SCMunicHitbyWrkspc1109!B33</f>
        <v>Middletown</v>
      </c>
      <c r="C28" s="5">
        <f>[1]SCMunicHitbyWrkspc1109!H33</f>
        <v>42318</v>
      </c>
      <c r="D28" s="5">
        <f>[1]SCMunicHitbyWrkspc1109!I33</f>
        <v>42320</v>
      </c>
      <c r="E28" s="5">
        <f>[1]SCMunicHitbyWrkspc1109!M33</f>
        <v>42408</v>
      </c>
      <c r="F28" s="5">
        <v>42409</v>
      </c>
      <c r="G28" s="5" t="str">
        <f>[1]SCMunicHitbyWrkspc1109!J33</f>
        <v>3/1/2016
More information requested</v>
      </c>
      <c r="H28" s="6" t="str">
        <f>[1]SCMunicHitbyWrkspc1109!K33</f>
        <v>Y</v>
      </c>
      <c r="I28" s="6" t="str">
        <f>[1]SCMunicHitbyWrkspc1109!L33</f>
        <v>Y</v>
      </c>
    </row>
    <row r="29" spans="1:9" x14ac:dyDescent="0.3">
      <c r="A29" s="11" t="s">
        <v>18</v>
      </c>
      <c r="B29" s="4" t="str">
        <f>[1]SCMunicHitbyWrkspc1109!B35</f>
        <v>Penn</v>
      </c>
      <c r="C29" s="5">
        <f>[1]SCMunicHitbyWrkspc1109!H35</f>
        <v>42318</v>
      </c>
      <c r="D29" s="5">
        <f>[1]SCMunicHitbyWrkspc1109!I35</f>
        <v>42319</v>
      </c>
      <c r="E29" s="5">
        <f>[1]SCMunicHitbyWrkspc1109!M35</f>
        <v>42408</v>
      </c>
      <c r="F29" s="5">
        <v>42409</v>
      </c>
      <c r="G29" s="5">
        <f>[1]SCMunicHitbyWrkspc1109!J35</f>
        <v>42416</v>
      </c>
      <c r="H29" s="6" t="str">
        <f>[1]SCMunicHitbyWrkspc1109!K35</f>
        <v>Y</v>
      </c>
      <c r="I29" s="6" t="str">
        <f>[1]SCMunicHitbyWrkspc1109!L35</f>
        <v>Y</v>
      </c>
    </row>
    <row r="30" spans="1:9" x14ac:dyDescent="0.3">
      <c r="A30" s="12"/>
      <c r="B30" s="4" t="str">
        <f>[1]SCMunicHitbyWrkspc1109!B36</f>
        <v>Shirley</v>
      </c>
      <c r="C30" s="5">
        <f>[1]SCMunicHitbyWrkspc1109!H36</f>
        <v>42318</v>
      </c>
      <c r="D30" s="5">
        <f>[1]SCMunicHitbyWrkspc1109!I36</f>
        <v>42319</v>
      </c>
      <c r="E30" s="5" t="str">
        <f>[1]SCMunicHitbyWrkspc1109!M36</f>
        <v>N/A</v>
      </c>
      <c r="F30" s="5" t="s">
        <v>14</v>
      </c>
      <c r="G30" s="5">
        <f>[1]SCMunicHitbyWrkspc1109!J36</f>
        <v>42345</v>
      </c>
      <c r="H30" s="6" t="str">
        <f>[1]SCMunicHitbyWrkspc1109!K36</f>
        <v>Y</v>
      </c>
      <c r="I30" s="6" t="str">
        <f>[1]SCMunicHitbyWrkspc1109!L36</f>
        <v>Y</v>
      </c>
    </row>
    <row r="31" spans="1:9" x14ac:dyDescent="0.3">
      <c r="A31" s="12"/>
      <c r="B31" s="4" t="str">
        <f>[1]SCMunicHitbyWrkspc1109!B37</f>
        <v>Tell</v>
      </c>
      <c r="C31" s="5">
        <f>[1]SCMunicHitbyWrkspc1109!H37</f>
        <v>42318</v>
      </c>
      <c r="D31" s="5">
        <f>[1]SCMunicHitbyWrkspc1109!I37</f>
        <v>42319</v>
      </c>
      <c r="E31" s="5" t="str">
        <f>[1]SCMunicHitbyWrkspc1109!M37</f>
        <v>N/A</v>
      </c>
      <c r="F31" s="5" t="s">
        <v>14</v>
      </c>
      <c r="G31" s="5">
        <f>[1]SCMunicHitbyWrkspc1109!J37</f>
        <v>42324</v>
      </c>
      <c r="H31" s="6" t="str">
        <f>[1]SCMunicHitbyWrkspc1109!K37</f>
        <v>NO PLAN</v>
      </c>
      <c r="I31" s="6" t="str">
        <f>[1]SCMunicHitbyWrkspc1109!L37</f>
        <v>Y</v>
      </c>
    </row>
    <row r="32" spans="1:9" x14ac:dyDescent="0.3">
      <c r="A32" s="13"/>
      <c r="B32" s="4" t="str">
        <f>[1]SCMunicHitbyWrkspc1109!B38</f>
        <v>Union</v>
      </c>
      <c r="C32" s="5">
        <f>[1]SCMunicHitbyWrkspc1109!H38</f>
        <v>42318</v>
      </c>
      <c r="D32" s="5">
        <f>[1]SCMunicHitbyWrkspc1109!I38</f>
        <v>42320</v>
      </c>
      <c r="E32" s="5" t="str">
        <f>[1]SCMunicHitbyWrkspc1109!M38</f>
        <v>N/A</v>
      </c>
      <c r="F32" s="5" t="s">
        <v>14</v>
      </c>
      <c r="G32" s="5">
        <f>[1]SCMunicHitbyWrkspc1109!J38</f>
        <v>42355</v>
      </c>
      <c r="H32" s="6" t="str">
        <f>[1]SCMunicHitbyWrkspc1109!K38</f>
        <v>Y</v>
      </c>
      <c r="I32" s="6" t="str">
        <f>[1]SCMunicHitbyWrkspc1109!L38</f>
        <v>Y</v>
      </c>
    </row>
    <row r="33" spans="1:9" ht="56.25" x14ac:dyDescent="0.3">
      <c r="A33" s="8" t="s">
        <v>19</v>
      </c>
      <c r="B33" s="4" t="str">
        <f>[1]SCMunicHitbyWrkspc1109!B40</f>
        <v>Lack</v>
      </c>
      <c r="C33" s="5">
        <f>[1]SCMunicHitbyWrkspc1109!H40</f>
        <v>42318</v>
      </c>
      <c r="D33" s="5">
        <f>[1]SCMunicHitbyWrkspc1109!I40</f>
        <v>42319</v>
      </c>
      <c r="E33" s="5" t="str">
        <f>[1]SCMunicHitbyWrkspc1109!M40</f>
        <v>N/A</v>
      </c>
      <c r="F33" s="5" t="s">
        <v>14</v>
      </c>
      <c r="G33" s="5" t="str">
        <f>[1]SCMunicHitbyWrkspc1109!J40</f>
        <v>None required - 
No Act 167 Plan</v>
      </c>
      <c r="H33" s="6" t="str">
        <f>[1]SCMunicHitbyWrkspc1109!K40</f>
        <v>N/A</v>
      </c>
      <c r="I33" s="6" t="str">
        <f>[1]SCMunicHitbyWrkspc1109!L40</f>
        <v>N/A</v>
      </c>
    </row>
    <row r="34" spans="1:9" x14ac:dyDescent="0.3">
      <c r="A34" s="11" t="s">
        <v>20</v>
      </c>
      <c r="B34" s="4" t="str">
        <f>[1]SCMunicHitbyWrkspc1109!B42</f>
        <v>Clay</v>
      </c>
      <c r="C34" s="5">
        <f>[1]SCMunicHitbyWrkspc1109!H42</f>
        <v>42318</v>
      </c>
      <c r="D34" s="5">
        <f>[1]SCMunicHitbyWrkspc1109!I42</f>
        <v>42319</v>
      </c>
      <c r="E34" s="5">
        <f>[1]SCMunicHitbyWrkspc1109!M42</f>
        <v>42408</v>
      </c>
      <c r="F34" s="5">
        <v>42409</v>
      </c>
      <c r="G34" s="5" t="str">
        <f>[1]SCMunicHitbyWrkspc1109!J42</f>
        <v>Pending</v>
      </c>
      <c r="H34" s="6" t="str">
        <f>[1]SCMunicHitbyWrkspc1109!K42</f>
        <v>TBD</v>
      </c>
      <c r="I34" s="6" t="str">
        <f>[1]SCMunicHitbyWrkspc1109!L42</f>
        <v>TBD</v>
      </c>
    </row>
    <row r="35" spans="1:9" x14ac:dyDescent="0.3">
      <c r="A35" s="13"/>
      <c r="B35" s="4" t="str">
        <f>[1]SCMunicHitbyWrkspc1109!B43</f>
        <v>West Cocalico</v>
      </c>
      <c r="C35" s="5">
        <f>[1]SCMunicHitbyWrkspc1109!H43</f>
        <v>42318</v>
      </c>
      <c r="D35" s="5">
        <f>[1]SCMunicHitbyWrkspc1109!I43</f>
        <v>42320</v>
      </c>
      <c r="E35" s="5">
        <f>[1]SCMunicHitbyWrkspc1109!M43</f>
        <v>42408</v>
      </c>
      <c r="F35" s="5">
        <v>42409</v>
      </c>
      <c r="G35" s="5">
        <f>[1]SCMunicHitbyWrkspc1109!J43</f>
        <v>42366</v>
      </c>
      <c r="H35" s="6" t="str">
        <f>[1]SCMunicHitbyWrkspc1109!K43</f>
        <v>Y</v>
      </c>
      <c r="I35" s="6" t="str">
        <f>[1]SCMunicHitbyWrkspc1109!L43</f>
        <v>Y</v>
      </c>
    </row>
    <row r="36" spans="1:9" x14ac:dyDescent="0.3">
      <c r="A36" s="10" t="s">
        <v>21</v>
      </c>
      <c r="B36" s="4" t="str">
        <f>[1]SCMunicHitbyWrkspc1109!B45</f>
        <v>Cornwall</v>
      </c>
      <c r="C36" s="5">
        <f>[1]SCMunicHitbyWrkspc1109!H45</f>
        <v>42318</v>
      </c>
      <c r="D36" s="5">
        <f>[1]SCMunicHitbyWrkspc1109!I45</f>
        <v>42319</v>
      </c>
      <c r="E36" s="5" t="str">
        <f>[1]SCMunicHitbyWrkspc1109!M45</f>
        <v>N/A</v>
      </c>
      <c r="F36" s="5" t="s">
        <v>14</v>
      </c>
      <c r="G36" s="5">
        <f>[1]SCMunicHitbyWrkspc1109!J45</f>
        <v>42332</v>
      </c>
      <c r="H36" s="6" t="str">
        <f>[1]SCMunicHitbyWrkspc1109!K45</f>
        <v>Y</v>
      </c>
      <c r="I36" s="6" t="str">
        <f>[1]SCMunicHitbyWrkspc1109!L45</f>
        <v>Y</v>
      </c>
    </row>
    <row r="37" spans="1:9" x14ac:dyDescent="0.3">
      <c r="A37" s="10"/>
      <c r="B37" s="4" t="str">
        <f>[1]SCMunicHitbyWrkspc1109!B46</f>
        <v>Heidelberg</v>
      </c>
      <c r="C37" s="5">
        <f>[1]SCMunicHitbyWrkspc1109!H46</f>
        <v>42318</v>
      </c>
      <c r="D37" s="5">
        <f>[1]SCMunicHitbyWrkspc1109!I46</f>
        <v>42319</v>
      </c>
      <c r="E37" s="5">
        <f>[1]SCMunicHitbyWrkspc1109!M46</f>
        <v>42408</v>
      </c>
      <c r="F37" s="5">
        <v>42409</v>
      </c>
      <c r="G37" s="5" t="str">
        <f>[1]SCMunicHitbyWrkspc1109!J46</f>
        <v>Pending</v>
      </c>
      <c r="H37" s="6" t="str">
        <f>[1]SCMunicHitbyWrkspc1109!K46</f>
        <v>TBD</v>
      </c>
      <c r="I37" s="6" t="str">
        <f>[1]SCMunicHitbyWrkspc1109!L46</f>
        <v>TBD</v>
      </c>
    </row>
    <row r="38" spans="1:9" x14ac:dyDescent="0.3">
      <c r="A38" s="10"/>
      <c r="B38" s="4" t="str">
        <f>[1]SCMunicHitbyWrkspc1109!B47</f>
        <v>South Annville</v>
      </c>
      <c r="C38" s="5">
        <f>[1]SCMunicHitbyWrkspc1109!H47</f>
        <v>42318</v>
      </c>
      <c r="D38" s="5">
        <f>[1]SCMunicHitbyWrkspc1109!I47</f>
        <v>42319</v>
      </c>
      <c r="E38" s="5">
        <f>[1]SCMunicHitbyWrkspc1109!M47</f>
        <v>42408</v>
      </c>
      <c r="F38" s="5">
        <v>42409</v>
      </c>
      <c r="G38" s="5" t="str">
        <f>[1]SCMunicHitbyWrkspc1109!J47</f>
        <v>Pending</v>
      </c>
      <c r="H38" s="6" t="str">
        <f>[1]SCMunicHitbyWrkspc1109!K47</f>
        <v>TBD</v>
      </c>
      <c r="I38" s="6" t="str">
        <f>[1]SCMunicHitbyWrkspc1109!L47</f>
        <v>TBD</v>
      </c>
    </row>
    <row r="39" spans="1:9" x14ac:dyDescent="0.3">
      <c r="A39" s="10"/>
      <c r="B39" s="4" t="str">
        <f>[1]SCMunicHitbyWrkspc1109!B48</f>
        <v>South Lebanon</v>
      </c>
      <c r="C39" s="5">
        <f>[1]SCMunicHitbyWrkspc1109!H48</f>
        <v>42318</v>
      </c>
      <c r="D39" s="5">
        <f>[1]SCMunicHitbyWrkspc1109!I48</f>
        <v>42320</v>
      </c>
      <c r="E39" s="5">
        <f>[1]SCMunicHitbyWrkspc1109!M48</f>
        <v>42408</v>
      </c>
      <c r="F39" s="5">
        <v>42409</v>
      </c>
      <c r="G39" s="5" t="str">
        <f>[1]SCMunicHitbyWrkspc1109!J48</f>
        <v>Pending</v>
      </c>
      <c r="H39" s="6" t="str">
        <f>[1]SCMunicHitbyWrkspc1109!K48</f>
        <v>TBD</v>
      </c>
      <c r="I39" s="6" t="str">
        <f>[1]SCMunicHitbyWrkspc1109!L48</f>
        <v>TBD</v>
      </c>
    </row>
    <row r="40" spans="1:9" ht="75" x14ac:dyDescent="0.3">
      <c r="A40" s="10"/>
      <c r="B40" s="4" t="str">
        <f>[1]SCMunicHitbyWrkspc1109!B49</f>
        <v>South Londonderry</v>
      </c>
      <c r="C40" s="5">
        <f>[1]SCMunicHitbyWrkspc1109!H49</f>
        <v>42318</v>
      </c>
      <c r="D40" s="5">
        <f>[1]SCMunicHitbyWrkspc1109!I49</f>
        <v>42319</v>
      </c>
      <c r="E40" s="5" t="str">
        <f>[1]SCMunicHitbyWrkspc1109!M49</f>
        <v>N/A</v>
      </c>
      <c r="F40" s="5" t="s">
        <v>14</v>
      </c>
      <c r="G40" s="5">
        <f>[1]SCMunicHitbyWrkspc1109!J49</f>
        <v>42338</v>
      </c>
      <c r="H40" s="6" t="str">
        <f>[1]SCMunicHitbyWrkspc1109!K49</f>
        <v>Pending Stormwater Management Plan</v>
      </c>
      <c r="I40" s="6" t="str">
        <f>[1]SCMunicHitbyWrkspc1109!L49</f>
        <v>Y</v>
      </c>
    </row>
    <row r="41" spans="1:9" x14ac:dyDescent="0.3">
      <c r="A41" s="10"/>
      <c r="B41" s="4" t="str">
        <f>[1]SCMunicHitbyWrkspc1109!B50</f>
        <v>West Cornwall</v>
      </c>
      <c r="C41" s="5">
        <f>[1]SCMunicHitbyWrkspc1109!H50</f>
        <v>42318</v>
      </c>
      <c r="D41" s="5">
        <f>[1]SCMunicHitbyWrkspc1109!I50</f>
        <v>42319</v>
      </c>
      <c r="E41" s="5" t="str">
        <f>[1]SCMunicHitbyWrkspc1109!M50</f>
        <v>N/A</v>
      </c>
      <c r="F41" s="5" t="s">
        <v>14</v>
      </c>
      <c r="G41" s="5">
        <f>[1]SCMunicHitbyWrkspc1109!J50</f>
        <v>42690</v>
      </c>
      <c r="H41" s="6" t="str">
        <f>[1]SCMunicHitbyWrkspc1109!K50</f>
        <v>Y</v>
      </c>
      <c r="I41" s="6" t="str">
        <f>[1]SCMunicHitbyWrkspc1109!L50</f>
        <v>Y</v>
      </c>
    </row>
    <row r="42" spans="1:9" x14ac:dyDescent="0.3">
      <c r="A42" s="10" t="s">
        <v>22</v>
      </c>
      <c r="B42" s="4" t="str">
        <f>[1]SCMunicHitbyWrkspc1109!B52</f>
        <v>Jackson</v>
      </c>
      <c r="C42" s="5">
        <f>[1]SCMunicHitbyWrkspc1109!H52</f>
        <v>42318</v>
      </c>
      <c r="D42" s="5">
        <f>[1]SCMunicHitbyWrkspc1109!I52</f>
        <v>42319</v>
      </c>
      <c r="E42" s="5" t="str">
        <f>[1]SCMunicHitbyWrkspc1109!M52</f>
        <v>N/A</v>
      </c>
      <c r="F42" s="5" t="s">
        <v>14</v>
      </c>
      <c r="G42" s="5">
        <f>[1]SCMunicHitbyWrkspc1109!J52</f>
        <v>42332</v>
      </c>
      <c r="H42" s="6" t="str">
        <f>[1]SCMunicHitbyWrkspc1109!K52</f>
        <v>Y</v>
      </c>
      <c r="I42" s="6" t="str">
        <f>[1]SCMunicHitbyWrkspc1109!L52</f>
        <v>Y</v>
      </c>
    </row>
    <row r="43" spans="1:9" ht="56.25" x14ac:dyDescent="0.3">
      <c r="A43" s="10"/>
      <c r="B43" s="4" t="str">
        <f>[1]SCMunicHitbyWrkspc1109!B53</f>
        <v>Toboyne</v>
      </c>
      <c r="C43" s="5">
        <f>[1]SCMunicHitbyWrkspc1109!H53</f>
        <v>42318</v>
      </c>
      <c r="D43" s="5">
        <f>[1]SCMunicHitbyWrkspc1109!I53</f>
        <v>42319</v>
      </c>
      <c r="E43" s="5" t="s">
        <v>14</v>
      </c>
      <c r="F43" s="5" t="s">
        <v>14</v>
      </c>
      <c r="G43" s="5" t="str">
        <f>[1]SCMunicHitbyWrkspc1109!J53</f>
        <v>None required - 
No Act 167 Plan</v>
      </c>
      <c r="H43" s="6" t="str">
        <f>[1]SCMunicHitbyWrkspc1109!K53</f>
        <v>N/A</v>
      </c>
      <c r="I43" s="6" t="str">
        <f>[1]SCMunicHitbyWrkspc1109!L53</f>
        <v>N/A</v>
      </c>
    </row>
    <row r="44" spans="1:9" x14ac:dyDescent="0.3">
      <c r="A44" s="8" t="s">
        <v>23</v>
      </c>
      <c r="B44" s="4" t="str">
        <f>[1]SCMunicHitbyWrkspc1109!B55</f>
        <v>Fairview</v>
      </c>
      <c r="C44" s="5">
        <f>[1]SCMunicHitbyWrkspc1109!H55</f>
        <v>42318</v>
      </c>
      <c r="D44" s="5">
        <f>[1]SCMunicHitbyWrkspc1109!I55</f>
        <v>42320</v>
      </c>
      <c r="E44" s="5">
        <f>[1]SCMunicHitbyWrkspc1109!M55</f>
        <v>42408</v>
      </c>
      <c r="F44" s="5">
        <v>42409</v>
      </c>
      <c r="G44" s="5" t="str">
        <f>[1]SCMunicHitbyWrkspc1109!J55</f>
        <v>Pending</v>
      </c>
      <c r="H44" s="6" t="str">
        <f>[1]SCMunicHitbyWrkspc1109!K55</f>
        <v>TBD</v>
      </c>
      <c r="I44" s="6" t="str">
        <f>[1]SCMunicHitbyWrkspc1109!L55</f>
        <v>TBD</v>
      </c>
    </row>
  </sheetData>
  <mergeCells count="8">
    <mergeCell ref="A36:A41"/>
    <mergeCell ref="A42:A43"/>
    <mergeCell ref="A2:A8"/>
    <mergeCell ref="A9:A13"/>
    <mergeCell ref="A14:A22"/>
    <mergeCell ref="A23:A28"/>
    <mergeCell ref="A29:A32"/>
    <mergeCell ref="A34:A35"/>
  </mergeCells>
  <pageMargins left="0.65312499999999996" right="0.7" top="1.409375" bottom="0.75" header="0.3" footer="0.3"/>
  <pageSetup scale="82" fitToHeight="0" orientation="landscape" verticalDpi="0" r:id="rId1"/>
  <headerFooter>
    <oddHeader>&amp;C&amp;"Times New Roman,Bold"&amp;18
Table 14-1
PPP Summary of Stormwater Plan and Floodplain Consistency Correspondence 
for SCRO Counties</oddHeader>
    <oddFooter>&amp;LNotes: 
N/A = no additional follow-up was necessary because a response was received prior to follow-up letters going out in February 2016.
TBD = to be determined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JPA Printout</vt:lpstr>
      <vt:lpstr>'JPA Printout'!Print_Titles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Silva</dc:creator>
  <cp:lastModifiedBy>Rachel Silva</cp:lastModifiedBy>
  <dcterms:created xsi:type="dcterms:W3CDTF">2016-03-24T15:39:05Z</dcterms:created>
  <dcterms:modified xsi:type="dcterms:W3CDTF">2016-03-24T16:12:57Z</dcterms:modified>
</cp:coreProperties>
</file>