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<sst xmlns="http://schemas.openxmlformats.org/spreadsheetml/2006/main" count="1888" uniqueCount="880">
  <si>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</si>
  <si>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</si>
  <si>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</si>
  <si>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</si>
  <si>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</si>
  <si>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</si>
  <si>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</si>
  <si>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</si>
  <si>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</si>
  <si>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</si>
  <si>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</si>
  <si>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</si>
  <si>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</si>
  <si>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</si>
  <si>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</si>
  <si>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</si>
  <si>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</si>
  <si>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</si>
  <si>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</si>
  <si>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</si>
  <si>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</si>
  <si>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</si>
  <si>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</si>
  <si>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</si>
  <si>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</si>
  <si>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</si>
  <si>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</si>
  <si>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</si>
  <si>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</si>
  <si>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</si>
  <si>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</si>
  <si>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</si>
  <si>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</si>
  <si>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</si>
  <si>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</si>
  <si>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</si>
  <si>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</si>
  <si>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</si>
  <si>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</si>
  <si>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</si>
  <si>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</si>
  <si>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</si>
  <si>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</si>
  <si>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</si>
  <si>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</si>
  <si>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</si>
  <si>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</si>
  <si>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</si>
  <si>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</si>
  <si>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</si>
  <si>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</si>
  <si>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</si>
  <si>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</si>
  <si>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</si>
  <si>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</si>
  <si>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</si>
  <si>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</si>
  <si>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</si>
  <si>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</si>
  <si>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</si>
  <si>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</si>
  <si>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</si>
  <si>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</si>
  <si>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</si>
  <si>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</si>
  <si>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</si>
  <si>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</si>
  <si>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</si>
  <si>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</si>
  <si>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</si>
  <si>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</si>
  <si>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</si>
  <si>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</si>
  <si>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</si>
  <si>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</si>
  <si>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</si>
  <si>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</si>
  <si>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</si>
  <si>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</si>
  <si>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</si>
  <si>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</si>
  <si>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</si>
  <si>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</si>
  <si>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</si>
  <si>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</si>
  <si>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</si>
  <si>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</si>
  <si>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</si>
  <si>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</si>
  <si>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</si>
  <si>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</si>
  <si>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</si>
  <si>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</si>
  <si>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</si>
  <si>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</si>
  <si>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</si>
  <si>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</si>
  <si>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</si>
  <si>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</si>
  <si>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</si>
  <si>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</si>
  <si>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</si>
  <si>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</si>
  <si>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</si>
  <si>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</si>
  <si>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</si>
  <si>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</si>
  <si>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</si>
  <si>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</si>
  <si>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</si>
  <si>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</si>
  <si>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</si>
  <si>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</si>
  <si>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</si>
  <si>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</si>
  <si>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</si>
  <si>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</si>
  <si>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</si>
  <si>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</si>
  <si>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</si>
  <si>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</si>
  <si>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</si>
  <si>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</si>
  <si>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</si>
  <si>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</si>
  <si>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</si>
  <si>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</si>
  <si>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</si>
  <si>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</si>
  <si>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</si>
  <si>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</si>
  <si>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</si>
  <si>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</si>
  <si>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</si>
  <si>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</si>
  <si>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</si>
  <si>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</si>
  <si>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</si>
  <si>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</si>
  <si>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</si>
  <si>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</si>
  <si>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</si>
  <si>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</si>
  <si>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</si>
  <si>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</si>
  <si>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</si>
  <si>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</si>
  <si>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</si>
  <si>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</si>
  <si>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</si>
  <si>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</si>
  <si>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</si>
  <si>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</si>
  <si>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</si>
  <si>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</si>
  <si>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</si>
  <si>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</si>
  <si>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</si>
  <si>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</si>
  <si>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</si>
  <si>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</si>
  <si>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</si>
  <si>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</si>
  <si>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</si>
  <si>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</si>
  <si>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</si>
  <si>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</si>
  <si>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</si>
  <si>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</si>
  <si>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</si>
  <si>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</si>
  <si>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</si>
  <si>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</si>
  <si>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</si>
  <si>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</si>
  <si>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</si>
  <si>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</si>
  <si>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</si>
  <si>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</si>
  <si>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</si>
  <si>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</si>
  <si>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</si>
  <si>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</si>
  <si>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</si>
  <si>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</si>
  <si>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</si>
  <si>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</si>
  <si>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</si>
  <si>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</si>
  <si>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</si>
  <si>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</si>
  <si>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</si>
  <si>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</si>
  <si>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</si>
  <si>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</si>
  <si>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</si>
  <si>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</si>
  <si>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</si>
  <si>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</si>
  <si>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</si>
  <si>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</si>
  <si>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</si>
  <si>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</si>
  <si>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</si>
  <si>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</si>
  <si>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</si>
  <si>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</si>
  <si>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</si>
  <si>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</si>
  <si>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</si>
  <si>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</si>
  <si>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</si>
  <si>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</si>
  <si>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</si>
  <si>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</si>
  <si>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</si>
  <si>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</si>
  <si>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</si>
  <si>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</si>
  <si>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</si>
  <si>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</si>
  <si>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</si>
  <si>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</si>
  <si>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</si>
  <si>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</si>
  <si>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</si>
  <si>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</si>
  <si>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</si>
  <si>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</si>
  <si>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</si>
  <si>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</si>
  <si>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</si>
  <si>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</si>
  <si>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</si>
  <si>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</si>
  <si>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</si>
  <si>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</si>
  <si>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</si>
  <si>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</si>
  <si>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</si>
  <si>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</si>
  <si>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</si>
  <si>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</si>
  <si>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</si>
  <si>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</si>
  <si>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</si>
  <si>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</si>
  <si>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</si>
  <si>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</si>
  <si>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</si>
  <si>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</si>
  <si>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</si>
  <si>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</si>
  <si>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</si>
  <si>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</si>
  <si>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</si>
  <si>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</si>
  <si>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</si>
  <si>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</si>
  <si>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</si>
  <si>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</si>
  <si>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</si>
  <si>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</si>
  <si>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</si>
  <si>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</si>
  <si>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</si>
  <si>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</si>
  <si>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</si>
  <si>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</si>
  <si>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</si>
  <si>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</si>
  <si>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</si>
  <si>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</si>
  <si>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</si>
  <si>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</si>
  <si>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</si>
  <si>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</si>
  <si>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</si>
  <si>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</si>
  <si>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</si>
  <si>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</si>
  <si>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</si>
  <si>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</si>
  <si>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</si>
  <si>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</si>
  <si>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</si>
  <si>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</si>
  <si>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</si>
  <si>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</si>
  <si>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</si>
  <si>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</si>
  <si>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</si>
  <si>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</si>
  <si>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</si>
  <si>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</si>
  <si>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</si>
  <si>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</si>
  <si>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</si>
  <si>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</si>
  <si>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</si>
  <si>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</si>
  <si>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</si>
  <si>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</si>
  <si>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</si>
  <si>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</si>
  <si>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</si>
  <si>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</si>
  <si>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</si>
  <si>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</si>
  <si>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</si>
  <si>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</si>
  <si>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</si>
  <si>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</si>
  <si>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</si>
  <si>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</si>
  <si>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</si>
  <si>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</si>
  <si>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</si>
  <si>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</si>
  <si>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</si>
  <si>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</si>
  <si>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</si>
  <si>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</si>
  <si>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</si>
  <si>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</si>
  <si>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</si>
  <si>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</si>
  <si>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</si>
  <si>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</si>
  <si>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</si>
  <si>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</si>
  <si>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</si>
  <si>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</si>
  <si>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</si>
  <si>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</si>
  <si>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</si>
  <si>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</si>
  <si>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</si>
  <si>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</si>
  <si>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</si>
  <si>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</si>
  <si>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</si>
  <si>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</si>
  <si>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</si>
  <si>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</si>
  <si>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</si>
  <si>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</si>
  <si>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</si>
  <si>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</si>
  <si>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</si>
  <si>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</si>
  <si>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</si>
  <si>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</si>
  <si>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</si>
  <si>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</si>
  <si>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</si>
  <si>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</si>
  <si>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</si>
  <si>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</si>
  <si>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</si>
  <si>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</si>
  <si>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</si>
  <si>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</si>
  <si>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</si>
  <si>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</si>
  <si>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</si>
  <si>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</si>
  <si>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</si>
  <si>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</si>
  <si>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</si>
  <si>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</si>
  <si>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</si>
  <si>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</si>
  <si>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</si>
  <si>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</si>
  <si>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</si>
  <si>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</si>
  <si>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</si>
  <si>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</si>
  <si>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</si>
  <si>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</si>
  <si>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</si>
  <si>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</si>
  <si>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</si>
  <si>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</si>
  <si>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</si>
  <si>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</si>
  <si>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</si>
  <si>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</si>
  <si>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</si>
  <si>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</si>
  <si>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</si>
  <si>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</si>
  <si>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</si>
  <si>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</si>
  <si>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</si>
  <si>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</si>
  <si>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</si>
  <si>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</si>
  <si>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</si>
  <si>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</si>
  <si>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</si>
  <si>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</si>
  <si>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</si>
  <si>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</si>
  <si>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</si>
  <si>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</si>
  <si>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</si>
  <si>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</si>
  <si>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</si>
  <si>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</si>
  <si>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</si>
  <si>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</si>
  <si>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</si>
  <si>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</si>
  <si>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</si>
  <si>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</si>
  <si>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</si>
  <si>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</si>
  <si>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</si>
  <si>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</si>
  <si>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</si>
  <si>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</si>
  <si>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</si>
  <si>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</si>
  <si>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</si>
  <si>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</si>
  <si>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</si>
  <si>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</si>
  <si>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</si>
  <si>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</si>
  <si>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</si>
  <si>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</si>
  <si>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</si>
  <si>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</si>
  <si>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</si>
  <si>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</si>
  <si>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</si>
  <si>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</si>
  <si>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</si>
  <si>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</si>
  <si>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</si>
  <si>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</si>
  <si>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</si>
  <si>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</si>
  <si>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</si>
  <si>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</si>
  <si>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</si>
  <si>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</si>
  <si>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</si>
  <si>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</si>
  <si>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</si>
  <si>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</si>
  <si>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</si>
  <si>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</si>
  <si>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</si>
  <si>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</si>
  <si>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</si>
  <si>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</si>
  <si>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</si>
  <si>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</si>
  <si>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</si>
  <si>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</si>
  <si>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</si>
  <si>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</si>
  <si>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</si>
  <si>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</si>
  <si>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</si>
  <si>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</si>
  <si>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</si>
  <si>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</si>
  <si>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</si>
  <si>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</si>
  <si>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</si>
  <si>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</si>
  <si>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</si>
  <si>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</si>
  <si>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</si>
  <si>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</si>
  <si>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</si>
  <si>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</si>
  <si>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</si>
  <si>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</si>
  <si>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</si>
  <si>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</si>
  <si>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</si>
  <si>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</si>
  <si>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</si>
  <si>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</si>
  <si>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</si>
  <si>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</si>
  <si>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</si>
  <si>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</si>
  <si>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</si>
  <si>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</si>
  <si>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</si>
  <si>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</si>
  <si>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</si>
  <si>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</si>
  <si>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</si>
  <si>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</si>
  <si>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</si>
  <si>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</si>
  <si>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</si>
  <si>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</si>
  <si>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</si>
  <si>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</si>
  <si>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</si>
  <si>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</si>
  <si>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</si>
  <si>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</si>
  <si>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</si>
  <si>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</si>
  <si>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</si>
  <si>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</si>
  <si>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</si>
  <si>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</si>
  <si>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</si>
  <si>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</si>
  <si>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</si>
  <si>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</si>
  <si>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</si>
  <si>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</si>
  <si>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</si>
  <si>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</si>
  <si>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</si>
  <si>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</si>
  <si>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</si>
  <si>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</si>
  <si>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</si>
  <si>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</si>
  <si>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</si>
  <si>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</si>
  <si>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</si>
  <si>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</si>
  <si>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</si>
  <si>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</si>
  <si>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</si>
  <si>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</si>
  <si>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</si>
  <si>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</si>
  <si>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</si>
  <si>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</si>
  <si>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</si>
  <si>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</si>
  <si>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</si>
  <si>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</si>
  <si>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</si>
  <si>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</si>
  <si>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</si>
  <si>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</si>
  <si>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</si>
  <si>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</si>
  <si>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</si>
  <si>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</si>
  <si>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</si>
  <si>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</si>
  <si>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</si>
  <si>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</si>
  <si>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</si>
  <si>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</si>
  <si>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</si>
  <si>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</si>
  <si>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</si>
  <si>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</si>
  <si>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</si>
  <si>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</si>
  <si>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</si>
  <si>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</si>
  <si>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</si>
  <si>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</si>
  <si>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</si>
  <si>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</si>
  <si>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</si>
  <si>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</si>
  <si>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</si>
  <si>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</si>
  <si>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</si>
  <si>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</si>
  <si>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</si>
  <si>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</si>
  <si>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</si>
  <si>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</si>
  <si>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</si>
  <si>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</si>
  <si>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</si>
  <si>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</si>
  <si>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</si>
  <si>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</si>
  <si>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</si>
  <si>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</si>
  <si>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</si>
  <si>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</si>
  <si>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</si>
  <si>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</si>
  <si>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</si>
  <si>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</si>
  <si>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</si>
  <si>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</si>
  <si>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</si>
  <si>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</si>
  <si>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</si>
  <si>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</si>
  <si>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</si>
  <si>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</si>
  <si>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</si>
  <si>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</si>
  <si>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</si>
  <si>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</si>
  <si>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</si>
  <si>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</si>
  <si>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</si>
  <si>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</si>
  <si>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</si>
  <si>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</si>
  <si>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</si>
  <si>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</si>
  <si>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</si>
  <si>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</si>
  <si>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</si>
  <si>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</si>
  <si>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</si>
  <si>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</si>
  <si>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</si>
  <si>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</si>
  <si>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</si>
  <si>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</si>
  <si>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</si>
  <si>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</si>
  <si>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</si>
  <si>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</si>
  <si>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</si>
  <si>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</si>
  <si>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</si>
  <si>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</si>
  <si>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</si>
  <si>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</si>
  <si>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</si>
  <si>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</si>
  <si>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</si>
  <si>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</si>
  <si>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</si>
  <si>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</si>
  <si>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</si>
  <si>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</si>
  <si>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</si>
  <si>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</si>
  <si>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</si>
  <si>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</si>
  <si>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</si>
  <si>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</si>
  <si>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</si>
  <si>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</si>
  <si>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</si>
  <si>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</si>
  <si>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</si>
  <si>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</si>
  <si>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</si>
  <si>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</si>
  <si>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</si>
  <si>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</si>
  <si>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</si>
  <si>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</si>
  <si>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</si>
  <si>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</si>
  <si>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</si>
  <si>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</si>
  <si>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</si>
  <si>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</si>
  <si>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</si>
  <si>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</si>
  <si>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</si>
  <si>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</si>
  <si>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</si>
  <si>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</si>
  <si>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</si>
  <si>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</si>
  <si>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</si>
  <si>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</si>
  <si>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</si>
  <si>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</si>
  <si>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</si>
  <si>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</si>
  <si>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</si>
  <si>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</si>
  <si>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</si>
  <si>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</si>
  <si>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</si>
  <si>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</si>
  <si>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</si>
  <si>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</si>
  <si>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</si>
  <si>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</si>
  <si>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</si>
  <si>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</si>
  <si>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</si>
  <si>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</si>
  <si>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</si>
  <si>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</si>
  <si>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</si>
  <si>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</si>
  <si>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</si>
  <si>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</si>
  <si>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</si>
  <si>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</si>
  <si>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</si>
  <si>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</si>
  <si>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</si>
  <si>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</si>
  <si>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</si>
  <si>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</si>
  <si>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</si>
  <si>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</si>
  <si>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</si>
  <si>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</si>
  <si>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</si>
  <si>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</si>
  <si>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</si>
  <si>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</si>
  <si>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</si>
  <si>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</si>
  <si>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</si>
  <si>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</si>
  <si>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</si>
  <si>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</si>
  <si>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</si>
  <si>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</si>
  <si>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</si>
  <si>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</si>
  <si>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</si>
  <si>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</si>
  <si>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</si>
  <si>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</si>
  <si>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</si>
  <si>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</si>
  <si>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</si>
  <si>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</si>
  <si>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</si>
  <si>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</si>
  <si>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</si>
  <si>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</si>
  <si>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</si>
  <si>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</si>
  <si>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</si>
  <si>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</si>
  <si>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</si>
  <si>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</si>
  <si>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</si>
  <si>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</si>
  <si>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</si>
  <si>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</si>
  <si>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</si>
  <si>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</si>
  <si>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</si>
  <si>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</si>
  <si>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</si>
  <si>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</si>
  <si>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</si>
  <si>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</si>
  <si>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</si>
  <si>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</si>
  <si>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</si>
  <si>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</si>
  <si>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</si>
  <si>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</si>
  <si>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</si>
  <si>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</si>
  <si>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</si>
  <si>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</si>
  <si>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</si>
  <si>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</si>
  <si>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</si>
  <si>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</si>
  <si>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</si>
  <si>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</si>
  <si>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</si>
  <si>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</si>
  <si>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</si>
  <si>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</si>
  <si>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</si>
  <si>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</si>
  <si>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</si>
  <si>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</si>
  <si>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</si>
  <si>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</si>
  <si>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</si>
  <si>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</si>
  <si>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</si>
  <si>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</si>
  <si>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</si>
  <si>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</si>
  <si>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</si>
  <si>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</si>
  <si>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</si>
  <si>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</si>
  <si>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</si>
  <si>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</si>
  <si>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</si>
  <si>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</si>
  <si>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</si>
  <si>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</si>
  <si>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</si>
  <si>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</si>
  <si>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</si>
  <si>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</si>
  <si>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</si>
  <si>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</si>
  <si>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</si>
  <si>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</si>
  <si>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</si>
  <si>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</si>
  <si>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</si>
  <si>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</si>
  <si>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</si>
  <si>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</si>
  <si>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</si>
  <si>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</si>
  <si>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</si>
  <si>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</si>
  <si>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</si>
  <si>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</si>
  <si>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</si>
  <si>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</si>
  <si>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</si>
  <si>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</si>
  <si>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</si>
  <si>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</si>
  <si>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</si>
  <si>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</si>
  <si>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</si>
  <si>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</si>
  <si>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</si>
  <si>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</si>
  <si>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</si>
  <si>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</si>
  <si>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</si>
  <si>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</si>
  <si>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</si>
  <si>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</si>
  <si>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</si>
  <si>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</si>
  <si>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</si>
  <si>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</si>
  <si>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</si>
  <si>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</si>
  <si>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</si>
  <si>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</si>
  <si>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</si>
  <si>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</si>
  <si>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</si>
  <si>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</si>
  <si>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</si>
  <si>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</si>
  <si>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</si>
  <si>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</si>
  <si>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</si>
  <si>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</si>
  <si>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</si>
  <si>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</si>
  <si>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</si>
  <si>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</si>
  <si>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</si>
  <si>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</si>
  <si>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</si>
  <si>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</si>
  <si>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</si>
  <si>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</si>
  <si>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</si>
  <si>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</si>
  <si>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</si>
  <si>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</si>
  <si>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</si>
  <si>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</si>
  <si>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</si>
  <si>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</si>
  <si>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</si>
  <si>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</si>
  <si>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</si>
  <si>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</si>
  <si>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497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</si>
</sst>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151" sqref="L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42962</v>
      </c>
      <c r="G6" s="460"/>
      <c r="H6" s="460"/>
      <c r="I6" s="461"/>
      <c r="J6" s="316"/>
      <c r="K6" s="316"/>
      <c r="L6" s="316"/>
      <c r="M6" s="316"/>
    </row>
    <row r="7" spans="1:13" ht="12.75" customHeight="1">
      <c r="A7" s="316"/>
      <c r="B7" s="316"/>
      <c r="C7" s="316"/>
      <c r="D7" s="316" t="s">
        <v>550</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661</v>
      </c>
      <c r="G10" s="463"/>
      <c r="H10" s="463"/>
      <c r="I10" s="464"/>
      <c r="J10" s="26"/>
      <c r="K10" s="26"/>
      <c r="L10" s="26"/>
      <c r="M10" s="26"/>
    </row>
    <row r="11" spans="1:13" ht="12.75">
      <c r="A11" s="39"/>
      <c r="B11" s="26"/>
      <c r="C11" s="26"/>
      <c r="D11" s="26" t="s">
        <v>372</v>
      </c>
      <c r="E11" s="26"/>
      <c r="F11" s="465" t="s">
        <v>662</v>
      </c>
      <c r="G11" s="465"/>
      <c r="H11" s="465"/>
      <c r="I11" s="465"/>
      <c r="J11" s="466"/>
      <c r="K11" s="466"/>
      <c r="L11" s="26"/>
      <c r="M11" s="26"/>
    </row>
    <row r="12" spans="1:13" ht="12.75">
      <c r="A12" s="39"/>
      <c r="B12" s="26"/>
      <c r="C12" s="26"/>
      <c r="D12" s="26" t="s">
        <v>373</v>
      </c>
      <c r="E12" s="26"/>
      <c r="F12" s="467" t="s">
        <v>663</v>
      </c>
      <c r="G12" s="468"/>
      <c r="H12" s="468"/>
      <c r="I12" s="469"/>
      <c r="J12" s="156"/>
      <c r="K12" s="156"/>
      <c r="L12" s="26"/>
      <c r="M12" s="26"/>
    </row>
    <row r="13" spans="1:13" ht="12.75">
      <c r="A13" s="39"/>
      <c r="B13" s="26"/>
      <c r="C13" s="26"/>
      <c r="D13" s="26" t="s">
        <v>530</v>
      </c>
      <c r="E13" s="26"/>
      <c r="F13" s="447"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723</v>
      </c>
      <c r="C21" s="450"/>
      <c r="D21" s="451"/>
      <c r="E21" s="99"/>
      <c r="F21" s="99"/>
      <c r="G21" s="99"/>
      <c r="H21" s="99"/>
      <c r="I21" s="99"/>
      <c r="J21" s="99"/>
      <c r="K21" s="99"/>
      <c r="L21" s="100"/>
      <c r="M21" s="26"/>
    </row>
    <row r="22" spans="1:13" ht="12.75">
      <c r="A22" s="109" t="s">
        <v>347</v>
      </c>
      <c r="B22" s="40" t="s">
        <v>872</v>
      </c>
      <c r="C22" s="26"/>
      <c r="D22" s="99"/>
      <c r="E22" s="40"/>
      <c r="F22" s="452" t="s">
        <v>724</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7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56" t="s">
        <v>77</v>
      </c>
      <c r="H38" s="457"/>
      <c r="I38" s="457"/>
      <c r="J38" s="457"/>
      <c r="K38" s="457"/>
      <c r="L38" s="458"/>
      <c r="M38" s="26"/>
    </row>
    <row r="39" spans="1:13" ht="12.75">
      <c r="A39" s="136" t="s">
        <v>347</v>
      </c>
      <c r="B39" s="437" t="s">
        <v>375</v>
      </c>
      <c r="C39" s="437"/>
      <c r="D39" s="437"/>
      <c r="E39" s="437"/>
      <c r="F39" s="26"/>
      <c r="G39" s="154">
        <v>16.7</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72"/>
      <c r="M41" s="26"/>
    </row>
    <row r="42" spans="1:13" ht="12.75">
      <c r="A42" s="137" t="s">
        <v>495</v>
      </c>
      <c r="B42" s="445" t="s">
        <v>410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5"/>
      <c r="G47" s="455"/>
      <c r="H47" s="455"/>
      <c r="I47" s="40"/>
      <c r="J47" s="455"/>
      <c r="K47" s="455"/>
      <c r="L47" s="455"/>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56"/>
      <c r="G55" s="457"/>
      <c r="H55" s="457"/>
      <c r="I55" s="187"/>
      <c r="J55" s="456"/>
      <c r="K55" s="457"/>
      <c r="L55" s="458"/>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7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56"/>
      <c r="G65" s="457"/>
      <c r="H65" s="457"/>
      <c r="I65" s="187"/>
      <c r="J65" s="456"/>
      <c r="K65" s="457"/>
      <c r="L65" s="458"/>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56"/>
      <c r="G76" s="457"/>
      <c r="H76" s="457"/>
      <c r="I76" s="187"/>
      <c r="J76" s="456"/>
      <c r="K76" s="457"/>
      <c r="L76" s="458"/>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120</v>
      </c>
      <c r="G102" s="439"/>
      <c r="H102" s="439"/>
      <c r="I102" s="47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145.80560147750072</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490</v>
      </c>
      <c r="G148" s="480"/>
      <c r="H148" s="480"/>
      <c r="I148" s="480"/>
      <c r="J148" s="480"/>
      <c r="K148" s="255"/>
      <c r="L148" s="99"/>
      <c r="M148" s="99"/>
    </row>
    <row r="149" spans="1:13" s="97" customFormat="1" ht="22.5" customHeight="1">
      <c r="A149" s="205"/>
      <c r="B149" s="99"/>
      <c r="C149" s="99"/>
      <c r="D149" s="99"/>
      <c r="E149" s="263" t="s">
        <v>397</v>
      </c>
      <c r="F149" s="478"/>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16.7</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43.74168044325022</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43.74168044325022</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41.160921297098454</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41</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37</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42962</v>
      </c>
      <c r="G4" s="523"/>
      <c r="H4" s="523"/>
      <c r="I4" s="524"/>
      <c r="J4" s="317"/>
      <c r="K4" s="317"/>
      <c r="L4" s="317"/>
      <c r="M4" s="317"/>
    </row>
    <row r="5" spans="1:13" ht="12.75">
      <c r="A5" s="317"/>
      <c r="B5" s="317"/>
      <c r="C5" s="317"/>
      <c r="D5" s="317" t="s">
        <v>550</v>
      </c>
      <c r="E5" s="317"/>
      <c r="F5" s="525" t="str">
        <f>'CREDIT CALCULATION FORM'!F7:K7</f>
        <v>Snyder T 497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16.7</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Hartleton </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145.80560147750072</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16.7</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43.74168044325022</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43.74168044325022</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43.74168044325022</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41.160921297098454</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41.160921297098454</v>
      </c>
      <c r="G180" s="110" t="s">
        <v>557</v>
      </c>
      <c r="H180" s="110"/>
      <c r="I180" s="110"/>
      <c r="J180" s="110"/>
      <c r="K180" s="110"/>
      <c r="L180" s="110"/>
      <c r="M180" s="110"/>
    </row>
    <row r="181" spans="1:13" ht="13.5" thickBot="1">
      <c r="A181" s="110"/>
      <c r="B181" s="116" t="s">
        <v>533</v>
      </c>
      <c r="C181" s="415"/>
      <c r="D181" s="415"/>
      <c r="E181" s="415"/>
      <c r="F181" s="416">
        <f>ROUND(F180,0)</f>
        <v>41</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36.9</v>
      </c>
      <c r="G184" s="420" t="s">
        <v>557</v>
      </c>
      <c r="H184" s="110"/>
      <c r="I184" s="110"/>
      <c r="J184" s="110"/>
      <c r="K184" s="110"/>
      <c r="L184" s="110"/>
      <c r="M184" s="110"/>
    </row>
    <row r="185" spans="1:13" ht="15.75" thickBot="1">
      <c r="A185" s="110"/>
      <c r="B185" s="112" t="s">
        <v>531</v>
      </c>
      <c r="C185" s="421"/>
      <c r="D185" s="421"/>
      <c r="E185" s="421"/>
      <c r="F185" s="414">
        <f>ROUND(F184,0)</f>
        <v>37</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2021-07-20T16:37:46Z</dcterms:modified>
  <cp:category/>
  <cp:version/>
  <cp:contentType/>
  <cp:contentStatus/>
</cp:coreProperties>
</file>