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TMDL Annual Summary" sheetId="1" r:id="rId1"/>
    <sheet name="Instructions" sheetId="2" r:id="rId2"/>
  </sheets>
  <definedNames>
    <definedName name="_xlnm.Print_Area" localSheetId="1">'Instructions'!$A$1:$AK$18</definedName>
    <definedName name="_xlnm.Print_Area" localSheetId="0">'TMDL Annual Summary'!$A$1:$AK$34</definedName>
  </definedNames>
  <calcPr fullCalcOnLoad="1"/>
</workbook>
</file>

<file path=xl/sharedStrings.xml><?xml version="1.0" encoding="utf-8"?>
<sst xmlns="http://schemas.openxmlformats.org/spreadsheetml/2006/main" count="36" uniqueCount="30">
  <si>
    <t>Facility Name:</t>
  </si>
  <si>
    <t>to</t>
  </si>
  <si>
    <t>Municipality:</t>
  </si>
  <si>
    <t>County:</t>
  </si>
  <si>
    <t>NPDES Permit No.:</t>
  </si>
  <si>
    <t>Outfall:</t>
  </si>
  <si>
    <t>Watershed:</t>
  </si>
  <si>
    <t xml:space="preserve"> </t>
  </si>
  <si>
    <t>This permit will expire on:</t>
  </si>
  <si>
    <t xml:space="preserve">I certify under penalty of law that this document was prepared under my direction or supervision in accordance with a system designed to assure that qualified personnel gather and evaluate the information submitted. Based on my inquiry of the person or persons who manage the system or those persons directly responsible for gathering the information, the information submitted is, to the best of my knowledge and belief, true, accurate and complete.  I am aware that there are significant penalties for submitting false information, including the possibility of fine and imprisonment for knowing violations.  See 18 Pa. C.S. § 4904 (relating to unsworn falsification). </t>
  </si>
  <si>
    <t>Prepared By:</t>
  </si>
  <si>
    <t>License No.:</t>
  </si>
  <si>
    <t>Title:</t>
  </si>
  <si>
    <t>Date:</t>
  </si>
  <si>
    <r>
      <t xml:space="preserve">Renewal application due </t>
    </r>
    <r>
      <rPr>
        <b/>
        <u val="single"/>
        <sz val="10"/>
        <rFont val="Arial"/>
        <family val="2"/>
      </rPr>
      <t>180 days</t>
    </r>
    <r>
      <rPr>
        <sz val="10"/>
        <rFont val="Arial"/>
        <family val="0"/>
      </rPr>
      <t xml:space="preserve"> prior to expiration.</t>
    </r>
  </si>
  <si>
    <t>INSTRUCTIONS FOR COMPLETING</t>
  </si>
  <si>
    <t>ANNUAL LOAD SUMMARY</t>
  </si>
  <si>
    <t>TMDL SUPPLEMENTAL REPORT</t>
  </si>
  <si>
    <t>For Annual Period:</t>
  </si>
  <si>
    <t>Parameters</t>
  </si>
  <si>
    <t>(Total Monthly lbs)</t>
  </si>
  <si>
    <t xml:space="preserve">Total Annual Loads:  </t>
  </si>
  <si>
    <t>MONTH - YEAR</t>
  </si>
  <si>
    <t>Enter parameter names (e.g., Total Suspended Solids, Total Phosphorus, etc.) in the table below the header "Parameters."  For each month, enter the Total Monthly Mass Loads.  The annual loads are automatically calculated.</t>
  </si>
  <si>
    <t>Type the name of the person who prepared the form, the person's job title, DEP License No. (if applicable), and date the form was completed after reading the certification statement.</t>
  </si>
  <si>
    <t>TMDL ANNUAL LOAD SUMMARY SUPPLEMENTAL REPORT</t>
  </si>
  <si>
    <t>Use this form to document annual loads, where required by the permit, for situations where annual load limits are based on an approved Total Maximum Daily Load (TMDL).</t>
  </si>
  <si>
    <t>Enter Facility Name, Municipality, County, Watershed No., Annual Monitoring Period dates, NPDES Permit No., Outfall No., and Permit Expiration Date.  The Annual Monitoring Period is typically based on the anniversary date of the permit effective date but may also be a calendar year.  Enter the Annual Monitoring Period begin date (first blank) in this format: MM/DD/YYYY.  Once the begin date is entered, the Annual Monitoring Period end date and months - years are calculated.  You may override these calculated values if desired.</t>
  </si>
  <si>
    <t>3800-FM-BCW0448  3/2012</t>
  </si>
  <si>
    <t>3800-FM-BCW0448  3/2012, Instructions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</si>
</sst>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dddd"/>
    <numFmt numFmtId="170" formatCode="m/d/yy;@"/>
    <numFmt numFmtId="171" formatCode="###"/>
    <numFmt numFmtId="172" formatCode="00#"/>
    <numFmt numFmtId="173" formatCode="[$-409]mmmm\ d\,\ yyyy;@"/>
    <numFmt numFmtId="174" formatCode="m/d;@"/>
    <numFmt numFmtId="175" formatCode="[$-409]mmmm\-yy;@"/>
  </numFmts>
  <fonts count="46">
    <font>
      <sz val="10"/>
      <name val="Arial"/>
      <family val="0"/>
    </font>
    <font>
      <u val="single"/>
      <sz val="10"/>
      <color indexed="36"/>
      <name val="Arial"/>
      <family val="0"/>
    </font>
    <font>
      <u val="single"/>
      <sz val="10"/>
      <color indexed="12"/>
      <name val="Arial"/>
      <family val="0"/>
    </font>
    <font>
      <b/>
      <sz val="11"/>
      <name val="Arial"/>
      <family val="2"/>
    </font>
    <font>
      <b/>
      <sz val="10"/>
      <name val="Arial"/>
      <family val="2"/>
    </font>
    <font>
      <b/>
      <u val="single"/>
      <sz val="10"/>
      <name val="Arial"/>
      <family val="2"/>
    </font>
    <font>
      <b/>
      <sz val="9"/>
      <color indexed="9"/>
      <name val="Arial"/>
      <family val="2"/>
    </font>
    <font>
      <sz val="9"/>
      <name val="Arial"/>
      <family val="2"/>
    </font>
    <font>
      <b/>
      <sz val="9"/>
      <name val="Arial"/>
      <family val="2"/>
    </font>
    <font>
      <b/>
      <sz val="9"/>
      <color indexed="10"/>
      <name val="Arial"/>
      <family val="2"/>
    </font>
    <font>
      <sz val="8"/>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6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ck"/>
      <bottom>
        <color indexed="63"/>
      </bottom>
    </border>
    <border>
      <left>
        <color indexed="63"/>
      </left>
      <right style="thick"/>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ck"/>
      <bottom>
        <color indexed="63"/>
      </bottom>
    </border>
    <border>
      <left>
        <color indexed="63"/>
      </left>
      <right style="medium"/>
      <top style="thick"/>
      <bottom>
        <color indexed="63"/>
      </botto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ck"/>
      <bottom style="hair"/>
    </border>
    <border>
      <left>
        <color indexed="63"/>
      </left>
      <right>
        <color indexed="63"/>
      </right>
      <top style="thick"/>
      <bottom style="hair"/>
    </border>
    <border>
      <left>
        <color indexed="63"/>
      </left>
      <right style="medium"/>
      <top style="thick"/>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ck"/>
    </border>
    <border>
      <left>
        <color indexed="63"/>
      </left>
      <right style="medium"/>
      <top>
        <color indexed="63"/>
      </top>
      <bottom style="thick"/>
    </border>
    <border>
      <left style="medium"/>
      <right>
        <color indexed="63"/>
      </right>
      <top style="hair"/>
      <bottom style="thick"/>
    </border>
    <border>
      <left>
        <color indexed="63"/>
      </left>
      <right>
        <color indexed="63"/>
      </right>
      <top style="hair"/>
      <bottom style="thick"/>
    </border>
    <border>
      <left>
        <color indexed="63"/>
      </left>
      <right style="medium"/>
      <top style="hair"/>
      <bottom style="thick"/>
    </border>
    <border>
      <left style="thick"/>
      <right>
        <color indexed="63"/>
      </right>
      <top style="thick"/>
      <bottom>
        <color indexed="63"/>
      </bottom>
    </border>
    <border>
      <left style="thick"/>
      <right>
        <color indexed="63"/>
      </right>
      <top>
        <color indexed="63"/>
      </top>
      <bottom>
        <color indexed="63"/>
      </bottom>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thick"/>
      <bottom style="medium"/>
    </border>
    <border>
      <left>
        <color indexed="63"/>
      </left>
      <right>
        <color indexed="63"/>
      </right>
      <top style="thick"/>
      <bottom style="medium"/>
    </border>
    <border>
      <left>
        <color indexed="63"/>
      </left>
      <right style="medium"/>
      <top style="thick"/>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5">
    <xf numFmtId="0" fontId="0" fillId="0" borderId="0" xfId="0" applyAlignment="1">
      <alignment/>
    </xf>
    <xf numFmtId="0" fontId="0" fillId="33" borderId="0" xfId="0" applyFill="1" applyBorder="1" applyAlignment="1">
      <alignment/>
    </xf>
    <xf numFmtId="0" fontId="0" fillId="33" borderId="0" xfId="0" applyFill="1" applyBorder="1" applyAlignment="1" applyProtection="1">
      <alignment horizontal="center"/>
      <protection locked="0"/>
    </xf>
    <xf numFmtId="0" fontId="0" fillId="33" borderId="0" xfId="0" applyFill="1" applyBorder="1" applyAlignment="1" applyProtection="1">
      <alignment horizontal="left"/>
      <protection locked="0"/>
    </xf>
    <xf numFmtId="0" fontId="4" fillId="33" borderId="0" xfId="0" applyFont="1" applyFill="1" applyBorder="1" applyAlignment="1" applyProtection="1">
      <alignment horizontal="left"/>
      <protection locked="0"/>
    </xf>
    <xf numFmtId="0" fontId="0" fillId="33" borderId="0" xfId="0" applyFill="1" applyBorder="1" applyAlignment="1" applyProtection="1">
      <alignment/>
      <protection locked="0"/>
    </xf>
    <xf numFmtId="172" fontId="4" fillId="33" borderId="0" xfId="0" applyNumberFormat="1" applyFont="1" applyFill="1" applyBorder="1" applyAlignment="1" applyProtection="1">
      <alignment horizontal="left"/>
      <protection locked="0"/>
    </xf>
    <xf numFmtId="0" fontId="0" fillId="33" borderId="0" xfId="0" applyFont="1" applyFill="1" applyBorder="1" applyAlignment="1" applyProtection="1">
      <alignment horizontal="center"/>
      <protection locked="0"/>
    </xf>
    <xf numFmtId="0" fontId="0" fillId="33" borderId="0" xfId="0" applyFill="1" applyBorder="1" applyAlignment="1" applyProtection="1">
      <alignment horizontal="right"/>
      <protection locked="0"/>
    </xf>
    <xf numFmtId="0" fontId="4" fillId="33" borderId="0" xfId="0" applyFont="1" applyFill="1" applyBorder="1" applyAlignment="1">
      <alignment horizontal="center"/>
    </xf>
    <xf numFmtId="0" fontId="0" fillId="33" borderId="0" xfId="0" applyFill="1" applyBorder="1" applyAlignment="1">
      <alignment horizontal="center"/>
    </xf>
    <xf numFmtId="0" fontId="0" fillId="34" borderId="0" xfId="0" applyFill="1" applyAlignment="1">
      <alignment/>
    </xf>
    <xf numFmtId="0" fontId="0" fillId="33" borderId="0" xfId="0" applyFill="1" applyBorder="1" applyAlignment="1" applyProtection="1">
      <alignment horizontal="left"/>
      <protection locked="0"/>
    </xf>
    <xf numFmtId="0" fontId="0" fillId="33" borderId="10" xfId="0" applyFill="1" applyBorder="1" applyAlignment="1">
      <alignment horizontal="center"/>
    </xf>
    <xf numFmtId="0" fontId="0" fillId="33" borderId="11" xfId="0" applyFill="1" applyBorder="1" applyAlignment="1">
      <alignment horizontal="center"/>
    </xf>
    <xf numFmtId="0" fontId="0" fillId="33" borderId="12" xfId="0" applyFill="1" applyBorder="1" applyAlignment="1">
      <alignment horizontal="center"/>
    </xf>
    <xf numFmtId="0" fontId="0" fillId="33" borderId="13" xfId="0" applyFill="1" applyBorder="1" applyAlignment="1">
      <alignment horizontal="center"/>
    </xf>
    <xf numFmtId="0" fontId="0" fillId="33" borderId="14" xfId="0" applyFill="1" applyBorder="1" applyAlignment="1">
      <alignment horizontal="center"/>
    </xf>
    <xf numFmtId="0" fontId="0" fillId="33" borderId="0" xfId="0" applyFill="1" applyBorder="1" applyAlignment="1">
      <alignment horizontal="center"/>
    </xf>
    <xf numFmtId="0" fontId="0" fillId="33" borderId="0" xfId="0" applyFont="1" applyFill="1" applyBorder="1" applyAlignment="1" applyProtection="1">
      <alignment horizontal="left"/>
      <protection locked="0"/>
    </xf>
    <xf numFmtId="3" fontId="4" fillId="33" borderId="0" xfId="0" applyNumberFormat="1" applyFont="1" applyFill="1" applyBorder="1" applyAlignment="1" applyProtection="1">
      <alignment horizontal="left"/>
      <protection locked="0"/>
    </xf>
    <xf numFmtId="0" fontId="4" fillId="33" borderId="15" xfId="0" applyFont="1" applyFill="1" applyBorder="1" applyAlignment="1" applyProtection="1">
      <alignment horizontal="left"/>
      <protection locked="0"/>
    </xf>
    <xf numFmtId="0" fontId="0" fillId="33" borderId="0" xfId="0" applyFill="1" applyBorder="1" applyAlignment="1" applyProtection="1">
      <alignment horizontal="center"/>
      <protection locked="0"/>
    </xf>
    <xf numFmtId="14" fontId="4" fillId="33" borderId="15" xfId="0" applyNumberFormat="1" applyFont="1" applyFill="1" applyBorder="1" applyAlignment="1" applyProtection="1">
      <alignment horizontal="left"/>
      <protection locked="0"/>
    </xf>
    <xf numFmtId="170" fontId="4" fillId="33" borderId="16" xfId="0" applyNumberFormat="1" applyFont="1" applyFill="1" applyBorder="1" applyAlignment="1" applyProtection="1">
      <alignment horizontal="center"/>
      <protection locked="0"/>
    </xf>
    <xf numFmtId="0" fontId="8" fillId="0" borderId="17" xfId="0" applyFont="1" applyBorder="1" applyAlignment="1">
      <alignment horizontal="center"/>
    </xf>
    <xf numFmtId="0" fontId="8" fillId="0" borderId="18" xfId="0" applyFont="1" applyBorder="1" applyAlignment="1">
      <alignment horizontal="center"/>
    </xf>
    <xf numFmtId="0" fontId="10" fillId="33" borderId="0" xfId="0" applyFont="1" applyFill="1" applyBorder="1" applyAlignment="1" applyProtection="1">
      <alignment horizontal="justify" vertical="center" wrapText="1"/>
      <protection/>
    </xf>
    <xf numFmtId="0" fontId="4" fillId="33" borderId="16" xfId="0" applyFont="1" applyFill="1" applyBorder="1" applyAlignment="1" applyProtection="1">
      <alignment horizontal="left"/>
      <protection locked="0"/>
    </xf>
    <xf numFmtId="0" fontId="4" fillId="33" borderId="16" xfId="0" applyFont="1" applyFill="1" applyBorder="1" applyAlignment="1" applyProtection="1">
      <alignment horizontal="center"/>
      <protection locked="0"/>
    </xf>
    <xf numFmtId="175" fontId="7" fillId="33" borderId="19" xfId="0" applyNumberFormat="1" applyFont="1" applyFill="1" applyBorder="1" applyAlignment="1" applyProtection="1">
      <alignment horizontal="center"/>
      <protection/>
    </xf>
    <xf numFmtId="175" fontId="7" fillId="33" borderId="20" xfId="0" applyNumberFormat="1" applyFont="1" applyFill="1" applyBorder="1" applyAlignment="1" applyProtection="1">
      <alignment horizontal="center"/>
      <protection/>
    </xf>
    <xf numFmtId="175" fontId="7" fillId="33" borderId="21" xfId="0" applyNumberFormat="1" applyFont="1" applyFill="1" applyBorder="1" applyAlignment="1" applyProtection="1">
      <alignment horizontal="center"/>
      <protection/>
    </xf>
    <xf numFmtId="0" fontId="6" fillId="35" borderId="22" xfId="0" applyFont="1" applyFill="1" applyBorder="1" applyAlignment="1" applyProtection="1">
      <alignment horizontal="center"/>
      <protection locked="0"/>
    </xf>
    <xf numFmtId="0" fontId="6" fillId="35" borderId="0" xfId="0" applyFont="1" applyFill="1" applyBorder="1" applyAlignment="1" applyProtection="1">
      <alignment horizontal="center"/>
      <protection locked="0"/>
    </xf>
    <xf numFmtId="0" fontId="6" fillId="35" borderId="23" xfId="0" applyFont="1" applyFill="1" applyBorder="1" applyAlignment="1" applyProtection="1">
      <alignment horizontal="center"/>
      <protection locked="0"/>
    </xf>
    <xf numFmtId="2" fontId="6" fillId="35" borderId="22" xfId="0" applyNumberFormat="1" applyFont="1" applyFill="1" applyBorder="1" applyAlignment="1" applyProtection="1">
      <alignment horizontal="center"/>
      <protection locked="0"/>
    </xf>
    <xf numFmtId="2" fontId="6" fillId="35" borderId="0" xfId="0" applyNumberFormat="1" applyFont="1" applyFill="1" applyBorder="1" applyAlignment="1" applyProtection="1">
      <alignment horizontal="center"/>
      <protection locked="0"/>
    </xf>
    <xf numFmtId="2" fontId="6" fillId="35" borderId="23" xfId="0" applyNumberFormat="1" applyFont="1" applyFill="1" applyBorder="1" applyAlignment="1" applyProtection="1">
      <alignment horizontal="center"/>
      <protection locked="0"/>
    </xf>
    <xf numFmtId="175" fontId="7" fillId="33" borderId="24" xfId="0" applyNumberFormat="1" applyFont="1" applyFill="1" applyBorder="1" applyAlignment="1" applyProtection="1">
      <alignment horizontal="center"/>
      <protection/>
    </xf>
    <xf numFmtId="175" fontId="7" fillId="33" borderId="25" xfId="0" applyNumberFormat="1" applyFont="1" applyFill="1" applyBorder="1" applyAlignment="1" applyProtection="1">
      <alignment horizontal="center"/>
      <protection/>
    </xf>
    <xf numFmtId="175" fontId="7" fillId="33" borderId="26" xfId="0" applyNumberFormat="1" applyFont="1" applyFill="1" applyBorder="1" applyAlignment="1" applyProtection="1">
      <alignment horizontal="center"/>
      <protection/>
    </xf>
    <xf numFmtId="0" fontId="6" fillId="35" borderId="27" xfId="0" applyFont="1" applyFill="1" applyBorder="1" applyAlignment="1" applyProtection="1">
      <alignment horizontal="center"/>
      <protection locked="0"/>
    </xf>
    <xf numFmtId="0" fontId="6" fillId="35" borderId="28" xfId="0" applyFont="1" applyFill="1" applyBorder="1" applyAlignment="1" applyProtection="1">
      <alignment horizontal="center"/>
      <protection locked="0"/>
    </xf>
    <xf numFmtId="0" fontId="6" fillId="35" borderId="29" xfId="0" applyFont="1" applyFill="1" applyBorder="1" applyAlignment="1" applyProtection="1">
      <alignment horizontal="center"/>
      <protection locked="0"/>
    </xf>
    <xf numFmtId="0" fontId="6" fillId="35" borderId="30" xfId="0" applyFont="1" applyFill="1" applyBorder="1" applyAlignment="1" applyProtection="1">
      <alignment horizontal="center"/>
      <protection locked="0"/>
    </xf>
    <xf numFmtId="0" fontId="6" fillId="35" borderId="11" xfId="0" applyFont="1" applyFill="1" applyBorder="1" applyAlignment="1" applyProtection="1">
      <alignment horizontal="center"/>
      <protection locked="0"/>
    </xf>
    <xf numFmtId="0" fontId="6" fillId="35" borderId="31" xfId="0" applyFont="1" applyFill="1" applyBorder="1" applyAlignment="1" applyProtection="1">
      <alignment horizontal="center"/>
      <protection locked="0"/>
    </xf>
    <xf numFmtId="3" fontId="7" fillId="33" borderId="24" xfId="0" applyNumberFormat="1" applyFont="1" applyFill="1" applyBorder="1" applyAlignment="1" applyProtection="1">
      <alignment horizontal="center"/>
      <protection locked="0"/>
    </xf>
    <xf numFmtId="3" fontId="7" fillId="33" borderId="25" xfId="0" applyNumberFormat="1" applyFont="1" applyFill="1" applyBorder="1" applyAlignment="1" applyProtection="1">
      <alignment horizontal="center"/>
      <protection locked="0"/>
    </xf>
    <xf numFmtId="3" fontId="7" fillId="33" borderId="26" xfId="0" applyNumberFormat="1" applyFont="1" applyFill="1" applyBorder="1" applyAlignment="1" applyProtection="1">
      <alignment horizontal="center"/>
      <protection locked="0"/>
    </xf>
    <xf numFmtId="3" fontId="7" fillId="33" borderId="19" xfId="0" applyNumberFormat="1" applyFont="1" applyFill="1" applyBorder="1" applyAlignment="1" applyProtection="1">
      <alignment horizontal="center"/>
      <protection locked="0"/>
    </xf>
    <xf numFmtId="3" fontId="7" fillId="33" borderId="20" xfId="0" applyNumberFormat="1" applyFont="1" applyFill="1" applyBorder="1" applyAlignment="1" applyProtection="1">
      <alignment horizontal="center"/>
      <protection locked="0"/>
    </xf>
    <xf numFmtId="3" fontId="7" fillId="33" borderId="21" xfId="0" applyNumberFormat="1" applyFont="1" applyFill="1" applyBorder="1" applyAlignment="1" applyProtection="1">
      <alignment horizontal="center"/>
      <protection locked="0"/>
    </xf>
    <xf numFmtId="3" fontId="7" fillId="33" borderId="32" xfId="0" applyNumberFormat="1" applyFont="1" applyFill="1" applyBorder="1" applyAlignment="1" applyProtection="1">
      <alignment horizontal="center"/>
      <protection locked="0"/>
    </xf>
    <xf numFmtId="3" fontId="7" fillId="33" borderId="33" xfId="0" applyNumberFormat="1" applyFont="1" applyFill="1" applyBorder="1" applyAlignment="1" applyProtection="1">
      <alignment horizontal="center"/>
      <protection locked="0"/>
    </xf>
    <xf numFmtId="3" fontId="7" fillId="33" borderId="34" xfId="0" applyNumberFormat="1" applyFont="1" applyFill="1" applyBorder="1" applyAlignment="1" applyProtection="1">
      <alignment horizontal="center"/>
      <protection locked="0"/>
    </xf>
    <xf numFmtId="173" fontId="4" fillId="33" borderId="16" xfId="0" applyNumberFormat="1" applyFont="1" applyFill="1" applyBorder="1" applyAlignment="1" applyProtection="1">
      <alignment horizontal="left"/>
      <protection locked="0"/>
    </xf>
    <xf numFmtId="172" fontId="4" fillId="33" borderId="16" xfId="0" applyNumberFormat="1" applyFont="1" applyFill="1" applyBorder="1" applyAlignment="1" applyProtection="1">
      <alignment horizontal="left"/>
      <protection locked="0"/>
    </xf>
    <xf numFmtId="170" fontId="4" fillId="33" borderId="16" xfId="0" applyNumberFormat="1" applyFont="1" applyFill="1" applyBorder="1" applyAlignment="1" applyProtection="1">
      <alignment horizontal="center"/>
      <protection/>
    </xf>
    <xf numFmtId="0" fontId="11" fillId="33" borderId="17" xfId="0" applyFont="1" applyFill="1" applyBorder="1" applyAlignment="1">
      <alignment horizontal="left"/>
    </xf>
    <xf numFmtId="0" fontId="0" fillId="33" borderId="35" xfId="0" applyFill="1" applyBorder="1" applyAlignment="1">
      <alignment horizontal="center"/>
    </xf>
    <xf numFmtId="0" fontId="0" fillId="33" borderId="36" xfId="0" applyFill="1" applyBorder="1" applyAlignment="1">
      <alignment horizontal="center"/>
    </xf>
    <xf numFmtId="175" fontId="7" fillId="33" borderId="37" xfId="0" applyNumberFormat="1" applyFont="1" applyFill="1" applyBorder="1" applyAlignment="1" applyProtection="1">
      <alignment horizontal="center"/>
      <protection/>
    </xf>
    <xf numFmtId="175" fontId="7" fillId="33" borderId="38" xfId="0" applyNumberFormat="1" applyFont="1" applyFill="1" applyBorder="1" applyAlignment="1" applyProtection="1">
      <alignment horizontal="center"/>
      <protection/>
    </xf>
    <xf numFmtId="175" fontId="7" fillId="33" borderId="39" xfId="0" applyNumberFormat="1" applyFont="1" applyFill="1" applyBorder="1" applyAlignment="1" applyProtection="1">
      <alignment horizontal="center"/>
      <protection/>
    </xf>
    <xf numFmtId="0" fontId="3" fillId="33" borderId="0" xfId="0" applyFont="1" applyFill="1" applyBorder="1" applyAlignment="1">
      <alignment horizontal="center"/>
    </xf>
    <xf numFmtId="3" fontId="9" fillId="0" borderId="40" xfId="0" applyNumberFormat="1" applyFont="1" applyBorder="1" applyAlignment="1">
      <alignment horizontal="center" vertical="center"/>
    </xf>
    <xf numFmtId="3" fontId="9" fillId="0" borderId="41" xfId="0" applyNumberFormat="1" applyFont="1" applyBorder="1" applyAlignment="1">
      <alignment horizontal="center" vertical="center"/>
    </xf>
    <xf numFmtId="3" fontId="9" fillId="0" borderId="42" xfId="0" applyNumberFormat="1" applyFont="1" applyBorder="1" applyAlignment="1">
      <alignment horizontal="center" vertical="center"/>
    </xf>
    <xf numFmtId="0" fontId="0" fillId="33" borderId="0" xfId="0" applyFill="1" applyBorder="1" applyAlignment="1">
      <alignment horizontal="justify" vertical="center" wrapText="1"/>
    </xf>
    <xf numFmtId="0" fontId="4" fillId="33" borderId="0" xfId="0" applyFont="1" applyFill="1" applyBorder="1" applyAlignment="1">
      <alignment horizontal="center"/>
    </xf>
    <xf numFmtId="0" fontId="0" fillId="0" borderId="0" xfId="0" applyAlignment="1">
      <alignment horizontal="justify" vertical="center" wrapText="1"/>
    </xf>
    <xf numFmtId="0" fontId="0" fillId="33" borderId="0" xfId="0" applyFill="1" applyBorder="1" applyAlignment="1">
      <alignment horizontal="justify" wrapText="1"/>
    </xf>
    <xf numFmtId="0" fontId="0" fillId="0" borderId="0" xfId="0" applyAlignment="1">
      <alignment horizont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19050</xdr:rowOff>
    </xdr:from>
    <xdr:to>
      <xdr:col>8</xdr:col>
      <xdr:colOff>28575</xdr:colOff>
      <xdr:row>3</xdr:row>
      <xdr:rowOff>47625</xdr:rowOff>
    </xdr:to>
    <xdr:pic>
      <xdr:nvPicPr>
        <xdr:cNvPr id="1" name="Picture 1" descr="DEP Logo"/>
        <xdr:cNvPicPr preferRelativeResize="1">
          <a:picLocks noChangeAspect="1"/>
        </xdr:cNvPicPr>
      </xdr:nvPicPr>
      <xdr:blipFill>
        <a:blip r:embed="rId1"/>
        <a:stretch>
          <a:fillRect/>
        </a:stretch>
      </xdr:blipFill>
      <xdr:spPr>
        <a:xfrm>
          <a:off x="123825" y="171450"/>
          <a:ext cx="1752600"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35"/>
  <sheetViews>
    <sheetView tabSelected="1" zoomScalePageLayoutView="0" workbookViewId="0" topLeftCell="A1">
      <selection activeCell="F5" sqref="F5:T5"/>
    </sheetView>
  </sheetViews>
  <sheetFormatPr defaultColWidth="0" defaultRowHeight="12.75" zeroHeight="1"/>
  <cols>
    <col min="1" max="1" width="1.7109375" style="0" customWidth="1"/>
    <col min="2" max="36" width="3.7109375" style="0" customWidth="1"/>
    <col min="37" max="37" width="1.7109375" style="0" customWidth="1"/>
    <col min="38" max="38" width="3.7109375" style="0" customWidth="1"/>
    <col min="39" max="41" width="3.7109375" style="0" hidden="1" customWidth="1"/>
    <col min="42" max="16384" width="0" style="0" hidden="1" customWidth="1"/>
  </cols>
  <sheetData>
    <row r="1" spans="1:38" ht="12" customHeight="1" thickTop="1">
      <c r="A1" s="61"/>
      <c r="B1" s="60" t="s">
        <v>28</v>
      </c>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16"/>
      <c r="AL1" s="11"/>
    </row>
    <row r="2" spans="1:38" ht="15">
      <c r="A2" s="62"/>
      <c r="B2" s="66" t="s">
        <v>17</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17"/>
      <c r="AL2" s="11"/>
    </row>
    <row r="3" spans="1:38" ht="15">
      <c r="A3" s="62"/>
      <c r="B3" s="66" t="s">
        <v>16</v>
      </c>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17"/>
      <c r="AL3" s="11"/>
    </row>
    <row r="4" spans="1:38" ht="12.75">
      <c r="A4" s="62"/>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
      <c r="AK4" s="17"/>
      <c r="AL4" s="11"/>
    </row>
    <row r="5" spans="1:38" ht="12.75">
      <c r="A5" s="62"/>
      <c r="B5" s="19" t="s">
        <v>0</v>
      </c>
      <c r="C5" s="19"/>
      <c r="D5" s="19"/>
      <c r="E5" s="19"/>
      <c r="F5" s="29"/>
      <c r="G5" s="29"/>
      <c r="H5" s="29"/>
      <c r="I5" s="29"/>
      <c r="J5" s="29"/>
      <c r="K5" s="29"/>
      <c r="L5" s="29"/>
      <c r="M5" s="29"/>
      <c r="N5" s="29"/>
      <c r="O5" s="29"/>
      <c r="P5" s="29"/>
      <c r="Q5" s="29"/>
      <c r="R5" s="29"/>
      <c r="S5" s="29"/>
      <c r="T5" s="29"/>
      <c r="U5" s="2"/>
      <c r="V5" s="2"/>
      <c r="W5" s="12" t="s">
        <v>18</v>
      </c>
      <c r="X5" s="12"/>
      <c r="Y5" s="12"/>
      <c r="Z5" s="12"/>
      <c r="AA5" s="12"/>
      <c r="AB5" s="24"/>
      <c r="AC5" s="24"/>
      <c r="AD5" s="24"/>
      <c r="AE5" s="22" t="s">
        <v>1</v>
      </c>
      <c r="AF5" s="22"/>
      <c r="AG5" s="59">
        <f>IF(AB5&gt;0,EOMONTH(AB5,11),"")</f>
      </c>
      <c r="AH5" s="59"/>
      <c r="AI5" s="59"/>
      <c r="AJ5" s="4"/>
      <c r="AK5" s="17"/>
      <c r="AL5" s="11"/>
    </row>
    <row r="6" spans="1:38" ht="12.75">
      <c r="A6" s="62"/>
      <c r="B6" s="19" t="s">
        <v>2</v>
      </c>
      <c r="C6" s="19"/>
      <c r="D6" s="19"/>
      <c r="E6" s="19"/>
      <c r="F6" s="28"/>
      <c r="G6" s="28"/>
      <c r="H6" s="28"/>
      <c r="I6" s="28"/>
      <c r="J6" s="28"/>
      <c r="K6" s="28"/>
      <c r="L6" s="28"/>
      <c r="M6" s="5"/>
      <c r="N6" s="5" t="s">
        <v>3</v>
      </c>
      <c r="O6" s="4"/>
      <c r="P6" s="28"/>
      <c r="Q6" s="28"/>
      <c r="R6" s="28"/>
      <c r="S6" s="28"/>
      <c r="T6" s="28"/>
      <c r="U6" s="22"/>
      <c r="V6" s="22"/>
      <c r="W6" s="12" t="s">
        <v>4</v>
      </c>
      <c r="X6" s="12"/>
      <c r="Y6" s="12"/>
      <c r="Z6" s="12"/>
      <c r="AA6" s="12"/>
      <c r="AB6" s="28"/>
      <c r="AC6" s="28"/>
      <c r="AD6" s="28"/>
      <c r="AE6" s="5"/>
      <c r="AF6" s="12" t="s">
        <v>5</v>
      </c>
      <c r="AG6" s="12"/>
      <c r="AH6" s="58"/>
      <c r="AI6" s="58"/>
      <c r="AJ6" s="6"/>
      <c r="AK6" s="17"/>
      <c r="AL6" s="11"/>
    </row>
    <row r="7" spans="1:38" ht="12.75">
      <c r="A7" s="62"/>
      <c r="B7" s="19" t="s">
        <v>6</v>
      </c>
      <c r="C7" s="19"/>
      <c r="D7" s="19"/>
      <c r="E7" s="19"/>
      <c r="F7" s="28"/>
      <c r="G7" s="28"/>
      <c r="H7" s="28"/>
      <c r="I7" s="22"/>
      <c r="J7" s="22"/>
      <c r="K7" s="22"/>
      <c r="L7" s="22"/>
      <c r="M7" s="22"/>
      <c r="N7" s="22"/>
      <c r="O7" s="22"/>
      <c r="P7" s="22"/>
      <c r="Q7" s="22"/>
      <c r="R7" s="22"/>
      <c r="S7" s="22"/>
      <c r="T7" s="22"/>
      <c r="U7" s="22"/>
      <c r="V7" s="22"/>
      <c r="W7" s="12" t="s">
        <v>14</v>
      </c>
      <c r="X7" s="12"/>
      <c r="Y7" s="12"/>
      <c r="Z7" s="12"/>
      <c r="AA7" s="12"/>
      <c r="AB7" s="12"/>
      <c r="AC7" s="12"/>
      <c r="AD7" s="12"/>
      <c r="AE7" s="12"/>
      <c r="AF7" s="12"/>
      <c r="AG7" s="12"/>
      <c r="AH7" s="12"/>
      <c r="AI7" s="12"/>
      <c r="AJ7" s="12"/>
      <c r="AK7" s="17"/>
      <c r="AL7" s="11"/>
    </row>
    <row r="8" spans="1:38" ht="12.75">
      <c r="A8" s="62"/>
      <c r="B8" s="19" t="s">
        <v>7</v>
      </c>
      <c r="C8" s="19"/>
      <c r="D8" s="19"/>
      <c r="E8" s="19"/>
      <c r="F8" s="19"/>
      <c r="G8" s="19"/>
      <c r="H8" s="19"/>
      <c r="I8" s="19"/>
      <c r="J8" s="19"/>
      <c r="K8" s="19"/>
      <c r="L8" s="20" t="s">
        <v>7</v>
      </c>
      <c r="M8" s="20"/>
      <c r="N8" s="5" t="s">
        <v>7</v>
      </c>
      <c r="O8" s="7"/>
      <c r="P8" s="7"/>
      <c r="Q8" s="7"/>
      <c r="R8" s="7"/>
      <c r="S8" s="7"/>
      <c r="T8" s="7"/>
      <c r="U8" s="7"/>
      <c r="V8" s="7"/>
      <c r="W8" s="12" t="s">
        <v>8</v>
      </c>
      <c r="X8" s="12"/>
      <c r="Y8" s="12"/>
      <c r="Z8" s="12"/>
      <c r="AA8" s="12"/>
      <c r="AB8" s="12"/>
      <c r="AC8" s="57"/>
      <c r="AD8" s="57"/>
      <c r="AE8" s="57"/>
      <c r="AF8" s="57"/>
      <c r="AG8" s="57"/>
      <c r="AH8" s="22"/>
      <c r="AI8" s="22"/>
      <c r="AJ8" s="5"/>
      <c r="AK8" s="17"/>
      <c r="AL8" s="11"/>
    </row>
    <row r="9" spans="1:38" ht="13.5" thickBot="1">
      <c r="A9" s="6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17"/>
      <c r="AL9" s="11"/>
    </row>
    <row r="10" spans="1:38" ht="13.5" customHeight="1">
      <c r="A10" s="62"/>
      <c r="B10" s="42" t="s">
        <v>22</v>
      </c>
      <c r="C10" s="43"/>
      <c r="D10" s="43"/>
      <c r="E10" s="43"/>
      <c r="F10" s="44"/>
      <c r="G10" s="42" t="s">
        <v>19</v>
      </c>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4"/>
      <c r="AK10" s="17"/>
      <c r="AL10" s="11"/>
    </row>
    <row r="11" spans="1:38" ht="13.5" customHeight="1">
      <c r="A11" s="62"/>
      <c r="B11" s="33"/>
      <c r="C11" s="34"/>
      <c r="D11" s="34"/>
      <c r="E11" s="34"/>
      <c r="F11" s="35"/>
      <c r="G11" s="33"/>
      <c r="H11" s="34"/>
      <c r="I11" s="34"/>
      <c r="J11" s="34"/>
      <c r="K11" s="34"/>
      <c r="L11" s="35"/>
      <c r="M11" s="36"/>
      <c r="N11" s="37"/>
      <c r="O11" s="37"/>
      <c r="P11" s="37"/>
      <c r="Q11" s="37"/>
      <c r="R11" s="38"/>
      <c r="S11" s="33"/>
      <c r="T11" s="34"/>
      <c r="U11" s="34"/>
      <c r="V11" s="34"/>
      <c r="W11" s="34"/>
      <c r="X11" s="35"/>
      <c r="Y11" s="33"/>
      <c r="Z11" s="34"/>
      <c r="AA11" s="34"/>
      <c r="AB11" s="34"/>
      <c r="AC11" s="34"/>
      <c r="AD11" s="35"/>
      <c r="AE11" s="33"/>
      <c r="AF11" s="34"/>
      <c r="AG11" s="34"/>
      <c r="AH11" s="34"/>
      <c r="AI11" s="34"/>
      <c r="AJ11" s="35"/>
      <c r="AK11" s="17"/>
      <c r="AL11" s="11"/>
    </row>
    <row r="12" spans="1:38" ht="13.5" customHeight="1" thickBot="1">
      <c r="A12" s="62"/>
      <c r="B12" s="45"/>
      <c r="C12" s="46"/>
      <c r="D12" s="46"/>
      <c r="E12" s="46"/>
      <c r="F12" s="47"/>
      <c r="G12" s="45" t="s">
        <v>20</v>
      </c>
      <c r="H12" s="46"/>
      <c r="I12" s="46"/>
      <c r="J12" s="46"/>
      <c r="K12" s="46"/>
      <c r="L12" s="47"/>
      <c r="M12" s="45" t="s">
        <v>20</v>
      </c>
      <c r="N12" s="46"/>
      <c r="O12" s="46"/>
      <c r="P12" s="46"/>
      <c r="Q12" s="46"/>
      <c r="R12" s="47"/>
      <c r="S12" s="45" t="s">
        <v>20</v>
      </c>
      <c r="T12" s="46"/>
      <c r="U12" s="46"/>
      <c r="V12" s="46"/>
      <c r="W12" s="46"/>
      <c r="X12" s="47"/>
      <c r="Y12" s="45" t="s">
        <v>20</v>
      </c>
      <c r="Z12" s="46"/>
      <c r="AA12" s="46"/>
      <c r="AB12" s="46"/>
      <c r="AC12" s="46"/>
      <c r="AD12" s="47"/>
      <c r="AE12" s="45" t="s">
        <v>20</v>
      </c>
      <c r="AF12" s="46"/>
      <c r="AG12" s="46"/>
      <c r="AH12" s="46"/>
      <c r="AI12" s="46"/>
      <c r="AJ12" s="47"/>
      <c r="AK12" s="17"/>
      <c r="AL12" s="11"/>
    </row>
    <row r="13" spans="1:38" ht="13.5" customHeight="1" thickTop="1">
      <c r="A13" s="62"/>
      <c r="B13" s="39">
        <f>IF(AB5&gt;0,AB5,"")</f>
      </c>
      <c r="C13" s="40"/>
      <c r="D13" s="40"/>
      <c r="E13" s="40"/>
      <c r="F13" s="41"/>
      <c r="G13" s="48"/>
      <c r="H13" s="49"/>
      <c r="I13" s="49"/>
      <c r="J13" s="49"/>
      <c r="K13" s="49"/>
      <c r="L13" s="50"/>
      <c r="M13" s="48"/>
      <c r="N13" s="49"/>
      <c r="O13" s="49"/>
      <c r="P13" s="49"/>
      <c r="Q13" s="49"/>
      <c r="R13" s="50"/>
      <c r="S13" s="48"/>
      <c r="T13" s="49"/>
      <c r="U13" s="49"/>
      <c r="V13" s="49"/>
      <c r="W13" s="49"/>
      <c r="X13" s="50"/>
      <c r="Y13" s="48"/>
      <c r="Z13" s="49"/>
      <c r="AA13" s="49"/>
      <c r="AB13" s="49"/>
      <c r="AC13" s="49"/>
      <c r="AD13" s="50"/>
      <c r="AE13" s="48"/>
      <c r="AF13" s="49"/>
      <c r="AG13" s="49"/>
      <c r="AH13" s="49"/>
      <c r="AI13" s="49"/>
      <c r="AJ13" s="50"/>
      <c r="AK13" s="17"/>
      <c r="AL13" s="11"/>
    </row>
    <row r="14" spans="1:38" ht="13.5" customHeight="1">
      <c r="A14" s="62"/>
      <c r="B14" s="30">
        <f>IF(AB5&gt;0,AB5+31,"")</f>
      </c>
      <c r="C14" s="31">
        <f aca="true" t="shared" si="0" ref="C14:C24">IF(AND($J$2&gt;=1,$J$2&lt;=12),1,"")</f>
      </c>
      <c r="D14" s="31"/>
      <c r="E14" s="31"/>
      <c r="F14" s="32"/>
      <c r="G14" s="51"/>
      <c r="H14" s="52"/>
      <c r="I14" s="52"/>
      <c r="J14" s="52"/>
      <c r="K14" s="52"/>
      <c r="L14" s="53"/>
      <c r="M14" s="51"/>
      <c r="N14" s="52"/>
      <c r="O14" s="52"/>
      <c r="P14" s="52"/>
      <c r="Q14" s="52"/>
      <c r="R14" s="53"/>
      <c r="S14" s="51"/>
      <c r="T14" s="52"/>
      <c r="U14" s="52"/>
      <c r="V14" s="52"/>
      <c r="W14" s="52"/>
      <c r="X14" s="53"/>
      <c r="Y14" s="51"/>
      <c r="Z14" s="52"/>
      <c r="AA14" s="52"/>
      <c r="AB14" s="52"/>
      <c r="AC14" s="52"/>
      <c r="AD14" s="53"/>
      <c r="AE14" s="51"/>
      <c r="AF14" s="52"/>
      <c r="AG14" s="52"/>
      <c r="AH14" s="52"/>
      <c r="AI14" s="52"/>
      <c r="AJ14" s="53"/>
      <c r="AK14" s="17"/>
      <c r="AL14" s="11"/>
    </row>
    <row r="15" spans="1:38" ht="13.5" customHeight="1">
      <c r="A15" s="62"/>
      <c r="B15" s="30">
        <f>IF(AB5&gt;0,AB5+62,"")</f>
      </c>
      <c r="C15" s="31">
        <f t="shared" si="0"/>
      </c>
      <c r="D15" s="31"/>
      <c r="E15" s="31"/>
      <c r="F15" s="32"/>
      <c r="G15" s="51"/>
      <c r="H15" s="52"/>
      <c r="I15" s="52"/>
      <c r="J15" s="52"/>
      <c r="K15" s="52"/>
      <c r="L15" s="53"/>
      <c r="M15" s="51"/>
      <c r="N15" s="52"/>
      <c r="O15" s="52"/>
      <c r="P15" s="52"/>
      <c r="Q15" s="52"/>
      <c r="R15" s="53"/>
      <c r="S15" s="51"/>
      <c r="T15" s="52"/>
      <c r="U15" s="52"/>
      <c r="V15" s="52"/>
      <c r="W15" s="52"/>
      <c r="X15" s="53"/>
      <c r="Y15" s="51"/>
      <c r="Z15" s="52"/>
      <c r="AA15" s="52"/>
      <c r="AB15" s="52"/>
      <c r="AC15" s="52"/>
      <c r="AD15" s="53"/>
      <c r="AE15" s="51"/>
      <c r="AF15" s="52"/>
      <c r="AG15" s="52"/>
      <c r="AH15" s="52"/>
      <c r="AI15" s="52"/>
      <c r="AJ15" s="53"/>
      <c r="AK15" s="17"/>
      <c r="AL15" s="11"/>
    </row>
    <row r="16" spans="1:38" ht="13.5" customHeight="1">
      <c r="A16" s="62"/>
      <c r="B16" s="30">
        <f>IF(AB5&gt;0,AB5+93,"")</f>
      </c>
      <c r="C16" s="31">
        <f t="shared" si="0"/>
      </c>
      <c r="D16" s="31"/>
      <c r="E16" s="31"/>
      <c r="F16" s="32"/>
      <c r="G16" s="51"/>
      <c r="H16" s="52"/>
      <c r="I16" s="52"/>
      <c r="J16" s="52"/>
      <c r="K16" s="52"/>
      <c r="L16" s="53"/>
      <c r="M16" s="51"/>
      <c r="N16" s="52"/>
      <c r="O16" s="52"/>
      <c r="P16" s="52"/>
      <c r="Q16" s="52"/>
      <c r="R16" s="53"/>
      <c r="S16" s="51"/>
      <c r="T16" s="52"/>
      <c r="U16" s="52"/>
      <c r="V16" s="52"/>
      <c r="W16" s="52"/>
      <c r="X16" s="53"/>
      <c r="Y16" s="51"/>
      <c r="Z16" s="52"/>
      <c r="AA16" s="52"/>
      <c r="AB16" s="52"/>
      <c r="AC16" s="52"/>
      <c r="AD16" s="53"/>
      <c r="AE16" s="51"/>
      <c r="AF16" s="52"/>
      <c r="AG16" s="52"/>
      <c r="AH16" s="52"/>
      <c r="AI16" s="52"/>
      <c r="AJ16" s="53"/>
      <c r="AK16" s="17"/>
      <c r="AL16" s="11"/>
    </row>
    <row r="17" spans="1:38" ht="13.5" customHeight="1">
      <c r="A17" s="62"/>
      <c r="B17" s="30">
        <f>IF(AB5&gt;0,AB5+124,"")</f>
      </c>
      <c r="C17" s="31">
        <f t="shared" si="0"/>
      </c>
      <c r="D17" s="31"/>
      <c r="E17" s="31"/>
      <c r="F17" s="32"/>
      <c r="G17" s="51"/>
      <c r="H17" s="52"/>
      <c r="I17" s="52"/>
      <c r="J17" s="52"/>
      <c r="K17" s="52"/>
      <c r="L17" s="53"/>
      <c r="M17" s="51"/>
      <c r="N17" s="52"/>
      <c r="O17" s="52"/>
      <c r="P17" s="52"/>
      <c r="Q17" s="52"/>
      <c r="R17" s="53"/>
      <c r="S17" s="51"/>
      <c r="T17" s="52"/>
      <c r="U17" s="52"/>
      <c r="V17" s="52"/>
      <c r="W17" s="52"/>
      <c r="X17" s="53"/>
      <c r="Y17" s="51"/>
      <c r="Z17" s="52"/>
      <c r="AA17" s="52"/>
      <c r="AB17" s="52"/>
      <c r="AC17" s="52"/>
      <c r="AD17" s="53"/>
      <c r="AE17" s="51"/>
      <c r="AF17" s="52"/>
      <c r="AG17" s="52"/>
      <c r="AH17" s="52"/>
      <c r="AI17" s="52"/>
      <c r="AJ17" s="53"/>
      <c r="AK17" s="17"/>
      <c r="AL17" s="11"/>
    </row>
    <row r="18" spans="1:38" ht="13.5" customHeight="1">
      <c r="A18" s="62"/>
      <c r="B18" s="30">
        <f>IF(AB5&gt;0,AB5+155,"")</f>
      </c>
      <c r="C18" s="31">
        <f t="shared" si="0"/>
      </c>
      <c r="D18" s="31"/>
      <c r="E18" s="31"/>
      <c r="F18" s="32"/>
      <c r="G18" s="51"/>
      <c r="H18" s="52"/>
      <c r="I18" s="52"/>
      <c r="J18" s="52"/>
      <c r="K18" s="52"/>
      <c r="L18" s="53"/>
      <c r="M18" s="51"/>
      <c r="N18" s="52"/>
      <c r="O18" s="52"/>
      <c r="P18" s="52"/>
      <c r="Q18" s="52"/>
      <c r="R18" s="53"/>
      <c r="S18" s="51"/>
      <c r="T18" s="52"/>
      <c r="U18" s="52"/>
      <c r="V18" s="52"/>
      <c r="W18" s="52"/>
      <c r="X18" s="53"/>
      <c r="Y18" s="51"/>
      <c r="Z18" s="52"/>
      <c r="AA18" s="52"/>
      <c r="AB18" s="52"/>
      <c r="AC18" s="52"/>
      <c r="AD18" s="53"/>
      <c r="AE18" s="51"/>
      <c r="AF18" s="52"/>
      <c r="AG18" s="52"/>
      <c r="AH18" s="52"/>
      <c r="AI18" s="52"/>
      <c r="AJ18" s="53"/>
      <c r="AK18" s="17"/>
      <c r="AL18" s="11"/>
    </row>
    <row r="19" spans="1:38" ht="13.5" customHeight="1">
      <c r="A19" s="62"/>
      <c r="B19" s="30">
        <f>IF(AB5&gt;0,AB5+186,"")</f>
      </c>
      <c r="C19" s="31">
        <f t="shared" si="0"/>
      </c>
      <c r="D19" s="31"/>
      <c r="E19" s="31"/>
      <c r="F19" s="32"/>
      <c r="G19" s="51"/>
      <c r="H19" s="52"/>
      <c r="I19" s="52"/>
      <c r="J19" s="52"/>
      <c r="K19" s="52"/>
      <c r="L19" s="53"/>
      <c r="M19" s="51"/>
      <c r="N19" s="52"/>
      <c r="O19" s="52"/>
      <c r="P19" s="52"/>
      <c r="Q19" s="52"/>
      <c r="R19" s="53"/>
      <c r="S19" s="51"/>
      <c r="T19" s="52"/>
      <c r="U19" s="52"/>
      <c r="V19" s="52"/>
      <c r="W19" s="52"/>
      <c r="X19" s="53"/>
      <c r="Y19" s="51"/>
      <c r="Z19" s="52"/>
      <c r="AA19" s="52"/>
      <c r="AB19" s="52"/>
      <c r="AC19" s="52"/>
      <c r="AD19" s="53"/>
      <c r="AE19" s="51"/>
      <c r="AF19" s="52"/>
      <c r="AG19" s="52"/>
      <c r="AH19" s="52"/>
      <c r="AI19" s="52"/>
      <c r="AJ19" s="53"/>
      <c r="AK19" s="17"/>
      <c r="AL19" s="11"/>
    </row>
    <row r="20" spans="1:38" ht="13.5" customHeight="1">
      <c r="A20" s="62"/>
      <c r="B20" s="30">
        <f>IF(AB5&gt;0,AB5+217,"")</f>
      </c>
      <c r="C20" s="31">
        <f t="shared" si="0"/>
      </c>
      <c r="D20" s="31"/>
      <c r="E20" s="31"/>
      <c r="F20" s="32"/>
      <c r="G20" s="51"/>
      <c r="H20" s="52"/>
      <c r="I20" s="52"/>
      <c r="J20" s="52"/>
      <c r="K20" s="52"/>
      <c r="L20" s="53"/>
      <c r="M20" s="51"/>
      <c r="N20" s="52"/>
      <c r="O20" s="52"/>
      <c r="P20" s="52"/>
      <c r="Q20" s="52"/>
      <c r="R20" s="53"/>
      <c r="S20" s="51"/>
      <c r="T20" s="52"/>
      <c r="U20" s="52"/>
      <c r="V20" s="52"/>
      <c r="W20" s="52"/>
      <c r="X20" s="53"/>
      <c r="Y20" s="51"/>
      <c r="Z20" s="52"/>
      <c r="AA20" s="52"/>
      <c r="AB20" s="52"/>
      <c r="AC20" s="52"/>
      <c r="AD20" s="53"/>
      <c r="AE20" s="51"/>
      <c r="AF20" s="52"/>
      <c r="AG20" s="52"/>
      <c r="AH20" s="52"/>
      <c r="AI20" s="52"/>
      <c r="AJ20" s="53"/>
      <c r="AK20" s="17"/>
      <c r="AL20" s="11"/>
    </row>
    <row r="21" spans="1:38" ht="13.5" customHeight="1">
      <c r="A21" s="62"/>
      <c r="B21" s="30">
        <f>IF(AB5&gt;0,AB5+248,"")</f>
      </c>
      <c r="C21" s="31">
        <f t="shared" si="0"/>
      </c>
      <c r="D21" s="31"/>
      <c r="E21" s="31"/>
      <c r="F21" s="32"/>
      <c r="G21" s="51"/>
      <c r="H21" s="52"/>
      <c r="I21" s="52"/>
      <c r="J21" s="52"/>
      <c r="K21" s="52"/>
      <c r="L21" s="53"/>
      <c r="M21" s="51"/>
      <c r="N21" s="52"/>
      <c r="O21" s="52"/>
      <c r="P21" s="52"/>
      <c r="Q21" s="52"/>
      <c r="R21" s="53"/>
      <c r="S21" s="51"/>
      <c r="T21" s="52"/>
      <c r="U21" s="52"/>
      <c r="V21" s="52"/>
      <c r="W21" s="52"/>
      <c r="X21" s="53"/>
      <c r="Y21" s="51"/>
      <c r="Z21" s="52"/>
      <c r="AA21" s="52"/>
      <c r="AB21" s="52"/>
      <c r="AC21" s="52"/>
      <c r="AD21" s="53"/>
      <c r="AE21" s="51"/>
      <c r="AF21" s="52"/>
      <c r="AG21" s="52"/>
      <c r="AH21" s="52"/>
      <c r="AI21" s="52"/>
      <c r="AJ21" s="53"/>
      <c r="AK21" s="17"/>
      <c r="AL21" s="11"/>
    </row>
    <row r="22" spans="1:38" ht="13.5" customHeight="1">
      <c r="A22" s="62"/>
      <c r="B22" s="30">
        <f>IF(AB5&gt;0,AB5+279,"")</f>
      </c>
      <c r="C22" s="31">
        <f t="shared" si="0"/>
      </c>
      <c r="D22" s="31"/>
      <c r="E22" s="31"/>
      <c r="F22" s="32"/>
      <c r="G22" s="51"/>
      <c r="H22" s="52"/>
      <c r="I22" s="52"/>
      <c r="J22" s="52"/>
      <c r="K22" s="52"/>
      <c r="L22" s="53"/>
      <c r="M22" s="51"/>
      <c r="N22" s="52"/>
      <c r="O22" s="52"/>
      <c r="P22" s="52"/>
      <c r="Q22" s="52"/>
      <c r="R22" s="53"/>
      <c r="S22" s="51"/>
      <c r="T22" s="52"/>
      <c r="U22" s="52"/>
      <c r="V22" s="52"/>
      <c r="W22" s="52"/>
      <c r="X22" s="53"/>
      <c r="Y22" s="51"/>
      <c r="Z22" s="52"/>
      <c r="AA22" s="52"/>
      <c r="AB22" s="52"/>
      <c r="AC22" s="52"/>
      <c r="AD22" s="53"/>
      <c r="AE22" s="51"/>
      <c r="AF22" s="52"/>
      <c r="AG22" s="52"/>
      <c r="AH22" s="52"/>
      <c r="AI22" s="52"/>
      <c r="AJ22" s="53"/>
      <c r="AK22" s="17"/>
      <c r="AL22" s="11"/>
    </row>
    <row r="23" spans="1:38" ht="13.5" customHeight="1">
      <c r="A23" s="62"/>
      <c r="B23" s="30">
        <f>IF(AB5&gt;0,AB5+309,"")</f>
      </c>
      <c r="C23" s="31">
        <f t="shared" si="0"/>
      </c>
      <c r="D23" s="31"/>
      <c r="E23" s="31"/>
      <c r="F23" s="32"/>
      <c r="G23" s="51"/>
      <c r="H23" s="52"/>
      <c r="I23" s="52"/>
      <c r="J23" s="52"/>
      <c r="K23" s="52"/>
      <c r="L23" s="53"/>
      <c r="M23" s="51"/>
      <c r="N23" s="52"/>
      <c r="O23" s="52"/>
      <c r="P23" s="52"/>
      <c r="Q23" s="52"/>
      <c r="R23" s="53"/>
      <c r="S23" s="51"/>
      <c r="T23" s="52"/>
      <c r="U23" s="52"/>
      <c r="V23" s="52"/>
      <c r="W23" s="52"/>
      <c r="X23" s="53"/>
      <c r="Y23" s="51"/>
      <c r="Z23" s="52"/>
      <c r="AA23" s="52"/>
      <c r="AB23" s="52"/>
      <c r="AC23" s="52"/>
      <c r="AD23" s="53"/>
      <c r="AE23" s="51"/>
      <c r="AF23" s="52"/>
      <c r="AG23" s="52"/>
      <c r="AH23" s="52"/>
      <c r="AI23" s="52"/>
      <c r="AJ23" s="53"/>
      <c r="AK23" s="17"/>
      <c r="AL23" s="11"/>
    </row>
    <row r="24" spans="1:38" ht="13.5" customHeight="1" thickBot="1">
      <c r="A24" s="62"/>
      <c r="B24" s="63">
        <f>IF(AB5&gt;0,AB5+340,"")</f>
      </c>
      <c r="C24" s="64">
        <f t="shared" si="0"/>
      </c>
      <c r="D24" s="64"/>
      <c r="E24" s="64"/>
      <c r="F24" s="65"/>
      <c r="G24" s="54"/>
      <c r="H24" s="55"/>
      <c r="I24" s="55"/>
      <c r="J24" s="55"/>
      <c r="K24" s="55"/>
      <c r="L24" s="56"/>
      <c r="M24" s="54"/>
      <c r="N24" s="55"/>
      <c r="O24" s="55"/>
      <c r="P24" s="55"/>
      <c r="Q24" s="55"/>
      <c r="R24" s="56"/>
      <c r="S24" s="54"/>
      <c r="T24" s="55"/>
      <c r="U24" s="55"/>
      <c r="V24" s="55"/>
      <c r="W24" s="55"/>
      <c r="X24" s="56"/>
      <c r="Y24" s="54"/>
      <c r="Z24" s="55"/>
      <c r="AA24" s="55"/>
      <c r="AB24" s="55"/>
      <c r="AC24" s="55"/>
      <c r="AD24" s="56"/>
      <c r="AE24" s="54"/>
      <c r="AF24" s="55"/>
      <c r="AG24" s="55"/>
      <c r="AH24" s="55"/>
      <c r="AI24" s="55"/>
      <c r="AJ24" s="56"/>
      <c r="AK24" s="17"/>
      <c r="AL24" s="11"/>
    </row>
    <row r="25" spans="1:38" ht="14.25" thickBot="1" thickTop="1">
      <c r="A25" s="62"/>
      <c r="B25" s="25" t="s">
        <v>21</v>
      </c>
      <c r="C25" s="25"/>
      <c r="D25" s="25"/>
      <c r="E25" s="25"/>
      <c r="F25" s="26"/>
      <c r="G25" s="67">
        <f>IF(SUM(G13:G24)&gt;0,SUM(G13:G24),"")</f>
      </c>
      <c r="H25" s="68"/>
      <c r="I25" s="68"/>
      <c r="J25" s="68"/>
      <c r="K25" s="68"/>
      <c r="L25" s="69"/>
      <c r="M25" s="67">
        <f>IF(SUM(M13:M24)&gt;0,SUM(M13:M24),"")</f>
      </c>
      <c r="N25" s="68"/>
      <c r="O25" s="68"/>
      <c r="P25" s="68"/>
      <c r="Q25" s="68"/>
      <c r="R25" s="69"/>
      <c r="S25" s="67">
        <f>IF(SUM(S13:S24)&gt;0,SUM(S13:S24),"")</f>
      </c>
      <c r="T25" s="68"/>
      <c r="U25" s="68"/>
      <c r="V25" s="68"/>
      <c r="W25" s="68"/>
      <c r="X25" s="69"/>
      <c r="Y25" s="67">
        <f>IF(SUM(Y13:Y24)&gt;0,SUM(Y13:Y24),"")</f>
      </c>
      <c r="Z25" s="68"/>
      <c r="AA25" s="68"/>
      <c r="AB25" s="68"/>
      <c r="AC25" s="68"/>
      <c r="AD25" s="69"/>
      <c r="AE25" s="67">
        <f>IF(SUM(AE13:AE24)&gt;0,SUM(AE13:AE24),"")</f>
      </c>
      <c r="AF25" s="68"/>
      <c r="AG25" s="68"/>
      <c r="AH25" s="68"/>
      <c r="AI25" s="68"/>
      <c r="AJ25" s="69"/>
      <c r="AK25" s="17"/>
      <c r="AL25" s="11"/>
    </row>
    <row r="26" spans="1:38" ht="12.75">
      <c r="A26" s="62"/>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7"/>
      <c r="AL26" s="11"/>
    </row>
    <row r="27" spans="1:38" ht="12.75">
      <c r="A27" s="62"/>
      <c r="B27" s="27" t="s">
        <v>9</v>
      </c>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17"/>
      <c r="AL27" s="11"/>
    </row>
    <row r="28" spans="1:38" ht="12.75">
      <c r="A28" s="62"/>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17"/>
      <c r="AL28" s="11"/>
    </row>
    <row r="29" spans="1:38" ht="12.75">
      <c r="A29" s="62"/>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17"/>
      <c r="AL29" s="11"/>
    </row>
    <row r="30" spans="1:38" ht="12.75">
      <c r="A30" s="62"/>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17"/>
      <c r="AL30" s="11"/>
    </row>
    <row r="31" spans="1:38" ht="12.75">
      <c r="A31" s="6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5"/>
      <c r="AK31" s="17"/>
      <c r="AL31" s="11"/>
    </row>
    <row r="32" spans="1:38" ht="12.75">
      <c r="A32" s="62"/>
      <c r="B32" s="22"/>
      <c r="C32" s="22"/>
      <c r="D32" s="22"/>
      <c r="E32" s="22"/>
      <c r="F32" s="12" t="s">
        <v>10</v>
      </c>
      <c r="G32" s="12"/>
      <c r="H32" s="12"/>
      <c r="I32" s="28"/>
      <c r="J32" s="28"/>
      <c r="K32" s="28"/>
      <c r="L32" s="28"/>
      <c r="M32" s="28"/>
      <c r="N32" s="28"/>
      <c r="O32" s="28"/>
      <c r="P32" s="28"/>
      <c r="Q32" s="28"/>
      <c r="R32" s="22"/>
      <c r="S32" s="22"/>
      <c r="T32" s="22"/>
      <c r="U32" s="3" t="s">
        <v>11</v>
      </c>
      <c r="V32" s="8"/>
      <c r="W32" s="5"/>
      <c r="X32" s="29"/>
      <c r="Y32" s="29"/>
      <c r="Z32" s="29"/>
      <c r="AA32" s="29"/>
      <c r="AB32" s="29"/>
      <c r="AC32" s="29"/>
      <c r="AD32" s="29"/>
      <c r="AE32" s="29"/>
      <c r="AF32" s="29"/>
      <c r="AG32" s="22"/>
      <c r="AH32" s="22"/>
      <c r="AI32" s="22"/>
      <c r="AJ32" s="22"/>
      <c r="AK32" s="17"/>
      <c r="AL32" s="11"/>
    </row>
    <row r="33" spans="1:38" ht="12.75">
      <c r="A33" s="62"/>
      <c r="B33" s="22"/>
      <c r="C33" s="22"/>
      <c r="D33" s="22"/>
      <c r="E33" s="22"/>
      <c r="F33" s="12" t="s">
        <v>12</v>
      </c>
      <c r="G33" s="12"/>
      <c r="H33" s="12"/>
      <c r="I33" s="21"/>
      <c r="J33" s="21"/>
      <c r="K33" s="21"/>
      <c r="L33" s="21"/>
      <c r="M33" s="21"/>
      <c r="N33" s="21"/>
      <c r="O33" s="21"/>
      <c r="P33" s="21"/>
      <c r="Q33" s="21"/>
      <c r="R33" s="22"/>
      <c r="S33" s="22"/>
      <c r="T33" s="22"/>
      <c r="U33" s="3" t="s">
        <v>13</v>
      </c>
      <c r="V33" s="5"/>
      <c r="W33" s="5"/>
      <c r="X33" s="23"/>
      <c r="Y33" s="21"/>
      <c r="Z33" s="21"/>
      <c r="AA33" s="21"/>
      <c r="AB33" s="21"/>
      <c r="AC33" s="21"/>
      <c r="AD33" s="21"/>
      <c r="AE33" s="21"/>
      <c r="AF33" s="21"/>
      <c r="AG33" s="22"/>
      <c r="AH33" s="22"/>
      <c r="AI33" s="22"/>
      <c r="AJ33" s="22"/>
      <c r="AK33" s="17"/>
      <c r="AL33" s="11"/>
    </row>
    <row r="34" spans="1:38" ht="13.5" customHeight="1" thickBot="1">
      <c r="A34" s="13"/>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5"/>
      <c r="AL34" s="11"/>
    </row>
    <row r="35" spans="1:38" ht="13.5" thickTop="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row>
  </sheetData>
  <sheetProtection password="CC39" sheet="1" objects="1" scenarios="1"/>
  <mergeCells count="135">
    <mergeCell ref="AE23:AJ23"/>
    <mergeCell ref="AE24:AJ24"/>
    <mergeCell ref="Y21:AD21"/>
    <mergeCell ref="AE13:AJ13"/>
    <mergeCell ref="AE14:AJ14"/>
    <mergeCell ref="AE15:AJ15"/>
    <mergeCell ref="AE16:AJ16"/>
    <mergeCell ref="AE17:AJ17"/>
    <mergeCell ref="AE18:AJ18"/>
    <mergeCell ref="AE19:AJ19"/>
    <mergeCell ref="AE20:AJ20"/>
    <mergeCell ref="AE21:AJ21"/>
    <mergeCell ref="S21:X21"/>
    <mergeCell ref="S22:X22"/>
    <mergeCell ref="S23:X23"/>
    <mergeCell ref="Y20:AD20"/>
    <mergeCell ref="Y22:AD22"/>
    <mergeCell ref="Y23:AD23"/>
    <mergeCell ref="AE22:AJ22"/>
    <mergeCell ref="Y14:AD14"/>
    <mergeCell ref="Y15:AD15"/>
    <mergeCell ref="Y16:AD16"/>
    <mergeCell ref="Y17:AD17"/>
    <mergeCell ref="Y18:AD18"/>
    <mergeCell ref="Y19:AD19"/>
    <mergeCell ref="M20:R20"/>
    <mergeCell ref="M21:R21"/>
    <mergeCell ref="M22:R22"/>
    <mergeCell ref="M23:R23"/>
    <mergeCell ref="M24:R24"/>
    <mergeCell ref="S13:X13"/>
    <mergeCell ref="S14:X14"/>
    <mergeCell ref="S15:X15"/>
    <mergeCell ref="S16:X16"/>
    <mergeCell ref="S17:X17"/>
    <mergeCell ref="M25:R25"/>
    <mergeCell ref="S25:X25"/>
    <mergeCell ref="Y25:AD25"/>
    <mergeCell ref="AE25:AJ25"/>
    <mergeCell ref="M14:R14"/>
    <mergeCell ref="M15:R15"/>
    <mergeCell ref="M16:R16"/>
    <mergeCell ref="M17:R17"/>
    <mergeCell ref="M18:R18"/>
    <mergeCell ref="M19:R19"/>
    <mergeCell ref="G19:L19"/>
    <mergeCell ref="G25:L25"/>
    <mergeCell ref="G20:L20"/>
    <mergeCell ref="G21:L21"/>
    <mergeCell ref="G22:L22"/>
    <mergeCell ref="G23:L23"/>
    <mergeCell ref="G24:L24"/>
    <mergeCell ref="A1:A33"/>
    <mergeCell ref="B24:F24"/>
    <mergeCell ref="B23:F23"/>
    <mergeCell ref="B2:AJ2"/>
    <mergeCell ref="B3:AJ3"/>
    <mergeCell ref="B4:AI4"/>
    <mergeCell ref="B7:E7"/>
    <mergeCell ref="F7:H7"/>
    <mergeCell ref="W6:AA6"/>
    <mergeCell ref="M12:R12"/>
    <mergeCell ref="B5:E5"/>
    <mergeCell ref="F5:T5"/>
    <mergeCell ref="B6:E6"/>
    <mergeCell ref="F6:L6"/>
    <mergeCell ref="P6:T6"/>
    <mergeCell ref="B1:AJ1"/>
    <mergeCell ref="U6:V6"/>
    <mergeCell ref="W5:AA5"/>
    <mergeCell ref="I7:V7"/>
    <mergeCell ref="W7:AJ7"/>
    <mergeCell ref="AH6:AI6"/>
    <mergeCell ref="AE5:AF5"/>
    <mergeCell ref="AG5:AI5"/>
    <mergeCell ref="AB6:AD6"/>
    <mergeCell ref="AF6:AG6"/>
    <mergeCell ref="S11:X11"/>
    <mergeCell ref="AE11:AJ11"/>
    <mergeCell ref="B9:AJ9"/>
    <mergeCell ref="Y11:AD11"/>
    <mergeCell ref="G10:AJ10"/>
    <mergeCell ref="G12:L12"/>
    <mergeCell ref="S12:X12"/>
    <mergeCell ref="Y12:AD12"/>
    <mergeCell ref="S24:X24"/>
    <mergeCell ref="Y24:AD24"/>
    <mergeCell ref="W8:AB8"/>
    <mergeCell ref="AC8:AG8"/>
    <mergeCell ref="AE12:AJ12"/>
    <mergeCell ref="S18:X18"/>
    <mergeCell ref="S19:X19"/>
    <mergeCell ref="S20:X20"/>
    <mergeCell ref="AH8:AI8"/>
    <mergeCell ref="Y13:AD13"/>
    <mergeCell ref="B19:F19"/>
    <mergeCell ref="B20:F20"/>
    <mergeCell ref="B21:F21"/>
    <mergeCell ref="M13:R13"/>
    <mergeCell ref="G13:L13"/>
    <mergeCell ref="G14:L14"/>
    <mergeCell ref="G15:L15"/>
    <mergeCell ref="G16:L16"/>
    <mergeCell ref="G17:L17"/>
    <mergeCell ref="G18:L18"/>
    <mergeCell ref="B22:F22"/>
    <mergeCell ref="B17:F17"/>
    <mergeCell ref="G11:L11"/>
    <mergeCell ref="M11:R11"/>
    <mergeCell ref="B13:F13"/>
    <mergeCell ref="B14:F14"/>
    <mergeCell ref="B15:F15"/>
    <mergeCell ref="B16:F16"/>
    <mergeCell ref="B10:F12"/>
    <mergeCell ref="B18:F18"/>
    <mergeCell ref="B25:F25"/>
    <mergeCell ref="B27:AJ30"/>
    <mergeCell ref="B31:AI31"/>
    <mergeCell ref="B32:E32"/>
    <mergeCell ref="F32:H32"/>
    <mergeCell ref="I32:Q32"/>
    <mergeCell ref="R32:T32"/>
    <mergeCell ref="X32:AF32"/>
    <mergeCell ref="AG32:AJ33"/>
    <mergeCell ref="B33:E33"/>
    <mergeCell ref="F33:H33"/>
    <mergeCell ref="A34:AK34"/>
    <mergeCell ref="AK1:AK33"/>
    <mergeCell ref="B26:AJ26"/>
    <mergeCell ref="B8:K8"/>
    <mergeCell ref="L8:M8"/>
    <mergeCell ref="I33:Q33"/>
    <mergeCell ref="R33:T33"/>
    <mergeCell ref="X33:AF33"/>
    <mergeCell ref="AB5:AD5"/>
  </mergeCells>
  <dataValidations count="3">
    <dataValidation errorStyle="warning" type="date" allowBlank="1" showErrorMessage="1" errorTitle="Verify Date" error="Ensure a valid date (month/day/year) is entered." sqref="AB5:AD5 AG5:AI5">
      <formula1>39934</formula1>
      <formula2>73415</formula2>
    </dataValidation>
    <dataValidation type="date" operator="lessThan" allowBlank="1" showErrorMessage="1" errorTitle="Data entry erro" error="Enter date in text (January 1, 2009) or numeric format (MM/DD/YYYY)" sqref="AC8:AG8">
      <formula1>2958465</formula1>
    </dataValidation>
    <dataValidation type="decimal" allowBlank="1" showInputMessage="1" showErrorMessage="1" sqref="G13:AJ24">
      <formula1>0</formula1>
      <formula2>9999999</formula2>
    </dataValidation>
  </dataValidations>
  <printOptions horizontalCentered="1"/>
  <pageMargins left="0.41" right="0.18" top="0.31" bottom="0.46" header="0.18" footer="0.18"/>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AK18"/>
  <sheetViews>
    <sheetView zoomScalePageLayoutView="0" workbookViewId="0" topLeftCell="A1">
      <selection activeCell="B2" sqref="B2:AJ2"/>
    </sheetView>
  </sheetViews>
  <sheetFormatPr defaultColWidth="9.140625" defaultRowHeight="12.75" zeroHeight="1"/>
  <cols>
    <col min="1" max="1" width="1.7109375" style="0" customWidth="1"/>
    <col min="2" max="36" width="3.7109375" style="0" customWidth="1"/>
    <col min="37" max="37" width="1.7109375" style="0" customWidth="1"/>
    <col min="38" max="41" width="3.7109375" style="0" hidden="1" customWidth="1"/>
    <col min="42" max="16384" width="0" style="0" hidden="1" customWidth="1"/>
  </cols>
  <sheetData>
    <row r="1" spans="1:37" ht="12" customHeight="1" thickTop="1">
      <c r="A1" s="61"/>
      <c r="B1" s="60" t="s">
        <v>29</v>
      </c>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16"/>
    </row>
    <row r="2" spans="1:37" ht="15">
      <c r="A2" s="62"/>
      <c r="B2" s="66" t="s">
        <v>15</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17"/>
    </row>
    <row r="3" spans="1:37" ht="15">
      <c r="A3" s="62"/>
      <c r="B3" s="66" t="s">
        <v>25</v>
      </c>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17"/>
    </row>
    <row r="4" spans="1:37" ht="12.75">
      <c r="A4" s="62"/>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7"/>
    </row>
    <row r="5" spans="1:37" ht="12.75">
      <c r="A5" s="62"/>
      <c r="B5" s="10"/>
      <c r="C5" s="73" t="s">
        <v>26</v>
      </c>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17"/>
    </row>
    <row r="6" spans="1:37" ht="12.75">
      <c r="A6" s="62"/>
      <c r="B6" s="10"/>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17"/>
    </row>
    <row r="7" spans="1:37" ht="12.75">
      <c r="A7" s="62"/>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7"/>
    </row>
    <row r="8" spans="1:37" ht="12.75" customHeight="1">
      <c r="A8" s="62"/>
      <c r="B8" s="9">
        <v>1</v>
      </c>
      <c r="C8" s="70" t="s">
        <v>27</v>
      </c>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17"/>
    </row>
    <row r="9" spans="1:37" ht="12.75">
      <c r="A9" s="62"/>
      <c r="B9" s="1"/>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17"/>
    </row>
    <row r="10" spans="1:37" ht="12.75">
      <c r="A10" s="62"/>
      <c r="B10" s="1"/>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17"/>
    </row>
    <row r="11" spans="1:37" ht="12.75">
      <c r="A11" s="62"/>
      <c r="B11" s="1"/>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17"/>
    </row>
    <row r="12" spans="1:37" ht="12.75">
      <c r="A12" s="62"/>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17"/>
    </row>
    <row r="13" spans="1:37" ht="12.75">
      <c r="A13" s="62"/>
      <c r="B13" s="9">
        <v>2</v>
      </c>
      <c r="C13" s="70" t="s">
        <v>23</v>
      </c>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17"/>
    </row>
    <row r="14" spans="1:37" ht="12.75">
      <c r="A14" s="62"/>
      <c r="B14" s="9"/>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17"/>
    </row>
    <row r="15" spans="1:37" ht="12.75">
      <c r="A15" s="62"/>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17"/>
    </row>
    <row r="16" spans="1:37" ht="12.75">
      <c r="A16" s="62"/>
      <c r="B16" s="9">
        <v>3</v>
      </c>
      <c r="C16" s="70" t="s">
        <v>24</v>
      </c>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17"/>
    </row>
    <row r="17" spans="1:37" ht="12.75">
      <c r="A17" s="62"/>
      <c r="B17" s="9"/>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17"/>
    </row>
    <row r="18" spans="1:37" ht="13.5" thickBot="1">
      <c r="A18" s="13"/>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5"/>
    </row>
    <row r="19" ht="13.5" hidden="1" thickTop="1"/>
  </sheetData>
  <sheetProtection password="CC39" sheet="1" objects="1" scenarios="1" selectLockedCells="1" selectUnlockedCells="1"/>
  <mergeCells count="14">
    <mergeCell ref="B7:AJ7"/>
    <mergeCell ref="C5:AJ6"/>
    <mergeCell ref="B12:AJ12"/>
    <mergeCell ref="AK1:AK18"/>
    <mergeCell ref="A1:A18"/>
    <mergeCell ref="C13:AJ14"/>
    <mergeCell ref="C16:AJ17"/>
    <mergeCell ref="B15:AJ15"/>
    <mergeCell ref="B18:AJ18"/>
    <mergeCell ref="B2:AJ2"/>
    <mergeCell ref="B3:AJ3"/>
    <mergeCell ref="B1:AJ1"/>
    <mergeCell ref="C8:AJ11"/>
    <mergeCell ref="B4:AJ4"/>
  </mergeCells>
  <printOptions horizontalCentered="1"/>
  <pageMargins left="0.41" right="0.18" top="0.31" bottom="0.46" header="0.18" footer="0.18"/>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 - 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sefurjanic</dc:creator>
  <cp:keywords/>
  <dc:description/>
  <cp:lastModifiedBy>Furjanic, Sean</cp:lastModifiedBy>
  <cp:lastPrinted>2009-04-06T13:02:41Z</cp:lastPrinted>
  <dcterms:created xsi:type="dcterms:W3CDTF">2008-12-03T16:09:13Z</dcterms:created>
  <dcterms:modified xsi:type="dcterms:W3CDTF">2018-08-21T18:46:58Z</dcterms:modified>
  <cp:category/>
  <cp:version/>
  <cp:contentType/>
  <cp:contentStatus/>
</cp:coreProperties>
</file>