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5600" windowHeight="11760"/>
  </bookViews>
  <sheets>
    <sheet name="Sheet1" sheetId="1" r:id="rId1"/>
    <sheet name="Sheet2" sheetId="2" r:id="rId2"/>
    <sheet name="Sheet3" sheetId="3" r:id="rId3"/>
  </sheets>
  <definedNames>
    <definedName name="_xlnm.Print_Area" localSheetId="0">Sheet1!$A$1:$I$149</definedName>
  </definedNames>
  <calcPr calcId="145621"/>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44" i="1" l="1"/>
  <c r="H143" i="1"/>
  <c r="H142" i="1"/>
  <c r="H141" i="1"/>
  <c r="H140" i="1"/>
  <c r="H139" i="1"/>
  <c r="H138" i="1"/>
  <c r="H137" i="1"/>
  <c r="H136" i="1"/>
  <c r="H135" i="1"/>
  <c r="H134" i="1"/>
  <c r="H133" i="1"/>
  <c r="H132" i="1"/>
  <c r="H131" i="1"/>
  <c r="H130" i="1"/>
  <c r="H129" i="1"/>
  <c r="H128" i="1"/>
  <c r="H127" i="1"/>
  <c r="H126" i="1"/>
  <c r="H125" i="1"/>
  <c r="H10" i="1"/>
  <c r="H110" i="1" s="1"/>
  <c r="H145" i="1" l="1"/>
  <c r="I93" i="1" l="1"/>
  <c r="I18" i="1"/>
  <c r="I29" i="1"/>
  <c r="I101" i="1"/>
  <c r="I91" i="1"/>
  <c r="I81" i="1"/>
  <c r="I83" i="1"/>
  <c r="I35" i="1"/>
  <c r="I86" i="1"/>
  <c r="I38" i="1"/>
  <c r="I49" i="1"/>
  <c r="I69" i="1"/>
  <c r="I12" i="1"/>
  <c r="I56" i="1"/>
  <c r="I108" i="1"/>
  <c r="I61" i="1"/>
  <c r="I68" i="1"/>
  <c r="I40" i="1"/>
  <c r="I20" i="1"/>
  <c r="I99" i="1"/>
  <c r="I79" i="1"/>
  <c r="I63" i="1"/>
  <c r="I47" i="1"/>
  <c r="I31" i="1"/>
  <c r="I15" i="1"/>
  <c r="I98" i="1"/>
  <c r="I82" i="1"/>
  <c r="I66" i="1"/>
  <c r="I50" i="1"/>
  <c r="I34" i="1"/>
  <c r="I45" i="1"/>
  <c r="I64" i="1"/>
  <c r="I104" i="1"/>
  <c r="I60" i="1"/>
  <c r="I36" i="1"/>
  <c r="I16" i="1"/>
  <c r="I95" i="1"/>
  <c r="I75" i="1"/>
  <c r="I59" i="1"/>
  <c r="I43" i="1"/>
  <c r="I27" i="1"/>
  <c r="I11" i="1"/>
  <c r="I94" i="1"/>
  <c r="I78" i="1"/>
  <c r="I62" i="1"/>
  <c r="I46" i="1"/>
  <c r="I30" i="1"/>
  <c r="I14" i="1"/>
  <c r="I65" i="1"/>
  <c r="I41" i="1"/>
  <c r="I25" i="1"/>
  <c r="I105" i="1"/>
  <c r="I96" i="1"/>
  <c r="I48" i="1"/>
  <c r="I89" i="1"/>
  <c r="I92" i="1"/>
  <c r="I97" i="1"/>
  <c r="I88" i="1"/>
  <c r="I52" i="1"/>
  <c r="I28" i="1"/>
  <c r="I107" i="1"/>
  <c r="I87" i="1"/>
  <c r="I71" i="1"/>
  <c r="I55" i="1"/>
  <c r="I39" i="1"/>
  <c r="I23" i="1"/>
  <c r="I106" i="1"/>
  <c r="I90" i="1"/>
  <c r="I74" i="1"/>
  <c r="I58" i="1"/>
  <c r="I42" i="1"/>
  <c r="I26" i="1"/>
  <c r="I109" i="1"/>
  <c r="I57" i="1"/>
  <c r="I37" i="1"/>
  <c r="I21" i="1"/>
  <c r="I85" i="1"/>
  <c r="I84" i="1"/>
  <c r="I32" i="1"/>
  <c r="I73" i="1"/>
  <c r="I76" i="1"/>
  <c r="I80" i="1"/>
  <c r="I44" i="1"/>
  <c r="I24" i="1"/>
  <c r="I103" i="1"/>
  <c r="I67" i="1"/>
  <c r="I51" i="1"/>
  <c r="I19" i="1"/>
  <c r="I102" i="1"/>
  <c r="I70" i="1"/>
  <c r="I54" i="1"/>
  <c r="I22" i="1"/>
  <c r="I33" i="1"/>
  <c r="I17" i="1"/>
  <c r="I72" i="1"/>
  <c r="I53" i="1"/>
  <c r="I77" i="1"/>
  <c r="I13" i="1"/>
  <c r="I100" i="1"/>
  <c r="I110" i="1"/>
  <c r="D147" i="1" s="1"/>
  <c r="I10" i="1"/>
</calcChain>
</file>

<file path=xl/sharedStrings.xml><?xml version="1.0" encoding="utf-8"?>
<sst xmlns="http://schemas.openxmlformats.org/spreadsheetml/2006/main" count="33" uniqueCount="24">
  <si>
    <t>Attachment A</t>
  </si>
  <si>
    <t>American Iron and Steel</t>
  </si>
  <si>
    <t>Item Description</t>
  </si>
  <si>
    <t>Contract No.</t>
  </si>
  <si>
    <t>Bid Item No.</t>
  </si>
  <si>
    <t xml:space="preserve">Unit Cost </t>
  </si>
  <si>
    <t>No. of Units</t>
  </si>
  <si>
    <t>Material Cost</t>
  </si>
  <si>
    <t>De Minimus Product Template</t>
  </si>
  <si>
    <t>Cost documentation must be retained a minimum of 4 years after loan amoritization.</t>
  </si>
  <si>
    <t>Total</t>
  </si>
  <si>
    <t>Form of Cost Documentation (e.g. invoice)</t>
  </si>
  <si>
    <t>Item No.</t>
  </si>
  <si>
    <t>Percentage of Project Cost</t>
  </si>
  <si>
    <t>Totals</t>
  </si>
  <si>
    <t>Make sure the total percentage of project cost in the De Minimum Product Template is &lt;5% or it will turn red.  If this happens the funding recipient should either add to the Project Materials Cost Documentation list, replace materials on the De Minimus list with materials known to be domestic-made or request waivers on De Minimus list items.</t>
  </si>
  <si>
    <t>Based on the information you provided the De Minimum List is</t>
  </si>
  <si>
    <t>Table 1: Project Materials Cost - De Minimus Items</t>
  </si>
  <si>
    <t>This is the recommended format for the De Minimus list.  Include items known to have been produced outside the United States, or items where it is unclear where the item was manufactured or items too small in cost to be cost-effective to obtain a manufacturer’s certification. Funding recipients may find it useful to keep this spreadsheet as a record.</t>
  </si>
  <si>
    <t>example - de minimus item 1</t>
  </si>
  <si>
    <t>invoice</t>
  </si>
  <si>
    <t>Table 2: Major Project Materials Cost Documentation</t>
  </si>
  <si>
    <t>example - Largest material cost (i.e. pipe)</t>
  </si>
  <si>
    <t>This table is a recommended format for the list of project components.  Include only as many project components as is necessary in your project to show that the total of materials on the De Minimus List is within 5% of the materials cost for the project.   Funding recipients may find it useful to keep this spreadsheet as a record.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</si>
</sst>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2"/>
      <color theme="1"/>
      <name val="Times New Roman"/>
      <family val="1"/>
    </font>
    <font>
      <sz val="11"/>
      <color theme="1"/>
      <name val="Times New Roman"/>
      <family val="1"/>
    </font>
    <font>
      <u/>
      <sz val="11"/>
      <color theme="1"/>
      <name val="Times New Roman"/>
      <family val="1"/>
    </font>
    <font>
      <sz val="11"/>
      <color rgb="FF006100"/>
      <name val="Times New Roman"/>
      <family val="1"/>
    </font>
    <font>
      <sz val="11"/>
      <color rgb="FF000000"/>
      <name val="Arial"/>
      <family val="2"/>
    </font>
    <font>
      <u/>
      <sz val="11"/>
      <color rgb="FF000000"/>
      <name val="Times New Roman"/>
      <family val="1"/>
    </font>
    <font>
      <sz val="11"/>
      <color rgb="FF000000"/>
      <name val="Times New Roman"/>
      <family val="1"/>
    </font>
    <font>
      <b/>
      <sz val="11"/>
      <color rgb="FF000000"/>
      <name val="Arial"/>
      <family val="2"/>
    </font>
    <font>
      <b/>
      <sz val="11"/>
      <color theme="1"/>
      <name val="Times New Roman"/>
      <family val="1"/>
    </font>
    <font>
      <u/>
      <sz val="11"/>
      <color theme="1"/>
      <name val="Calibri"/>
      <family val="2"/>
      <scheme val="minor"/>
    </font>
    <font>
      <sz val="11"/>
      <color rgb="FF9C0006"/>
      <name val="Times New Roman"/>
      <family val="1"/>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indexed="64"/>
      </bottom>
      <diagonal/>
    </border>
    <border>
      <left style="medium">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cellStyleXfs>
  <cellXfs count="66">
    <xf numFmtId="0" fontId="0" fillId="0" borderId="0" xfId="0"/>
    <xf numFmtId="44" fontId="8" fillId="2" borderId="4" xfId="3" applyNumberFormat="1" applyFont="1" applyBorder="1" applyAlignment="1" applyProtection="1">
      <alignment horizontal="left"/>
    </xf>
    <xf numFmtId="0" fontId="8" fillId="2" borderId="3" xfId="3" applyFont="1" applyBorder="1" applyAlignment="1" applyProtection="1">
      <alignment horizontal="left"/>
    </xf>
    <xf numFmtId="0" fontId="8" fillId="2" borderId="4" xfId="3" applyFont="1" applyBorder="1" applyAlignment="1" applyProtection="1">
      <alignment horizontal="left"/>
    </xf>
    <xf numFmtId="44" fontId="8" fillId="2" borderId="9" xfId="3" applyNumberFormat="1" applyFont="1" applyBorder="1" applyAlignment="1" applyProtection="1">
      <alignment horizontal="left"/>
    </xf>
    <xf numFmtId="44" fontId="8" fillId="2" borderId="5" xfId="3" applyNumberFormat="1" applyFont="1" applyBorder="1" applyAlignment="1" applyProtection="1">
      <alignment horizontal="left"/>
    </xf>
    <xf numFmtId="0" fontId="0" fillId="0" borderId="0" xfId="0" applyProtection="1"/>
    <xf numFmtId="0" fontId="0" fillId="0" borderId="0" xfId="0" applyAlignment="1" applyProtection="1">
      <alignment wrapText="1"/>
    </xf>
    <xf numFmtId="0" fontId="13" fillId="0" borderId="0" xfId="0" applyFont="1" applyProtection="1"/>
    <xf numFmtId="0" fontId="7" fillId="0" borderId="10" xfId="0" applyFont="1" applyBorder="1" applyAlignment="1" applyProtection="1">
      <alignment horizontal="left"/>
    </xf>
    <xf numFmtId="0" fontId="7" fillId="0" borderId="11" xfId="0" applyFont="1" applyBorder="1" applyAlignment="1" applyProtection="1">
      <alignment horizontal="left"/>
    </xf>
    <xf numFmtId="44" fontId="7" fillId="0" borderId="11" xfId="2" applyFont="1" applyBorder="1" applyAlignment="1" applyProtection="1">
      <alignment horizontal="left"/>
    </xf>
    <xf numFmtId="0" fontId="7" fillId="0" borderId="6" xfId="0" applyFont="1" applyBorder="1" applyAlignment="1" applyProtection="1">
      <alignment wrapText="1"/>
    </xf>
    <xf numFmtId="43" fontId="7" fillId="0" borderId="6" xfId="1" applyNumberFormat="1" applyFont="1" applyBorder="1" applyAlignment="1" applyProtection="1">
      <alignment horizontal="left"/>
    </xf>
    <xf numFmtId="0" fontId="14" fillId="0" borderId="0" xfId="0" applyFont="1" applyProtection="1"/>
    <xf numFmtId="0" fontId="0" fillId="0" borderId="0" xfId="0" applyAlignment="1" applyProtection="1">
      <alignment horizontal="left"/>
    </xf>
    <xf numFmtId="44" fontId="0" fillId="0" borderId="0" xfId="2" applyFont="1" applyAlignment="1" applyProtection="1">
      <alignment horizontal="left"/>
    </xf>
    <xf numFmtId="43" fontId="0" fillId="0" borderId="0" xfId="1" applyNumberFormat="1" applyFont="1" applyAlignment="1" applyProtection="1">
      <alignment horizontal="left"/>
    </xf>
    <xf numFmtId="0" fontId="0" fillId="0" borderId="0" xfId="0" applyAlignment="1" applyProtection="1">
      <alignment horizontal="center"/>
    </xf>
    <xf numFmtId="44" fontId="0" fillId="0" borderId="0" xfId="2" applyFont="1" applyProtection="1"/>
    <xf numFmtId="43" fontId="0" fillId="0" borderId="0" xfId="1" applyNumberFormat="1" applyFont="1" applyProtection="1"/>
    <xf numFmtId="0" fontId="0" fillId="0" borderId="0" xfId="0" applyFont="1" applyProtection="1"/>
    <xf numFmtId="0" fontId="6" fillId="0" borderId="0" xfId="0" applyFont="1" applyAlignment="1" applyProtection="1">
      <alignment vertical="center" wrapText="1"/>
    </xf>
    <xf numFmtId="0" fontId="0" fillId="0" borderId="0" xfId="0" applyBorder="1" applyAlignment="1" applyProtection="1">
      <alignment horizontal="center"/>
    </xf>
    <xf numFmtId="0" fontId="0" fillId="0" borderId="13" xfId="0" applyBorder="1" applyProtection="1"/>
    <xf numFmtId="0" fontId="6" fillId="0" borderId="0" xfId="0" applyFont="1" applyBorder="1" applyAlignment="1" applyProtection="1">
      <alignment vertical="center" wrapText="1"/>
    </xf>
    <xf numFmtId="0" fontId="6" fillId="0" borderId="0" xfId="0" applyFont="1" applyAlignment="1" applyProtection="1">
      <alignment horizontal="left" vertical="center"/>
    </xf>
    <xf numFmtId="0" fontId="9" fillId="0" borderId="0" xfId="0" applyFont="1" applyAlignment="1" applyProtection="1">
      <alignment horizontal="left" vertical="center"/>
    </xf>
    <xf numFmtId="0" fontId="10"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vertical="center"/>
    </xf>
    <xf numFmtId="0" fontId="12" fillId="0" borderId="0" xfId="0" applyFont="1" applyAlignment="1" applyProtection="1">
      <alignment vertical="center"/>
    </xf>
    <xf numFmtId="0" fontId="6" fillId="0" borderId="7" xfId="0" applyFont="1" applyBorder="1" applyAlignment="1" applyProtection="1">
      <alignment horizontal="left"/>
      <protection locked="0"/>
    </xf>
    <xf numFmtId="44" fontId="6" fillId="0" borderId="7" xfId="2" applyFont="1" applyBorder="1" applyAlignment="1" applyProtection="1">
      <alignment horizontal="left"/>
      <protection locked="0"/>
    </xf>
    <xf numFmtId="0" fontId="6" fillId="0" borderId="1" xfId="0" applyFont="1" applyBorder="1" applyAlignment="1" applyProtection="1">
      <alignment horizontal="left"/>
      <protection locked="0"/>
    </xf>
    <xf numFmtId="44" fontId="6" fillId="0" borderId="1" xfId="2" applyFont="1" applyBorder="1" applyAlignment="1" applyProtection="1">
      <alignment horizontal="left"/>
      <protection locked="0"/>
    </xf>
    <xf numFmtId="0" fontId="0" fillId="0" borderId="1" xfId="0" applyNumberFormat="1" applyBorder="1" applyProtection="1">
      <protection locked="0"/>
    </xf>
    <xf numFmtId="0" fontId="6" fillId="0" borderId="7"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8" fillId="2" borderId="4" xfId="3" applyFont="1" applyBorder="1" applyAlignment="1" applyProtection="1">
      <alignment horizontal="center"/>
    </xf>
    <xf numFmtId="0" fontId="0" fillId="0" borderId="7" xfId="0" applyNumberFormat="1" applyBorder="1" applyAlignment="1" applyProtection="1">
      <alignment horizontal="center"/>
      <protection locked="0"/>
    </xf>
    <xf numFmtId="0" fontId="0" fillId="0" borderId="1" xfId="0" applyNumberFormat="1" applyBorder="1" applyAlignment="1" applyProtection="1">
      <alignment horizontal="center"/>
      <protection locked="0"/>
    </xf>
    <xf numFmtId="0" fontId="6" fillId="0" borderId="15" xfId="0" applyFont="1" applyBorder="1" applyAlignment="1" applyProtection="1">
      <alignment horizontal="left"/>
      <protection locked="0"/>
    </xf>
    <xf numFmtId="0" fontId="6" fillId="0" borderId="15" xfId="0" applyFont="1" applyBorder="1" applyAlignment="1" applyProtection="1">
      <alignment horizontal="center"/>
      <protection locked="0"/>
    </xf>
    <xf numFmtId="44" fontId="6" fillId="0" borderId="15" xfId="2" applyFont="1" applyBorder="1" applyAlignment="1" applyProtection="1">
      <alignment horizontal="left"/>
      <protection locked="0"/>
    </xf>
    <xf numFmtId="0" fontId="0" fillId="0" borderId="15" xfId="0" applyNumberFormat="1" applyBorder="1" applyProtection="1">
      <protection locked="0"/>
    </xf>
    <xf numFmtId="44" fontId="8" fillId="2" borderId="15" xfId="3" applyNumberFormat="1" applyFont="1" applyBorder="1" applyAlignment="1" applyProtection="1">
      <alignment horizontal="left"/>
    </xf>
    <xf numFmtId="10" fontId="2" fillId="2" borderId="16" xfId="3" applyNumberFormat="1" applyBorder="1" applyAlignment="1" applyProtection="1">
      <alignment horizontal="center"/>
    </xf>
    <xf numFmtId="44" fontId="8" fillId="2" borderId="1" xfId="3" applyNumberFormat="1" applyFont="1" applyBorder="1" applyAlignment="1" applyProtection="1">
      <alignment horizontal="left"/>
    </xf>
    <xf numFmtId="10" fontId="2" fillId="2" borderId="17" xfId="3" applyNumberFormat="1" applyBorder="1" applyAlignment="1" applyProtection="1">
      <alignment horizontal="center"/>
    </xf>
    <xf numFmtId="10" fontId="2" fillId="2" borderId="5" xfId="3" applyNumberFormat="1" applyBorder="1" applyAlignment="1" applyProtection="1">
      <alignment horizontal="center"/>
    </xf>
    <xf numFmtId="0" fontId="6" fillId="0" borderId="14" xfId="0" applyFont="1" applyBorder="1" applyAlignment="1" applyProtection="1">
      <alignment horizontal="left"/>
    </xf>
    <xf numFmtId="0" fontId="6" fillId="0" borderId="2" xfId="0" applyFont="1" applyBorder="1" applyAlignment="1" applyProtection="1">
      <alignment horizontal="left"/>
    </xf>
    <xf numFmtId="0" fontId="6" fillId="0" borderId="8" xfId="0" applyFont="1" applyBorder="1" applyAlignment="1" applyProtection="1">
      <alignment horizontal="left"/>
    </xf>
    <xf numFmtId="0" fontId="15" fillId="3" borderId="0" xfId="4" applyFont="1" applyBorder="1" applyAlignment="1" applyProtection="1">
      <alignment horizontal="left" vertical="center" wrapText="1"/>
    </xf>
    <xf numFmtId="0" fontId="15" fillId="3" borderId="0" xfId="4" applyFont="1" applyAlignment="1" applyProtection="1">
      <alignment vertical="center" wrapText="1"/>
    </xf>
    <xf numFmtId="0" fontId="6" fillId="0" borderId="0" xfId="0" applyFont="1" applyBorder="1" applyAlignment="1" applyProtection="1">
      <alignment horizontal="right" vertical="center" wrapText="1"/>
    </xf>
    <xf numFmtId="0" fontId="0" fillId="0" borderId="0" xfId="0" applyAlignment="1" applyProtection="1">
      <alignment horizontal="right" vertical="center" wrapText="1"/>
    </xf>
    <xf numFmtId="0" fontId="4" fillId="4" borderId="0" xfId="5" applyAlignment="1" applyProtection="1">
      <alignment vertical="center" wrapText="1"/>
    </xf>
    <xf numFmtId="0" fontId="5" fillId="0" borderId="12" xfId="0" applyFont="1" applyBorder="1" applyAlignment="1" applyProtection="1">
      <alignment horizontal="center"/>
    </xf>
    <xf numFmtId="0" fontId="0" fillId="0" borderId="12" xfId="0" applyBorder="1" applyAlignment="1" applyProtection="1">
      <alignment horizontal="center"/>
    </xf>
    <xf numFmtId="44" fontId="5" fillId="0" borderId="0" xfId="2" applyFont="1" applyAlignment="1" applyProtection="1">
      <alignment horizontal="center" vertical="center"/>
    </xf>
    <xf numFmtId="0" fontId="0" fillId="0" borderId="0" xfId="0" applyAlignment="1" applyProtection="1"/>
    <xf numFmtId="0" fontId="6" fillId="0" borderId="0" xfId="0" applyFont="1" applyAlignment="1" applyProtection="1">
      <alignment horizontal="left" vertical="center"/>
    </xf>
    <xf numFmtId="0" fontId="6" fillId="0" borderId="0" xfId="0" applyFont="1" applyAlignment="1" applyProtection="1">
      <alignment vertical="center" wrapText="1"/>
    </xf>
    <xf numFmtId="0" fontId="0" fillId="0" borderId="0" xfId="0" applyAlignment="1" applyProtection="1">
      <alignment wrapText="1"/>
    </xf>
  </cellXfs>
  <cellStyles count="6">
    <cellStyle name="Bad" xfId="4" builtinId="27"/>
    <cellStyle name="Comma" xfId="1" builtinId="3"/>
    <cellStyle name="Currency" xfId="2" builtinId="4"/>
    <cellStyle name="Good" xfId="3" builtinId="26"/>
    <cellStyle name="Neutral" xfId="5" builtinId="2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tabSelected="1" workbookViewId="0">
      <selection activeCell="B125" sqref="B125"/>
    </sheetView>
  </sheetViews>
  <sheetFormatPr defaultRowHeight="15" x14ac:dyDescent="0.25"/>
  <cols>
    <col min="1" max="1" width="8.85546875" style="6" customWidth="1"/>
    <col min="2" max="2" width="38" style="6" customWidth="1"/>
    <col min="3" max="3" width="15.42578125" style="6" customWidth="1"/>
    <col min="4" max="4" width="12.140625" style="6" customWidth="1"/>
    <col min="5" max="5" width="16.28515625" style="19" bestFit="1" customWidth="1"/>
    <col min="6" max="6" width="11.42578125" style="6" bestFit="1" customWidth="1"/>
    <col min="7" max="7" width="16.28515625" style="20" bestFit="1" customWidth="1"/>
    <col min="8" max="8" width="16.28515625" style="20" customWidth="1"/>
    <col min="9" max="9" width="14.5703125" style="6" customWidth="1"/>
    <col min="10" max="16384" width="9.140625" style="6"/>
  </cols>
  <sheetData>
    <row r="1" spans="1:12" ht="15.75" x14ac:dyDescent="0.25">
      <c r="A1" s="61" t="s">
        <v>0</v>
      </c>
      <c r="B1" s="62"/>
      <c r="C1" s="62"/>
      <c r="D1" s="62"/>
      <c r="E1" s="62"/>
      <c r="F1" s="62"/>
      <c r="G1" s="62"/>
      <c r="H1" s="62"/>
      <c r="I1" s="62"/>
    </row>
    <row r="2" spans="1:12" ht="15.75" x14ac:dyDescent="0.25">
      <c r="A2" s="61" t="s">
        <v>1</v>
      </c>
      <c r="B2" s="62"/>
      <c r="C2" s="62"/>
      <c r="D2" s="62"/>
      <c r="E2" s="62"/>
      <c r="F2" s="62"/>
      <c r="G2" s="62"/>
      <c r="H2" s="62"/>
      <c r="I2" s="62"/>
    </row>
    <row r="3" spans="1:12" ht="15.75" x14ac:dyDescent="0.25">
      <c r="A3" s="61" t="s">
        <v>8</v>
      </c>
      <c r="B3" s="62"/>
      <c r="C3" s="62"/>
      <c r="D3" s="62"/>
      <c r="E3" s="62"/>
      <c r="F3" s="62"/>
      <c r="G3" s="62"/>
      <c r="H3" s="62"/>
      <c r="I3" s="62"/>
    </row>
    <row r="4" spans="1:12" x14ac:dyDescent="0.25">
      <c r="A4" s="62"/>
      <c r="B4" s="62"/>
      <c r="C4" s="62"/>
      <c r="D4" s="62"/>
      <c r="E4" s="62"/>
      <c r="F4" s="62"/>
      <c r="G4" s="62"/>
      <c r="H4" s="62"/>
      <c r="I4" s="62"/>
    </row>
    <row r="5" spans="1:12" s="7" customFormat="1" ht="63.75" customHeight="1" x14ac:dyDescent="0.25">
      <c r="A5" s="64" t="s">
        <v>18</v>
      </c>
      <c r="B5" s="65"/>
      <c r="C5" s="65"/>
      <c r="D5" s="65"/>
      <c r="E5" s="65"/>
      <c r="F5" s="65"/>
      <c r="G5" s="65"/>
      <c r="H5" s="65"/>
      <c r="I5" s="65"/>
    </row>
    <row r="6" spans="1:12" s="7" customFormat="1" x14ac:dyDescent="0.25">
      <c r="A6" s="63" t="s">
        <v>9</v>
      </c>
      <c r="B6" s="62"/>
      <c r="C6" s="62"/>
      <c r="D6" s="62"/>
      <c r="E6" s="62"/>
      <c r="F6" s="62"/>
      <c r="G6" s="62"/>
      <c r="H6" s="62"/>
      <c r="I6" s="62"/>
    </row>
    <row r="7" spans="1:12" x14ac:dyDescent="0.25">
      <c r="A7" s="8"/>
      <c r="B7" s="8"/>
      <c r="C7" s="8"/>
      <c r="D7" s="8"/>
      <c r="E7" s="8"/>
      <c r="F7" s="8"/>
      <c r="G7" s="8"/>
      <c r="H7" s="8"/>
      <c r="I7" s="8"/>
    </row>
    <row r="8" spans="1:12" ht="16.5" thickBot="1" x14ac:dyDescent="0.3">
      <c r="A8" s="59" t="s">
        <v>17</v>
      </c>
      <c r="B8" s="60"/>
      <c r="C8" s="60"/>
      <c r="D8" s="60"/>
      <c r="E8" s="60"/>
      <c r="F8" s="60"/>
      <c r="G8" s="60"/>
      <c r="H8" s="60"/>
      <c r="I8" s="60"/>
    </row>
    <row r="9" spans="1:12" ht="48" customHeight="1" thickBot="1" x14ac:dyDescent="0.3">
      <c r="A9" s="9" t="s">
        <v>12</v>
      </c>
      <c r="B9" s="10" t="s">
        <v>2</v>
      </c>
      <c r="C9" s="10" t="s">
        <v>3</v>
      </c>
      <c r="D9" s="10" t="s">
        <v>4</v>
      </c>
      <c r="E9" s="11" t="s">
        <v>5</v>
      </c>
      <c r="F9" s="10" t="s">
        <v>6</v>
      </c>
      <c r="G9" s="12" t="s">
        <v>11</v>
      </c>
      <c r="H9" s="13" t="s">
        <v>7</v>
      </c>
      <c r="I9" s="12" t="s">
        <v>13</v>
      </c>
      <c r="L9" s="14"/>
    </row>
    <row r="10" spans="1:12" x14ac:dyDescent="0.25">
      <c r="A10" s="51">
        <v>1</v>
      </c>
      <c r="B10" s="42" t="s">
        <v>19</v>
      </c>
      <c r="C10" s="43">
        <v>1</v>
      </c>
      <c r="D10" s="43">
        <v>100</v>
      </c>
      <c r="E10" s="44">
        <v>10</v>
      </c>
      <c r="F10" s="43">
        <v>5</v>
      </c>
      <c r="G10" s="45" t="s">
        <v>20</v>
      </c>
      <c r="H10" s="46">
        <f>E10*F10</f>
        <v>50</v>
      </c>
      <c r="I10" s="47">
        <f>H10/$H$145</f>
        <v>3.3333333333333332E-4</v>
      </c>
    </row>
    <row r="11" spans="1:12" x14ac:dyDescent="0.25">
      <c r="A11" s="52">
        <v>2</v>
      </c>
      <c r="B11" s="34"/>
      <c r="C11" s="38"/>
      <c r="D11" s="38"/>
      <c r="E11" s="35"/>
      <c r="F11" s="38"/>
      <c r="G11" s="36"/>
      <c r="H11" s="48">
        <f t="shared" ref="H11:H74" si="0">E11*F11</f>
        <v>0</v>
      </c>
      <c r="I11" s="49">
        <f t="shared" ref="I11:I74" si="1">H11/$H$145</f>
        <v>0</v>
      </c>
    </row>
    <row r="12" spans="1:12" x14ac:dyDescent="0.25">
      <c r="A12" s="52">
        <v>3</v>
      </c>
      <c r="B12" s="34"/>
      <c r="C12" s="38"/>
      <c r="D12" s="38"/>
      <c r="E12" s="35"/>
      <c r="F12" s="38"/>
      <c r="G12" s="36"/>
      <c r="H12" s="48">
        <f t="shared" si="0"/>
        <v>0</v>
      </c>
      <c r="I12" s="49">
        <f t="shared" si="1"/>
        <v>0</v>
      </c>
    </row>
    <row r="13" spans="1:12" x14ac:dyDescent="0.25">
      <c r="A13" s="52">
        <v>4</v>
      </c>
      <c r="B13" s="34"/>
      <c r="C13" s="38"/>
      <c r="D13" s="38"/>
      <c r="E13" s="35"/>
      <c r="F13" s="38"/>
      <c r="G13" s="36"/>
      <c r="H13" s="48">
        <f t="shared" si="0"/>
        <v>0</v>
      </c>
      <c r="I13" s="49">
        <f t="shared" si="1"/>
        <v>0</v>
      </c>
    </row>
    <row r="14" spans="1:12" x14ac:dyDescent="0.25">
      <c r="A14" s="52">
        <v>5</v>
      </c>
      <c r="B14" s="34"/>
      <c r="C14" s="38"/>
      <c r="D14" s="38"/>
      <c r="E14" s="35"/>
      <c r="F14" s="38"/>
      <c r="G14" s="36"/>
      <c r="H14" s="48">
        <f t="shared" si="0"/>
        <v>0</v>
      </c>
      <c r="I14" s="49">
        <f t="shared" si="1"/>
        <v>0</v>
      </c>
    </row>
    <row r="15" spans="1:12" x14ac:dyDescent="0.25">
      <c r="A15" s="52">
        <v>6</v>
      </c>
      <c r="B15" s="34"/>
      <c r="C15" s="38"/>
      <c r="D15" s="38"/>
      <c r="E15" s="35"/>
      <c r="F15" s="38"/>
      <c r="G15" s="36"/>
      <c r="H15" s="48">
        <f t="shared" si="0"/>
        <v>0</v>
      </c>
      <c r="I15" s="49">
        <f t="shared" si="1"/>
        <v>0</v>
      </c>
    </row>
    <row r="16" spans="1:12" x14ac:dyDescent="0.25">
      <c r="A16" s="52">
        <v>7</v>
      </c>
      <c r="B16" s="34"/>
      <c r="C16" s="38"/>
      <c r="D16" s="38"/>
      <c r="E16" s="35"/>
      <c r="F16" s="38"/>
      <c r="G16" s="36"/>
      <c r="H16" s="48">
        <f t="shared" si="0"/>
        <v>0</v>
      </c>
      <c r="I16" s="49">
        <f t="shared" si="1"/>
        <v>0</v>
      </c>
    </row>
    <row r="17" spans="1:9" x14ac:dyDescent="0.25">
      <c r="A17" s="52">
        <v>8</v>
      </c>
      <c r="B17" s="34"/>
      <c r="C17" s="38"/>
      <c r="D17" s="38"/>
      <c r="E17" s="35"/>
      <c r="F17" s="38"/>
      <c r="G17" s="36"/>
      <c r="H17" s="48">
        <f t="shared" si="0"/>
        <v>0</v>
      </c>
      <c r="I17" s="49">
        <f t="shared" si="1"/>
        <v>0</v>
      </c>
    </row>
    <row r="18" spans="1:9" x14ac:dyDescent="0.25">
      <c r="A18" s="52">
        <v>9</v>
      </c>
      <c r="B18" s="34"/>
      <c r="C18" s="38"/>
      <c r="D18" s="38"/>
      <c r="E18" s="35"/>
      <c r="F18" s="38"/>
      <c r="G18" s="36"/>
      <c r="H18" s="48">
        <f t="shared" si="0"/>
        <v>0</v>
      </c>
      <c r="I18" s="49">
        <f t="shared" si="1"/>
        <v>0</v>
      </c>
    </row>
    <row r="19" spans="1:9" x14ac:dyDescent="0.25">
      <c r="A19" s="52">
        <v>10</v>
      </c>
      <c r="B19" s="34"/>
      <c r="C19" s="38"/>
      <c r="D19" s="38"/>
      <c r="E19" s="35"/>
      <c r="F19" s="38"/>
      <c r="G19" s="36"/>
      <c r="H19" s="48">
        <f t="shared" si="0"/>
        <v>0</v>
      </c>
      <c r="I19" s="49">
        <f t="shared" si="1"/>
        <v>0</v>
      </c>
    </row>
    <row r="20" spans="1:9" x14ac:dyDescent="0.25">
      <c r="A20" s="52">
        <v>11</v>
      </c>
      <c r="B20" s="34"/>
      <c r="C20" s="38"/>
      <c r="D20" s="38"/>
      <c r="E20" s="35"/>
      <c r="F20" s="38"/>
      <c r="G20" s="36"/>
      <c r="H20" s="48">
        <f t="shared" si="0"/>
        <v>0</v>
      </c>
      <c r="I20" s="49">
        <f t="shared" si="1"/>
        <v>0</v>
      </c>
    </row>
    <row r="21" spans="1:9" x14ac:dyDescent="0.25">
      <c r="A21" s="52">
        <v>12</v>
      </c>
      <c r="B21" s="34"/>
      <c r="C21" s="38"/>
      <c r="D21" s="38"/>
      <c r="E21" s="35"/>
      <c r="F21" s="38"/>
      <c r="G21" s="36"/>
      <c r="H21" s="48">
        <f t="shared" si="0"/>
        <v>0</v>
      </c>
      <c r="I21" s="49">
        <f t="shared" si="1"/>
        <v>0</v>
      </c>
    </row>
    <row r="22" spans="1:9" x14ac:dyDescent="0.25">
      <c r="A22" s="52">
        <v>13</v>
      </c>
      <c r="B22" s="34"/>
      <c r="C22" s="38"/>
      <c r="D22" s="38"/>
      <c r="E22" s="35"/>
      <c r="F22" s="38"/>
      <c r="G22" s="36"/>
      <c r="H22" s="48">
        <f t="shared" si="0"/>
        <v>0</v>
      </c>
      <c r="I22" s="49">
        <f t="shared" si="1"/>
        <v>0</v>
      </c>
    </row>
    <row r="23" spans="1:9" x14ac:dyDescent="0.25">
      <c r="A23" s="52">
        <v>14</v>
      </c>
      <c r="B23" s="34"/>
      <c r="C23" s="38"/>
      <c r="D23" s="38"/>
      <c r="E23" s="35"/>
      <c r="F23" s="38"/>
      <c r="G23" s="36"/>
      <c r="H23" s="48">
        <f t="shared" si="0"/>
        <v>0</v>
      </c>
      <c r="I23" s="49">
        <f t="shared" si="1"/>
        <v>0</v>
      </c>
    </row>
    <row r="24" spans="1:9" x14ac:dyDescent="0.25">
      <c r="A24" s="52">
        <v>15</v>
      </c>
      <c r="B24" s="34"/>
      <c r="C24" s="38"/>
      <c r="D24" s="38"/>
      <c r="E24" s="35"/>
      <c r="F24" s="38"/>
      <c r="G24" s="36"/>
      <c r="H24" s="48">
        <f t="shared" si="0"/>
        <v>0</v>
      </c>
      <c r="I24" s="49">
        <f t="shared" si="1"/>
        <v>0</v>
      </c>
    </row>
    <row r="25" spans="1:9" x14ac:dyDescent="0.25">
      <c r="A25" s="52">
        <v>16</v>
      </c>
      <c r="B25" s="34"/>
      <c r="C25" s="38"/>
      <c r="D25" s="38"/>
      <c r="E25" s="35"/>
      <c r="F25" s="38"/>
      <c r="G25" s="36"/>
      <c r="H25" s="48">
        <f t="shared" si="0"/>
        <v>0</v>
      </c>
      <c r="I25" s="49">
        <f t="shared" si="1"/>
        <v>0</v>
      </c>
    </row>
    <row r="26" spans="1:9" x14ac:dyDescent="0.25">
      <c r="A26" s="52">
        <v>17</v>
      </c>
      <c r="B26" s="34"/>
      <c r="C26" s="38"/>
      <c r="D26" s="38"/>
      <c r="E26" s="35"/>
      <c r="F26" s="38"/>
      <c r="G26" s="36"/>
      <c r="H26" s="48">
        <f t="shared" si="0"/>
        <v>0</v>
      </c>
      <c r="I26" s="49">
        <f t="shared" si="1"/>
        <v>0</v>
      </c>
    </row>
    <row r="27" spans="1:9" x14ac:dyDescent="0.25">
      <c r="A27" s="52">
        <v>18</v>
      </c>
      <c r="B27" s="34"/>
      <c r="C27" s="38"/>
      <c r="D27" s="38"/>
      <c r="E27" s="35"/>
      <c r="F27" s="38"/>
      <c r="G27" s="36"/>
      <c r="H27" s="48">
        <f t="shared" si="0"/>
        <v>0</v>
      </c>
      <c r="I27" s="49">
        <f t="shared" si="1"/>
        <v>0</v>
      </c>
    </row>
    <row r="28" spans="1:9" x14ac:dyDescent="0.25">
      <c r="A28" s="52">
        <v>19</v>
      </c>
      <c r="B28" s="34"/>
      <c r="C28" s="38"/>
      <c r="D28" s="38"/>
      <c r="E28" s="35"/>
      <c r="F28" s="38"/>
      <c r="G28" s="36"/>
      <c r="H28" s="48">
        <f t="shared" si="0"/>
        <v>0</v>
      </c>
      <c r="I28" s="49">
        <f t="shared" si="1"/>
        <v>0</v>
      </c>
    </row>
    <row r="29" spans="1:9" x14ac:dyDescent="0.25">
      <c r="A29" s="52">
        <v>20</v>
      </c>
      <c r="B29" s="34"/>
      <c r="C29" s="38"/>
      <c r="D29" s="38"/>
      <c r="E29" s="35"/>
      <c r="F29" s="38"/>
      <c r="G29" s="36"/>
      <c r="H29" s="48">
        <f t="shared" si="0"/>
        <v>0</v>
      </c>
      <c r="I29" s="49">
        <f t="shared" si="1"/>
        <v>0</v>
      </c>
    </row>
    <row r="30" spans="1:9" x14ac:dyDescent="0.25">
      <c r="A30" s="52">
        <v>21</v>
      </c>
      <c r="B30" s="34"/>
      <c r="C30" s="38"/>
      <c r="D30" s="38"/>
      <c r="E30" s="35"/>
      <c r="F30" s="38"/>
      <c r="G30" s="36"/>
      <c r="H30" s="48">
        <f t="shared" si="0"/>
        <v>0</v>
      </c>
      <c r="I30" s="49">
        <f t="shared" si="1"/>
        <v>0</v>
      </c>
    </row>
    <row r="31" spans="1:9" x14ac:dyDescent="0.25">
      <c r="A31" s="52">
        <v>22</v>
      </c>
      <c r="B31" s="34"/>
      <c r="C31" s="38"/>
      <c r="D31" s="38"/>
      <c r="E31" s="35"/>
      <c r="F31" s="38"/>
      <c r="G31" s="36"/>
      <c r="H31" s="48">
        <f t="shared" si="0"/>
        <v>0</v>
      </c>
      <c r="I31" s="49">
        <f t="shared" si="1"/>
        <v>0</v>
      </c>
    </row>
    <row r="32" spans="1:9" x14ac:dyDescent="0.25">
      <c r="A32" s="52">
        <v>23</v>
      </c>
      <c r="B32" s="34"/>
      <c r="C32" s="38"/>
      <c r="D32" s="38"/>
      <c r="E32" s="35"/>
      <c r="F32" s="38"/>
      <c r="G32" s="36"/>
      <c r="H32" s="48">
        <f t="shared" si="0"/>
        <v>0</v>
      </c>
      <c r="I32" s="49">
        <f t="shared" si="1"/>
        <v>0</v>
      </c>
    </row>
    <row r="33" spans="1:9" x14ac:dyDescent="0.25">
      <c r="A33" s="52">
        <v>24</v>
      </c>
      <c r="B33" s="34"/>
      <c r="C33" s="38"/>
      <c r="D33" s="38"/>
      <c r="E33" s="35"/>
      <c r="F33" s="38"/>
      <c r="G33" s="36"/>
      <c r="H33" s="48">
        <f t="shared" si="0"/>
        <v>0</v>
      </c>
      <c r="I33" s="49">
        <f t="shared" si="1"/>
        <v>0</v>
      </c>
    </row>
    <row r="34" spans="1:9" x14ac:dyDescent="0.25">
      <c r="A34" s="52">
        <v>25</v>
      </c>
      <c r="B34" s="34"/>
      <c r="C34" s="38"/>
      <c r="D34" s="38"/>
      <c r="E34" s="35"/>
      <c r="F34" s="38"/>
      <c r="G34" s="36"/>
      <c r="H34" s="48">
        <f t="shared" si="0"/>
        <v>0</v>
      </c>
      <c r="I34" s="49">
        <f t="shared" si="1"/>
        <v>0</v>
      </c>
    </row>
    <row r="35" spans="1:9" x14ac:dyDescent="0.25">
      <c r="A35" s="52">
        <v>26</v>
      </c>
      <c r="B35" s="34"/>
      <c r="C35" s="38"/>
      <c r="D35" s="38"/>
      <c r="E35" s="35"/>
      <c r="F35" s="38"/>
      <c r="G35" s="36"/>
      <c r="H35" s="48">
        <f t="shared" si="0"/>
        <v>0</v>
      </c>
      <c r="I35" s="49">
        <f t="shared" si="1"/>
        <v>0</v>
      </c>
    </row>
    <row r="36" spans="1:9" x14ac:dyDescent="0.25">
      <c r="A36" s="52">
        <v>27</v>
      </c>
      <c r="B36" s="34"/>
      <c r="C36" s="38"/>
      <c r="D36" s="38"/>
      <c r="E36" s="35"/>
      <c r="F36" s="38"/>
      <c r="G36" s="36"/>
      <c r="H36" s="48">
        <f t="shared" si="0"/>
        <v>0</v>
      </c>
      <c r="I36" s="49">
        <f t="shared" si="1"/>
        <v>0</v>
      </c>
    </row>
    <row r="37" spans="1:9" x14ac:dyDescent="0.25">
      <c r="A37" s="52">
        <v>28</v>
      </c>
      <c r="B37" s="34"/>
      <c r="C37" s="38"/>
      <c r="D37" s="38"/>
      <c r="E37" s="35"/>
      <c r="F37" s="38"/>
      <c r="G37" s="36"/>
      <c r="H37" s="48">
        <f t="shared" si="0"/>
        <v>0</v>
      </c>
      <c r="I37" s="49">
        <f t="shared" si="1"/>
        <v>0</v>
      </c>
    </row>
    <row r="38" spans="1:9" x14ac:dyDescent="0.25">
      <c r="A38" s="52">
        <v>29</v>
      </c>
      <c r="B38" s="34"/>
      <c r="C38" s="38"/>
      <c r="D38" s="38"/>
      <c r="E38" s="35"/>
      <c r="F38" s="38"/>
      <c r="G38" s="36"/>
      <c r="H38" s="48">
        <f t="shared" si="0"/>
        <v>0</v>
      </c>
      <c r="I38" s="49">
        <f t="shared" si="1"/>
        <v>0</v>
      </c>
    </row>
    <row r="39" spans="1:9" x14ac:dyDescent="0.25">
      <c r="A39" s="52">
        <v>30</v>
      </c>
      <c r="B39" s="34"/>
      <c r="C39" s="38"/>
      <c r="D39" s="38"/>
      <c r="E39" s="35"/>
      <c r="F39" s="38"/>
      <c r="G39" s="36"/>
      <c r="H39" s="48">
        <f t="shared" si="0"/>
        <v>0</v>
      </c>
      <c r="I39" s="49">
        <f t="shared" si="1"/>
        <v>0</v>
      </c>
    </row>
    <row r="40" spans="1:9" x14ac:dyDescent="0.25">
      <c r="A40" s="52">
        <v>31</v>
      </c>
      <c r="B40" s="34"/>
      <c r="C40" s="38"/>
      <c r="D40" s="38"/>
      <c r="E40" s="35"/>
      <c r="F40" s="38"/>
      <c r="G40" s="36"/>
      <c r="H40" s="48">
        <f t="shared" si="0"/>
        <v>0</v>
      </c>
      <c r="I40" s="49">
        <f t="shared" si="1"/>
        <v>0</v>
      </c>
    </row>
    <row r="41" spans="1:9" x14ac:dyDescent="0.25">
      <c r="A41" s="52">
        <v>32</v>
      </c>
      <c r="B41" s="34"/>
      <c r="C41" s="38"/>
      <c r="D41" s="38"/>
      <c r="E41" s="35"/>
      <c r="F41" s="38"/>
      <c r="G41" s="36"/>
      <c r="H41" s="48">
        <f t="shared" si="0"/>
        <v>0</v>
      </c>
      <c r="I41" s="49">
        <f t="shared" si="1"/>
        <v>0</v>
      </c>
    </row>
    <row r="42" spans="1:9" x14ac:dyDescent="0.25">
      <c r="A42" s="52">
        <v>33</v>
      </c>
      <c r="B42" s="34"/>
      <c r="C42" s="38"/>
      <c r="D42" s="38"/>
      <c r="E42" s="35"/>
      <c r="F42" s="38"/>
      <c r="G42" s="36"/>
      <c r="H42" s="48">
        <f t="shared" si="0"/>
        <v>0</v>
      </c>
      <c r="I42" s="49">
        <f t="shared" si="1"/>
        <v>0</v>
      </c>
    </row>
    <row r="43" spans="1:9" x14ac:dyDescent="0.25">
      <c r="A43" s="52">
        <v>34</v>
      </c>
      <c r="B43" s="34"/>
      <c r="C43" s="38"/>
      <c r="D43" s="38"/>
      <c r="E43" s="35"/>
      <c r="F43" s="38"/>
      <c r="G43" s="36"/>
      <c r="H43" s="48">
        <f t="shared" si="0"/>
        <v>0</v>
      </c>
      <c r="I43" s="49">
        <f t="shared" si="1"/>
        <v>0</v>
      </c>
    </row>
    <row r="44" spans="1:9" x14ac:dyDescent="0.25">
      <c r="A44" s="52">
        <v>35</v>
      </c>
      <c r="B44" s="34"/>
      <c r="C44" s="38"/>
      <c r="D44" s="38"/>
      <c r="E44" s="35"/>
      <c r="F44" s="38"/>
      <c r="G44" s="36"/>
      <c r="H44" s="48">
        <f t="shared" si="0"/>
        <v>0</v>
      </c>
      <c r="I44" s="49">
        <f t="shared" si="1"/>
        <v>0</v>
      </c>
    </row>
    <row r="45" spans="1:9" x14ac:dyDescent="0.25">
      <c r="A45" s="52">
        <v>36</v>
      </c>
      <c r="B45" s="34"/>
      <c r="C45" s="38"/>
      <c r="D45" s="38"/>
      <c r="E45" s="35"/>
      <c r="F45" s="38"/>
      <c r="G45" s="36"/>
      <c r="H45" s="48">
        <f t="shared" si="0"/>
        <v>0</v>
      </c>
      <c r="I45" s="49">
        <f t="shared" si="1"/>
        <v>0</v>
      </c>
    </row>
    <row r="46" spans="1:9" x14ac:dyDescent="0.25">
      <c r="A46" s="52">
        <v>37</v>
      </c>
      <c r="B46" s="34"/>
      <c r="C46" s="38"/>
      <c r="D46" s="38"/>
      <c r="E46" s="35"/>
      <c r="F46" s="38"/>
      <c r="G46" s="36"/>
      <c r="H46" s="48">
        <f t="shared" si="0"/>
        <v>0</v>
      </c>
      <c r="I46" s="49">
        <f t="shared" si="1"/>
        <v>0</v>
      </c>
    </row>
    <row r="47" spans="1:9" x14ac:dyDescent="0.25">
      <c r="A47" s="52">
        <v>38</v>
      </c>
      <c r="B47" s="34"/>
      <c r="C47" s="38"/>
      <c r="D47" s="38"/>
      <c r="E47" s="35"/>
      <c r="F47" s="38"/>
      <c r="G47" s="36"/>
      <c r="H47" s="48">
        <f t="shared" si="0"/>
        <v>0</v>
      </c>
      <c r="I47" s="49">
        <f t="shared" si="1"/>
        <v>0</v>
      </c>
    </row>
    <row r="48" spans="1:9" x14ac:dyDescent="0.25">
      <c r="A48" s="52">
        <v>39</v>
      </c>
      <c r="B48" s="34"/>
      <c r="C48" s="38"/>
      <c r="D48" s="38"/>
      <c r="E48" s="35"/>
      <c r="F48" s="38"/>
      <c r="G48" s="36"/>
      <c r="H48" s="48">
        <f t="shared" si="0"/>
        <v>0</v>
      </c>
      <c r="I48" s="49">
        <f t="shared" si="1"/>
        <v>0</v>
      </c>
    </row>
    <row r="49" spans="1:9" x14ac:dyDescent="0.25">
      <c r="A49" s="52">
        <v>40</v>
      </c>
      <c r="B49" s="34"/>
      <c r="C49" s="38"/>
      <c r="D49" s="38"/>
      <c r="E49" s="35"/>
      <c r="F49" s="38"/>
      <c r="G49" s="36"/>
      <c r="H49" s="48">
        <f t="shared" si="0"/>
        <v>0</v>
      </c>
      <c r="I49" s="49">
        <f t="shared" si="1"/>
        <v>0</v>
      </c>
    </row>
    <row r="50" spans="1:9" x14ac:dyDescent="0.25">
      <c r="A50" s="52">
        <v>41</v>
      </c>
      <c r="B50" s="34"/>
      <c r="C50" s="38"/>
      <c r="D50" s="38"/>
      <c r="E50" s="35"/>
      <c r="F50" s="38"/>
      <c r="G50" s="36"/>
      <c r="H50" s="48">
        <f t="shared" si="0"/>
        <v>0</v>
      </c>
      <c r="I50" s="49">
        <f t="shared" si="1"/>
        <v>0</v>
      </c>
    </row>
    <row r="51" spans="1:9" x14ac:dyDescent="0.25">
      <c r="A51" s="52">
        <v>42</v>
      </c>
      <c r="B51" s="34"/>
      <c r="C51" s="38"/>
      <c r="D51" s="38"/>
      <c r="E51" s="35"/>
      <c r="F51" s="38"/>
      <c r="G51" s="36"/>
      <c r="H51" s="48">
        <f t="shared" si="0"/>
        <v>0</v>
      </c>
      <c r="I51" s="49">
        <f t="shared" si="1"/>
        <v>0</v>
      </c>
    </row>
    <row r="52" spans="1:9" x14ac:dyDescent="0.25">
      <c r="A52" s="52">
        <v>43</v>
      </c>
      <c r="B52" s="34"/>
      <c r="C52" s="38"/>
      <c r="D52" s="38"/>
      <c r="E52" s="35"/>
      <c r="F52" s="38"/>
      <c r="G52" s="36"/>
      <c r="H52" s="48">
        <f t="shared" si="0"/>
        <v>0</v>
      </c>
      <c r="I52" s="49">
        <f t="shared" si="1"/>
        <v>0</v>
      </c>
    </row>
    <row r="53" spans="1:9" x14ac:dyDescent="0.25">
      <c r="A53" s="52">
        <v>44</v>
      </c>
      <c r="B53" s="34"/>
      <c r="C53" s="38"/>
      <c r="D53" s="38"/>
      <c r="E53" s="35"/>
      <c r="F53" s="38"/>
      <c r="G53" s="36"/>
      <c r="H53" s="48">
        <f t="shared" si="0"/>
        <v>0</v>
      </c>
      <c r="I53" s="49">
        <f t="shared" si="1"/>
        <v>0</v>
      </c>
    </row>
    <row r="54" spans="1:9" x14ac:dyDescent="0.25">
      <c r="A54" s="52">
        <v>45</v>
      </c>
      <c r="B54" s="34"/>
      <c r="C54" s="38"/>
      <c r="D54" s="38"/>
      <c r="E54" s="35"/>
      <c r="F54" s="38"/>
      <c r="G54" s="36"/>
      <c r="H54" s="48">
        <f t="shared" si="0"/>
        <v>0</v>
      </c>
      <c r="I54" s="49">
        <f t="shared" si="1"/>
        <v>0</v>
      </c>
    </row>
    <row r="55" spans="1:9" x14ac:dyDescent="0.25">
      <c r="A55" s="52">
        <v>46</v>
      </c>
      <c r="B55" s="34"/>
      <c r="C55" s="38"/>
      <c r="D55" s="38"/>
      <c r="E55" s="35"/>
      <c r="F55" s="38"/>
      <c r="G55" s="36"/>
      <c r="H55" s="48">
        <f t="shared" si="0"/>
        <v>0</v>
      </c>
      <c r="I55" s="49">
        <f t="shared" si="1"/>
        <v>0</v>
      </c>
    </row>
    <row r="56" spans="1:9" x14ac:dyDescent="0.25">
      <c r="A56" s="52">
        <v>47</v>
      </c>
      <c r="B56" s="34"/>
      <c r="C56" s="38"/>
      <c r="D56" s="38"/>
      <c r="E56" s="35"/>
      <c r="F56" s="38"/>
      <c r="G56" s="36"/>
      <c r="H56" s="48">
        <f t="shared" si="0"/>
        <v>0</v>
      </c>
      <c r="I56" s="49">
        <f t="shared" si="1"/>
        <v>0</v>
      </c>
    </row>
    <row r="57" spans="1:9" x14ac:dyDescent="0.25">
      <c r="A57" s="52">
        <v>48</v>
      </c>
      <c r="B57" s="34"/>
      <c r="C57" s="38"/>
      <c r="D57" s="38"/>
      <c r="E57" s="35"/>
      <c r="F57" s="38"/>
      <c r="G57" s="36"/>
      <c r="H57" s="48">
        <f t="shared" si="0"/>
        <v>0</v>
      </c>
      <c r="I57" s="49">
        <f t="shared" si="1"/>
        <v>0</v>
      </c>
    </row>
    <row r="58" spans="1:9" x14ac:dyDescent="0.25">
      <c r="A58" s="52">
        <v>49</v>
      </c>
      <c r="B58" s="34"/>
      <c r="C58" s="38"/>
      <c r="D58" s="38"/>
      <c r="E58" s="35"/>
      <c r="F58" s="38"/>
      <c r="G58" s="36"/>
      <c r="H58" s="48">
        <f t="shared" si="0"/>
        <v>0</v>
      </c>
      <c r="I58" s="49">
        <f t="shared" si="1"/>
        <v>0</v>
      </c>
    </row>
    <row r="59" spans="1:9" x14ac:dyDescent="0.25">
      <c r="A59" s="52">
        <v>50</v>
      </c>
      <c r="B59" s="34"/>
      <c r="C59" s="38"/>
      <c r="D59" s="38"/>
      <c r="E59" s="35"/>
      <c r="F59" s="38"/>
      <c r="G59" s="36"/>
      <c r="H59" s="48">
        <f t="shared" si="0"/>
        <v>0</v>
      </c>
      <c r="I59" s="49">
        <f t="shared" si="1"/>
        <v>0</v>
      </c>
    </row>
    <row r="60" spans="1:9" x14ac:dyDescent="0.25">
      <c r="A60" s="52">
        <v>51</v>
      </c>
      <c r="B60" s="34"/>
      <c r="C60" s="38"/>
      <c r="D60" s="38"/>
      <c r="E60" s="35"/>
      <c r="F60" s="38"/>
      <c r="G60" s="36"/>
      <c r="H60" s="48">
        <f t="shared" si="0"/>
        <v>0</v>
      </c>
      <c r="I60" s="49">
        <f t="shared" si="1"/>
        <v>0</v>
      </c>
    </row>
    <row r="61" spans="1:9" x14ac:dyDescent="0.25">
      <c r="A61" s="52">
        <v>52</v>
      </c>
      <c r="B61" s="34"/>
      <c r="C61" s="38"/>
      <c r="D61" s="38"/>
      <c r="E61" s="35"/>
      <c r="F61" s="38"/>
      <c r="G61" s="36"/>
      <c r="H61" s="48">
        <f t="shared" si="0"/>
        <v>0</v>
      </c>
      <c r="I61" s="49">
        <f t="shared" si="1"/>
        <v>0</v>
      </c>
    </row>
    <row r="62" spans="1:9" x14ac:dyDescent="0.25">
      <c r="A62" s="52">
        <v>53</v>
      </c>
      <c r="B62" s="34"/>
      <c r="C62" s="38"/>
      <c r="D62" s="38"/>
      <c r="E62" s="35"/>
      <c r="F62" s="38"/>
      <c r="G62" s="36"/>
      <c r="H62" s="48">
        <f t="shared" si="0"/>
        <v>0</v>
      </c>
      <c r="I62" s="49">
        <f t="shared" si="1"/>
        <v>0</v>
      </c>
    </row>
    <row r="63" spans="1:9" x14ac:dyDescent="0.25">
      <c r="A63" s="52">
        <v>54</v>
      </c>
      <c r="B63" s="34"/>
      <c r="C63" s="38"/>
      <c r="D63" s="38"/>
      <c r="E63" s="35"/>
      <c r="F63" s="38"/>
      <c r="G63" s="36"/>
      <c r="H63" s="48">
        <f t="shared" si="0"/>
        <v>0</v>
      </c>
      <c r="I63" s="49">
        <f t="shared" si="1"/>
        <v>0</v>
      </c>
    </row>
    <row r="64" spans="1:9" x14ac:dyDescent="0.25">
      <c r="A64" s="52">
        <v>55</v>
      </c>
      <c r="B64" s="34"/>
      <c r="C64" s="38"/>
      <c r="D64" s="38"/>
      <c r="E64" s="35"/>
      <c r="F64" s="38"/>
      <c r="G64" s="36"/>
      <c r="H64" s="48">
        <f t="shared" si="0"/>
        <v>0</v>
      </c>
      <c r="I64" s="49">
        <f t="shared" si="1"/>
        <v>0</v>
      </c>
    </row>
    <row r="65" spans="1:9" x14ac:dyDescent="0.25">
      <c r="A65" s="52">
        <v>56</v>
      </c>
      <c r="B65" s="34"/>
      <c r="C65" s="38"/>
      <c r="D65" s="38"/>
      <c r="E65" s="35"/>
      <c r="F65" s="38"/>
      <c r="G65" s="36"/>
      <c r="H65" s="48">
        <f t="shared" si="0"/>
        <v>0</v>
      </c>
      <c r="I65" s="49">
        <f t="shared" si="1"/>
        <v>0</v>
      </c>
    </row>
    <row r="66" spans="1:9" x14ac:dyDescent="0.25">
      <c r="A66" s="52">
        <v>57</v>
      </c>
      <c r="B66" s="34"/>
      <c r="C66" s="38"/>
      <c r="D66" s="38"/>
      <c r="E66" s="35"/>
      <c r="F66" s="38"/>
      <c r="G66" s="36"/>
      <c r="H66" s="48">
        <f t="shared" si="0"/>
        <v>0</v>
      </c>
      <c r="I66" s="49">
        <f t="shared" si="1"/>
        <v>0</v>
      </c>
    </row>
    <row r="67" spans="1:9" x14ac:dyDescent="0.25">
      <c r="A67" s="52">
        <v>58</v>
      </c>
      <c r="B67" s="34"/>
      <c r="C67" s="38"/>
      <c r="D67" s="38"/>
      <c r="E67" s="35"/>
      <c r="F67" s="38"/>
      <c r="G67" s="36"/>
      <c r="H67" s="48">
        <f t="shared" si="0"/>
        <v>0</v>
      </c>
      <c r="I67" s="49">
        <f t="shared" si="1"/>
        <v>0</v>
      </c>
    </row>
    <row r="68" spans="1:9" x14ac:dyDescent="0.25">
      <c r="A68" s="52">
        <v>59</v>
      </c>
      <c r="B68" s="34"/>
      <c r="C68" s="38"/>
      <c r="D68" s="38"/>
      <c r="E68" s="35"/>
      <c r="F68" s="38"/>
      <c r="G68" s="36"/>
      <c r="H68" s="48">
        <f t="shared" si="0"/>
        <v>0</v>
      </c>
      <c r="I68" s="49">
        <f t="shared" si="1"/>
        <v>0</v>
      </c>
    </row>
    <row r="69" spans="1:9" x14ac:dyDescent="0.25">
      <c r="A69" s="52">
        <v>60</v>
      </c>
      <c r="B69" s="34"/>
      <c r="C69" s="38"/>
      <c r="D69" s="38"/>
      <c r="E69" s="35"/>
      <c r="F69" s="38"/>
      <c r="G69" s="36"/>
      <c r="H69" s="48">
        <f t="shared" si="0"/>
        <v>0</v>
      </c>
      <c r="I69" s="49">
        <f t="shared" si="1"/>
        <v>0</v>
      </c>
    </row>
    <row r="70" spans="1:9" x14ac:dyDescent="0.25">
      <c r="A70" s="52">
        <v>61</v>
      </c>
      <c r="B70" s="34"/>
      <c r="C70" s="38"/>
      <c r="D70" s="38"/>
      <c r="E70" s="35"/>
      <c r="F70" s="38"/>
      <c r="G70" s="36"/>
      <c r="H70" s="48">
        <f t="shared" si="0"/>
        <v>0</v>
      </c>
      <c r="I70" s="49">
        <f t="shared" si="1"/>
        <v>0</v>
      </c>
    </row>
    <row r="71" spans="1:9" x14ac:dyDescent="0.25">
      <c r="A71" s="52">
        <v>62</v>
      </c>
      <c r="B71" s="34"/>
      <c r="C71" s="38"/>
      <c r="D71" s="38"/>
      <c r="E71" s="35"/>
      <c r="F71" s="38"/>
      <c r="G71" s="36"/>
      <c r="H71" s="48">
        <f t="shared" si="0"/>
        <v>0</v>
      </c>
      <c r="I71" s="49">
        <f t="shared" si="1"/>
        <v>0</v>
      </c>
    </row>
    <row r="72" spans="1:9" x14ac:dyDescent="0.25">
      <c r="A72" s="52">
        <v>63</v>
      </c>
      <c r="B72" s="34"/>
      <c r="C72" s="38"/>
      <c r="D72" s="38"/>
      <c r="E72" s="35"/>
      <c r="F72" s="38"/>
      <c r="G72" s="36"/>
      <c r="H72" s="48">
        <f t="shared" si="0"/>
        <v>0</v>
      </c>
      <c r="I72" s="49">
        <f t="shared" si="1"/>
        <v>0</v>
      </c>
    </row>
    <row r="73" spans="1:9" x14ac:dyDescent="0.25">
      <c r="A73" s="52">
        <v>64</v>
      </c>
      <c r="B73" s="34"/>
      <c r="C73" s="38"/>
      <c r="D73" s="38"/>
      <c r="E73" s="35"/>
      <c r="F73" s="38"/>
      <c r="G73" s="36"/>
      <c r="H73" s="48">
        <f t="shared" si="0"/>
        <v>0</v>
      </c>
      <c r="I73" s="49">
        <f t="shared" si="1"/>
        <v>0</v>
      </c>
    </row>
    <row r="74" spans="1:9" x14ac:dyDescent="0.25">
      <c r="A74" s="52">
        <v>65</v>
      </c>
      <c r="B74" s="34"/>
      <c r="C74" s="38"/>
      <c r="D74" s="38"/>
      <c r="E74" s="35"/>
      <c r="F74" s="38"/>
      <c r="G74" s="36"/>
      <c r="H74" s="48">
        <f t="shared" si="0"/>
        <v>0</v>
      </c>
      <c r="I74" s="49">
        <f t="shared" si="1"/>
        <v>0</v>
      </c>
    </row>
    <row r="75" spans="1:9" x14ac:dyDescent="0.25">
      <c r="A75" s="52">
        <v>66</v>
      </c>
      <c r="B75" s="34"/>
      <c r="C75" s="38"/>
      <c r="D75" s="38"/>
      <c r="E75" s="35"/>
      <c r="F75" s="38"/>
      <c r="G75" s="36"/>
      <c r="H75" s="48">
        <f t="shared" ref="H75:H109" si="2">E75*F75</f>
        <v>0</v>
      </c>
      <c r="I75" s="49">
        <f t="shared" ref="I75:I109" si="3">H75/$H$145</f>
        <v>0</v>
      </c>
    </row>
    <row r="76" spans="1:9" x14ac:dyDescent="0.25">
      <c r="A76" s="52">
        <v>67</v>
      </c>
      <c r="B76" s="34"/>
      <c r="C76" s="38"/>
      <c r="D76" s="38"/>
      <c r="E76" s="35"/>
      <c r="F76" s="38"/>
      <c r="G76" s="36"/>
      <c r="H76" s="48">
        <f t="shared" si="2"/>
        <v>0</v>
      </c>
      <c r="I76" s="49">
        <f t="shared" si="3"/>
        <v>0</v>
      </c>
    </row>
    <row r="77" spans="1:9" x14ac:dyDescent="0.25">
      <c r="A77" s="52">
        <v>68</v>
      </c>
      <c r="B77" s="34"/>
      <c r="C77" s="38"/>
      <c r="D77" s="38"/>
      <c r="E77" s="35"/>
      <c r="F77" s="38"/>
      <c r="G77" s="36"/>
      <c r="H77" s="48">
        <f t="shared" si="2"/>
        <v>0</v>
      </c>
      <c r="I77" s="49">
        <f t="shared" si="3"/>
        <v>0</v>
      </c>
    </row>
    <row r="78" spans="1:9" x14ac:dyDescent="0.25">
      <c r="A78" s="52">
        <v>69</v>
      </c>
      <c r="B78" s="34"/>
      <c r="C78" s="38"/>
      <c r="D78" s="38"/>
      <c r="E78" s="35"/>
      <c r="F78" s="38"/>
      <c r="G78" s="36"/>
      <c r="H78" s="48">
        <f t="shared" si="2"/>
        <v>0</v>
      </c>
      <c r="I78" s="49">
        <f t="shared" si="3"/>
        <v>0</v>
      </c>
    </row>
    <row r="79" spans="1:9" x14ac:dyDescent="0.25">
      <c r="A79" s="52">
        <v>70</v>
      </c>
      <c r="B79" s="34"/>
      <c r="C79" s="38"/>
      <c r="D79" s="38"/>
      <c r="E79" s="35"/>
      <c r="F79" s="38"/>
      <c r="G79" s="36"/>
      <c r="H79" s="48">
        <f t="shared" si="2"/>
        <v>0</v>
      </c>
      <c r="I79" s="49">
        <f t="shared" si="3"/>
        <v>0</v>
      </c>
    </row>
    <row r="80" spans="1:9" x14ac:dyDescent="0.25">
      <c r="A80" s="52">
        <v>71</v>
      </c>
      <c r="B80" s="34"/>
      <c r="C80" s="38"/>
      <c r="D80" s="38"/>
      <c r="E80" s="35"/>
      <c r="F80" s="38"/>
      <c r="G80" s="36"/>
      <c r="H80" s="48">
        <f t="shared" si="2"/>
        <v>0</v>
      </c>
      <c r="I80" s="49">
        <f t="shared" si="3"/>
        <v>0</v>
      </c>
    </row>
    <row r="81" spans="1:9" x14ac:dyDescent="0.25">
      <c r="A81" s="52">
        <v>72</v>
      </c>
      <c r="B81" s="34"/>
      <c r="C81" s="38"/>
      <c r="D81" s="38"/>
      <c r="E81" s="35"/>
      <c r="F81" s="38"/>
      <c r="G81" s="36"/>
      <c r="H81" s="48">
        <f t="shared" si="2"/>
        <v>0</v>
      </c>
      <c r="I81" s="49">
        <f t="shared" si="3"/>
        <v>0</v>
      </c>
    </row>
    <row r="82" spans="1:9" x14ac:dyDescent="0.25">
      <c r="A82" s="52">
        <v>73</v>
      </c>
      <c r="B82" s="34"/>
      <c r="C82" s="38"/>
      <c r="D82" s="38"/>
      <c r="E82" s="35"/>
      <c r="F82" s="38"/>
      <c r="G82" s="36"/>
      <c r="H82" s="48">
        <f t="shared" si="2"/>
        <v>0</v>
      </c>
      <c r="I82" s="49">
        <f t="shared" si="3"/>
        <v>0</v>
      </c>
    </row>
    <row r="83" spans="1:9" x14ac:dyDescent="0.25">
      <c r="A83" s="52">
        <v>74</v>
      </c>
      <c r="B83" s="34"/>
      <c r="C83" s="38"/>
      <c r="D83" s="38"/>
      <c r="E83" s="35"/>
      <c r="F83" s="38"/>
      <c r="G83" s="36"/>
      <c r="H83" s="48">
        <f t="shared" si="2"/>
        <v>0</v>
      </c>
      <c r="I83" s="49">
        <f t="shared" si="3"/>
        <v>0</v>
      </c>
    </row>
    <row r="84" spans="1:9" x14ac:dyDescent="0.25">
      <c r="A84" s="52">
        <v>75</v>
      </c>
      <c r="B84" s="34"/>
      <c r="C84" s="38"/>
      <c r="D84" s="38"/>
      <c r="E84" s="35"/>
      <c r="F84" s="38"/>
      <c r="G84" s="36"/>
      <c r="H84" s="48">
        <f t="shared" si="2"/>
        <v>0</v>
      </c>
      <c r="I84" s="49">
        <f t="shared" si="3"/>
        <v>0</v>
      </c>
    </row>
    <row r="85" spans="1:9" x14ac:dyDescent="0.25">
      <c r="A85" s="52">
        <v>76</v>
      </c>
      <c r="B85" s="34"/>
      <c r="C85" s="38"/>
      <c r="D85" s="38"/>
      <c r="E85" s="35"/>
      <c r="F85" s="38"/>
      <c r="G85" s="36"/>
      <c r="H85" s="48">
        <f t="shared" si="2"/>
        <v>0</v>
      </c>
      <c r="I85" s="49">
        <f t="shared" si="3"/>
        <v>0</v>
      </c>
    </row>
    <row r="86" spans="1:9" x14ac:dyDescent="0.25">
      <c r="A86" s="52">
        <v>77</v>
      </c>
      <c r="B86" s="34"/>
      <c r="C86" s="38"/>
      <c r="D86" s="38"/>
      <c r="E86" s="35"/>
      <c r="F86" s="38"/>
      <c r="G86" s="36"/>
      <c r="H86" s="48">
        <f t="shared" si="2"/>
        <v>0</v>
      </c>
      <c r="I86" s="49">
        <f t="shared" si="3"/>
        <v>0</v>
      </c>
    </row>
    <row r="87" spans="1:9" x14ac:dyDescent="0.25">
      <c r="A87" s="52">
        <v>78</v>
      </c>
      <c r="B87" s="34"/>
      <c r="C87" s="38"/>
      <c r="D87" s="38"/>
      <c r="E87" s="35"/>
      <c r="F87" s="38"/>
      <c r="G87" s="36"/>
      <c r="H87" s="48">
        <f t="shared" si="2"/>
        <v>0</v>
      </c>
      <c r="I87" s="49">
        <f t="shared" si="3"/>
        <v>0</v>
      </c>
    </row>
    <row r="88" spans="1:9" x14ac:dyDescent="0.25">
      <c r="A88" s="52">
        <v>79</v>
      </c>
      <c r="B88" s="34"/>
      <c r="C88" s="38"/>
      <c r="D88" s="38"/>
      <c r="E88" s="35"/>
      <c r="F88" s="38"/>
      <c r="G88" s="36"/>
      <c r="H88" s="48">
        <f t="shared" si="2"/>
        <v>0</v>
      </c>
      <c r="I88" s="49">
        <f t="shared" si="3"/>
        <v>0</v>
      </c>
    </row>
    <row r="89" spans="1:9" x14ac:dyDescent="0.25">
      <c r="A89" s="52">
        <v>80</v>
      </c>
      <c r="B89" s="34"/>
      <c r="C89" s="38"/>
      <c r="D89" s="38"/>
      <c r="E89" s="35"/>
      <c r="F89" s="38"/>
      <c r="G89" s="36"/>
      <c r="H89" s="48">
        <f t="shared" si="2"/>
        <v>0</v>
      </c>
      <c r="I89" s="49">
        <f t="shared" si="3"/>
        <v>0</v>
      </c>
    </row>
    <row r="90" spans="1:9" x14ac:dyDescent="0.25">
      <c r="A90" s="52">
        <v>81</v>
      </c>
      <c r="B90" s="34"/>
      <c r="C90" s="38"/>
      <c r="D90" s="38"/>
      <c r="E90" s="35"/>
      <c r="F90" s="38"/>
      <c r="G90" s="36"/>
      <c r="H90" s="48">
        <f t="shared" si="2"/>
        <v>0</v>
      </c>
      <c r="I90" s="49">
        <f t="shared" si="3"/>
        <v>0</v>
      </c>
    </row>
    <row r="91" spans="1:9" x14ac:dyDescent="0.25">
      <c r="A91" s="52">
        <v>82</v>
      </c>
      <c r="B91" s="34"/>
      <c r="C91" s="38"/>
      <c r="D91" s="38"/>
      <c r="E91" s="35"/>
      <c r="F91" s="38"/>
      <c r="G91" s="36"/>
      <c r="H91" s="48">
        <f t="shared" si="2"/>
        <v>0</v>
      </c>
      <c r="I91" s="49">
        <f t="shared" si="3"/>
        <v>0</v>
      </c>
    </row>
    <row r="92" spans="1:9" x14ac:dyDescent="0.25">
      <c r="A92" s="52">
        <v>83</v>
      </c>
      <c r="B92" s="34"/>
      <c r="C92" s="38"/>
      <c r="D92" s="38"/>
      <c r="E92" s="35"/>
      <c r="F92" s="38"/>
      <c r="G92" s="36"/>
      <c r="H92" s="48">
        <f t="shared" si="2"/>
        <v>0</v>
      </c>
      <c r="I92" s="49">
        <f t="shared" si="3"/>
        <v>0</v>
      </c>
    </row>
    <row r="93" spans="1:9" x14ac:dyDescent="0.25">
      <c r="A93" s="52">
        <v>84</v>
      </c>
      <c r="B93" s="34"/>
      <c r="C93" s="38"/>
      <c r="D93" s="38"/>
      <c r="E93" s="35"/>
      <c r="F93" s="38"/>
      <c r="G93" s="36"/>
      <c r="H93" s="48">
        <f t="shared" si="2"/>
        <v>0</v>
      </c>
      <c r="I93" s="49">
        <f t="shared" si="3"/>
        <v>0</v>
      </c>
    </row>
    <row r="94" spans="1:9" x14ac:dyDescent="0.25">
      <c r="A94" s="52">
        <v>85</v>
      </c>
      <c r="B94" s="34"/>
      <c r="C94" s="38"/>
      <c r="D94" s="38"/>
      <c r="E94" s="35"/>
      <c r="F94" s="38"/>
      <c r="G94" s="36"/>
      <c r="H94" s="48">
        <f t="shared" si="2"/>
        <v>0</v>
      </c>
      <c r="I94" s="49">
        <f t="shared" si="3"/>
        <v>0</v>
      </c>
    </row>
    <row r="95" spans="1:9" x14ac:dyDescent="0.25">
      <c r="A95" s="52">
        <v>86</v>
      </c>
      <c r="B95" s="34"/>
      <c r="C95" s="38"/>
      <c r="D95" s="38"/>
      <c r="E95" s="35"/>
      <c r="F95" s="38"/>
      <c r="G95" s="36"/>
      <c r="H95" s="48">
        <f t="shared" si="2"/>
        <v>0</v>
      </c>
      <c r="I95" s="49">
        <f t="shared" si="3"/>
        <v>0</v>
      </c>
    </row>
    <row r="96" spans="1:9" x14ac:dyDescent="0.25">
      <c r="A96" s="52">
        <v>87</v>
      </c>
      <c r="B96" s="34"/>
      <c r="C96" s="38"/>
      <c r="D96" s="38"/>
      <c r="E96" s="35"/>
      <c r="F96" s="38"/>
      <c r="G96" s="36"/>
      <c r="H96" s="48">
        <f t="shared" si="2"/>
        <v>0</v>
      </c>
      <c r="I96" s="49">
        <f t="shared" si="3"/>
        <v>0</v>
      </c>
    </row>
    <row r="97" spans="1:9" x14ac:dyDescent="0.25">
      <c r="A97" s="52">
        <v>88</v>
      </c>
      <c r="B97" s="34"/>
      <c r="C97" s="38"/>
      <c r="D97" s="38"/>
      <c r="E97" s="35"/>
      <c r="F97" s="38"/>
      <c r="G97" s="36"/>
      <c r="H97" s="48">
        <f t="shared" si="2"/>
        <v>0</v>
      </c>
      <c r="I97" s="49">
        <f t="shared" si="3"/>
        <v>0</v>
      </c>
    </row>
    <row r="98" spans="1:9" x14ac:dyDescent="0.25">
      <c r="A98" s="52">
        <v>89</v>
      </c>
      <c r="B98" s="34"/>
      <c r="C98" s="38"/>
      <c r="D98" s="38"/>
      <c r="E98" s="35"/>
      <c r="F98" s="38"/>
      <c r="G98" s="36"/>
      <c r="H98" s="48">
        <f t="shared" si="2"/>
        <v>0</v>
      </c>
      <c r="I98" s="49">
        <f t="shared" si="3"/>
        <v>0</v>
      </c>
    </row>
    <row r="99" spans="1:9" x14ac:dyDescent="0.25">
      <c r="A99" s="52">
        <v>90</v>
      </c>
      <c r="B99" s="34"/>
      <c r="C99" s="38"/>
      <c r="D99" s="34"/>
      <c r="E99" s="35"/>
      <c r="F99" s="38"/>
      <c r="G99" s="36"/>
      <c r="H99" s="48">
        <f t="shared" si="2"/>
        <v>0</v>
      </c>
      <c r="I99" s="49">
        <f t="shared" si="3"/>
        <v>0</v>
      </c>
    </row>
    <row r="100" spans="1:9" x14ac:dyDescent="0.25">
      <c r="A100" s="52">
        <v>91</v>
      </c>
      <c r="B100" s="34"/>
      <c r="C100" s="38"/>
      <c r="D100" s="34"/>
      <c r="E100" s="35"/>
      <c r="F100" s="38"/>
      <c r="G100" s="36"/>
      <c r="H100" s="48">
        <f t="shared" si="2"/>
        <v>0</v>
      </c>
      <c r="I100" s="49">
        <f t="shared" si="3"/>
        <v>0</v>
      </c>
    </row>
    <row r="101" spans="1:9" x14ac:dyDescent="0.25">
      <c r="A101" s="52">
        <v>92</v>
      </c>
      <c r="B101" s="34"/>
      <c r="C101" s="38"/>
      <c r="D101" s="34"/>
      <c r="E101" s="35"/>
      <c r="F101" s="38"/>
      <c r="G101" s="36"/>
      <c r="H101" s="48">
        <f t="shared" si="2"/>
        <v>0</v>
      </c>
      <c r="I101" s="49">
        <f t="shared" si="3"/>
        <v>0</v>
      </c>
    </row>
    <row r="102" spans="1:9" x14ac:dyDescent="0.25">
      <c r="A102" s="52">
        <v>93</v>
      </c>
      <c r="B102" s="34"/>
      <c r="C102" s="38"/>
      <c r="D102" s="34"/>
      <c r="E102" s="35"/>
      <c r="F102" s="38"/>
      <c r="G102" s="36"/>
      <c r="H102" s="48">
        <f t="shared" si="2"/>
        <v>0</v>
      </c>
      <c r="I102" s="49">
        <f t="shared" si="3"/>
        <v>0</v>
      </c>
    </row>
    <row r="103" spans="1:9" x14ac:dyDescent="0.25">
      <c r="A103" s="52">
        <v>94</v>
      </c>
      <c r="B103" s="34"/>
      <c r="C103" s="38"/>
      <c r="D103" s="34"/>
      <c r="E103" s="35"/>
      <c r="F103" s="38"/>
      <c r="G103" s="36"/>
      <c r="H103" s="48">
        <f t="shared" si="2"/>
        <v>0</v>
      </c>
      <c r="I103" s="49">
        <f t="shared" si="3"/>
        <v>0</v>
      </c>
    </row>
    <row r="104" spans="1:9" x14ac:dyDescent="0.25">
      <c r="A104" s="52">
        <v>95</v>
      </c>
      <c r="B104" s="34"/>
      <c r="C104" s="38"/>
      <c r="D104" s="34"/>
      <c r="E104" s="35"/>
      <c r="F104" s="38"/>
      <c r="G104" s="36"/>
      <c r="H104" s="48">
        <f t="shared" si="2"/>
        <v>0</v>
      </c>
      <c r="I104" s="49">
        <f t="shared" si="3"/>
        <v>0</v>
      </c>
    </row>
    <row r="105" spans="1:9" x14ac:dyDescent="0.25">
      <c r="A105" s="52">
        <v>96</v>
      </c>
      <c r="B105" s="34"/>
      <c r="C105" s="38"/>
      <c r="D105" s="34"/>
      <c r="E105" s="35"/>
      <c r="F105" s="38"/>
      <c r="G105" s="36"/>
      <c r="H105" s="48">
        <f t="shared" si="2"/>
        <v>0</v>
      </c>
      <c r="I105" s="49">
        <f t="shared" si="3"/>
        <v>0</v>
      </c>
    </row>
    <row r="106" spans="1:9" x14ac:dyDescent="0.25">
      <c r="A106" s="52">
        <v>97</v>
      </c>
      <c r="B106" s="34"/>
      <c r="C106" s="38"/>
      <c r="D106" s="34"/>
      <c r="E106" s="35"/>
      <c r="F106" s="38"/>
      <c r="G106" s="36"/>
      <c r="H106" s="48">
        <f t="shared" si="2"/>
        <v>0</v>
      </c>
      <c r="I106" s="49">
        <f t="shared" si="3"/>
        <v>0</v>
      </c>
    </row>
    <row r="107" spans="1:9" x14ac:dyDescent="0.25">
      <c r="A107" s="52">
        <v>98</v>
      </c>
      <c r="B107" s="34"/>
      <c r="C107" s="38"/>
      <c r="D107" s="34"/>
      <c r="E107" s="35"/>
      <c r="F107" s="38"/>
      <c r="G107" s="36"/>
      <c r="H107" s="48">
        <f t="shared" si="2"/>
        <v>0</v>
      </c>
      <c r="I107" s="49">
        <f t="shared" si="3"/>
        <v>0</v>
      </c>
    </row>
    <row r="108" spans="1:9" x14ac:dyDescent="0.25">
      <c r="A108" s="52">
        <v>99</v>
      </c>
      <c r="B108" s="34"/>
      <c r="C108" s="38"/>
      <c r="D108" s="34"/>
      <c r="E108" s="35"/>
      <c r="F108" s="38"/>
      <c r="G108" s="36"/>
      <c r="H108" s="48">
        <f t="shared" si="2"/>
        <v>0</v>
      </c>
      <c r="I108" s="49">
        <f t="shared" si="3"/>
        <v>0</v>
      </c>
    </row>
    <row r="109" spans="1:9" x14ac:dyDescent="0.25">
      <c r="A109" s="52">
        <v>100</v>
      </c>
      <c r="B109" s="34"/>
      <c r="C109" s="38"/>
      <c r="D109" s="34"/>
      <c r="E109" s="35"/>
      <c r="F109" s="38"/>
      <c r="G109" s="36"/>
      <c r="H109" s="48">
        <f t="shared" si="2"/>
        <v>0</v>
      </c>
      <c r="I109" s="49">
        <f t="shared" si="3"/>
        <v>0</v>
      </c>
    </row>
    <row r="110" spans="1:9" ht="15.75" thickBot="1" x14ac:dyDescent="0.3">
      <c r="A110" s="2"/>
      <c r="B110" s="3"/>
      <c r="C110" s="39"/>
      <c r="D110" s="3"/>
      <c r="E110" s="1"/>
      <c r="F110" s="3"/>
      <c r="G110" s="3" t="s">
        <v>14</v>
      </c>
      <c r="H110" s="1">
        <f>SUM(H10:H109)</f>
        <v>50</v>
      </c>
      <c r="I110" s="50">
        <f>H110/$H$145</f>
        <v>3.3333333333333332E-4</v>
      </c>
    </row>
    <row r="111" spans="1:9" x14ac:dyDescent="0.25">
      <c r="E111" s="6"/>
      <c r="G111" s="6"/>
      <c r="H111" s="6"/>
    </row>
    <row r="112" spans="1:9" x14ac:dyDescent="0.25">
      <c r="E112" s="6"/>
      <c r="G112" s="6"/>
      <c r="H112" s="6"/>
    </row>
    <row r="113" spans="1:9" x14ac:dyDescent="0.25">
      <c r="E113" s="6"/>
      <c r="G113" s="6"/>
      <c r="H113" s="6"/>
    </row>
    <row r="114" spans="1:9" x14ac:dyDescent="0.25">
      <c r="E114" s="6"/>
      <c r="G114" s="6"/>
      <c r="H114" s="6"/>
    </row>
    <row r="115" spans="1:9" x14ac:dyDescent="0.25">
      <c r="E115" s="6"/>
      <c r="G115" s="6"/>
      <c r="H115" s="6"/>
    </row>
    <row r="116" spans="1:9" x14ac:dyDescent="0.25">
      <c r="E116" s="6"/>
      <c r="G116" s="6"/>
      <c r="H116" s="6"/>
    </row>
    <row r="117" spans="1:9" x14ac:dyDescent="0.25">
      <c r="E117" s="6"/>
      <c r="G117" s="6"/>
      <c r="H117" s="6"/>
    </row>
    <row r="118" spans="1:9" x14ac:dyDescent="0.25">
      <c r="E118" s="6"/>
      <c r="G118" s="6"/>
      <c r="H118" s="6"/>
    </row>
    <row r="119" spans="1:9" x14ac:dyDescent="0.25">
      <c r="A119" s="15"/>
      <c r="B119" s="15"/>
      <c r="C119" s="15"/>
      <c r="D119" s="15"/>
      <c r="E119" s="16"/>
      <c r="F119" s="15"/>
      <c r="G119" s="17"/>
      <c r="H119" s="17"/>
      <c r="I119" s="15"/>
    </row>
    <row r="120" spans="1:9" x14ac:dyDescent="0.25">
      <c r="A120" s="18"/>
    </row>
    <row r="121" spans="1:9" s="21" customFormat="1" ht="47.25" customHeight="1" x14ac:dyDescent="0.25">
      <c r="A121" s="64" t="s">
        <v>23</v>
      </c>
      <c r="B121" s="65"/>
      <c r="C121" s="65"/>
      <c r="D121" s="65"/>
      <c r="E121" s="65"/>
      <c r="F121" s="65"/>
      <c r="G121" s="65"/>
      <c r="H121" s="65"/>
      <c r="I121" s="65"/>
    </row>
    <row r="122" spans="1:9" s="21" customFormat="1" x14ac:dyDescent="0.25">
      <c r="A122" s="22"/>
      <c r="B122" s="7"/>
      <c r="C122" s="7"/>
      <c r="D122" s="7"/>
      <c r="E122" s="7"/>
      <c r="F122" s="7"/>
      <c r="G122" s="7"/>
      <c r="H122" s="7"/>
      <c r="I122" s="7"/>
    </row>
    <row r="123" spans="1:9" s="21" customFormat="1" ht="16.5" thickBot="1" x14ac:dyDescent="0.3">
      <c r="A123" s="59" t="s">
        <v>21</v>
      </c>
      <c r="B123" s="60"/>
      <c r="C123" s="60"/>
      <c r="D123" s="60"/>
      <c r="E123" s="60"/>
      <c r="F123" s="60"/>
      <c r="G123" s="60"/>
      <c r="H123" s="60"/>
      <c r="I123" s="23"/>
    </row>
    <row r="124" spans="1:9" s="21" customFormat="1" ht="45.75" thickBot="1" x14ac:dyDescent="0.3">
      <c r="A124" s="9" t="s">
        <v>12</v>
      </c>
      <c r="B124" s="10" t="s">
        <v>2</v>
      </c>
      <c r="C124" s="10" t="s">
        <v>3</v>
      </c>
      <c r="D124" s="10" t="s">
        <v>4</v>
      </c>
      <c r="E124" s="11" t="s">
        <v>5</v>
      </c>
      <c r="F124" s="10" t="s">
        <v>6</v>
      </c>
      <c r="G124" s="12" t="s">
        <v>11</v>
      </c>
      <c r="H124" s="13" t="s">
        <v>7</v>
      </c>
      <c r="I124" s="24"/>
    </row>
    <row r="125" spans="1:9" s="21" customFormat="1" x14ac:dyDescent="0.25">
      <c r="A125" s="53">
        <v>1</v>
      </c>
      <c r="B125" s="32" t="s">
        <v>22</v>
      </c>
      <c r="C125" s="37">
        <v>1</v>
      </c>
      <c r="D125" s="37">
        <v>100</v>
      </c>
      <c r="E125" s="33">
        <v>150</v>
      </c>
      <c r="F125" s="37">
        <v>1000</v>
      </c>
      <c r="G125" s="40" t="s">
        <v>20</v>
      </c>
      <c r="H125" s="4">
        <f>E125*F125</f>
        <v>150000</v>
      </c>
      <c r="I125" s="6"/>
    </row>
    <row r="126" spans="1:9" s="21" customFormat="1" x14ac:dyDescent="0.25">
      <c r="A126" s="52">
        <v>2</v>
      </c>
      <c r="B126" s="34"/>
      <c r="C126" s="38"/>
      <c r="D126" s="38"/>
      <c r="E126" s="35"/>
      <c r="F126" s="38"/>
      <c r="G126" s="41"/>
      <c r="H126" s="4">
        <f t="shared" ref="H126:H144" si="4">E126*F126</f>
        <v>0</v>
      </c>
      <c r="I126" s="6"/>
    </row>
    <row r="127" spans="1:9" s="21" customFormat="1" x14ac:dyDescent="0.25">
      <c r="A127" s="52">
        <v>3</v>
      </c>
      <c r="B127" s="34"/>
      <c r="C127" s="38"/>
      <c r="D127" s="38"/>
      <c r="E127" s="35"/>
      <c r="F127" s="38"/>
      <c r="G127" s="41"/>
      <c r="H127" s="4">
        <f t="shared" si="4"/>
        <v>0</v>
      </c>
      <c r="I127" s="6"/>
    </row>
    <row r="128" spans="1:9" s="21" customFormat="1" x14ac:dyDescent="0.25">
      <c r="A128" s="52">
        <v>4</v>
      </c>
      <c r="B128" s="34"/>
      <c r="C128" s="38"/>
      <c r="D128" s="38"/>
      <c r="E128" s="35"/>
      <c r="F128" s="38"/>
      <c r="G128" s="41"/>
      <c r="H128" s="4">
        <f t="shared" si="4"/>
        <v>0</v>
      </c>
      <c r="I128" s="6"/>
    </row>
    <row r="129" spans="1:9" s="21" customFormat="1" x14ac:dyDescent="0.25">
      <c r="A129" s="52">
        <v>5</v>
      </c>
      <c r="B129" s="34"/>
      <c r="C129" s="38"/>
      <c r="D129" s="38"/>
      <c r="E129" s="35"/>
      <c r="F129" s="38"/>
      <c r="G129" s="41"/>
      <c r="H129" s="4">
        <f t="shared" si="4"/>
        <v>0</v>
      </c>
      <c r="I129" s="6"/>
    </row>
    <row r="130" spans="1:9" s="21" customFormat="1" x14ac:dyDescent="0.25">
      <c r="A130" s="52">
        <v>6</v>
      </c>
      <c r="B130" s="34"/>
      <c r="C130" s="38"/>
      <c r="D130" s="38"/>
      <c r="E130" s="35"/>
      <c r="F130" s="38"/>
      <c r="G130" s="41"/>
      <c r="H130" s="4">
        <f t="shared" si="4"/>
        <v>0</v>
      </c>
      <c r="I130" s="6"/>
    </row>
    <row r="131" spans="1:9" s="21" customFormat="1" x14ac:dyDescent="0.25">
      <c r="A131" s="52">
        <v>7</v>
      </c>
      <c r="B131" s="34"/>
      <c r="C131" s="38"/>
      <c r="D131" s="38"/>
      <c r="E131" s="35"/>
      <c r="F131" s="38"/>
      <c r="G131" s="41"/>
      <c r="H131" s="4">
        <f t="shared" si="4"/>
        <v>0</v>
      </c>
      <c r="I131" s="6"/>
    </row>
    <row r="132" spans="1:9" s="21" customFormat="1" x14ac:dyDescent="0.25">
      <c r="A132" s="52">
        <v>8</v>
      </c>
      <c r="B132" s="34"/>
      <c r="C132" s="38"/>
      <c r="D132" s="38"/>
      <c r="E132" s="35"/>
      <c r="F132" s="38"/>
      <c r="G132" s="41"/>
      <c r="H132" s="4">
        <f t="shared" si="4"/>
        <v>0</v>
      </c>
      <c r="I132" s="6"/>
    </row>
    <row r="133" spans="1:9" s="21" customFormat="1" x14ac:dyDescent="0.25">
      <c r="A133" s="52">
        <v>9</v>
      </c>
      <c r="B133" s="34"/>
      <c r="C133" s="38"/>
      <c r="D133" s="38"/>
      <c r="E133" s="35"/>
      <c r="F133" s="38"/>
      <c r="G133" s="41"/>
      <c r="H133" s="4">
        <f t="shared" si="4"/>
        <v>0</v>
      </c>
      <c r="I133" s="6"/>
    </row>
    <row r="134" spans="1:9" s="21" customFormat="1" x14ac:dyDescent="0.25">
      <c r="A134" s="52">
        <v>10</v>
      </c>
      <c r="B134" s="34"/>
      <c r="C134" s="38"/>
      <c r="D134" s="38"/>
      <c r="E134" s="35"/>
      <c r="F134" s="38"/>
      <c r="G134" s="41"/>
      <c r="H134" s="4">
        <f t="shared" si="4"/>
        <v>0</v>
      </c>
      <c r="I134" s="6"/>
    </row>
    <row r="135" spans="1:9" s="21" customFormat="1" x14ac:dyDescent="0.25">
      <c r="A135" s="52">
        <v>11</v>
      </c>
      <c r="B135" s="34"/>
      <c r="C135" s="38"/>
      <c r="D135" s="38"/>
      <c r="E135" s="35"/>
      <c r="F135" s="38"/>
      <c r="G135" s="41"/>
      <c r="H135" s="4">
        <f t="shared" si="4"/>
        <v>0</v>
      </c>
      <c r="I135" s="6"/>
    </row>
    <row r="136" spans="1:9" s="21" customFormat="1" x14ac:dyDescent="0.25">
      <c r="A136" s="52">
        <v>12</v>
      </c>
      <c r="B136" s="34"/>
      <c r="C136" s="38"/>
      <c r="D136" s="38"/>
      <c r="E136" s="35"/>
      <c r="F136" s="38"/>
      <c r="G136" s="41"/>
      <c r="H136" s="4">
        <f t="shared" si="4"/>
        <v>0</v>
      </c>
      <c r="I136" s="6"/>
    </row>
    <row r="137" spans="1:9" s="21" customFormat="1" x14ac:dyDescent="0.25">
      <c r="A137" s="52">
        <v>13</v>
      </c>
      <c r="B137" s="34"/>
      <c r="C137" s="38"/>
      <c r="D137" s="38"/>
      <c r="E137" s="35"/>
      <c r="F137" s="38"/>
      <c r="G137" s="41"/>
      <c r="H137" s="4">
        <f t="shared" si="4"/>
        <v>0</v>
      </c>
      <c r="I137" s="6"/>
    </row>
    <row r="138" spans="1:9" s="21" customFormat="1" x14ac:dyDescent="0.25">
      <c r="A138" s="52">
        <v>14</v>
      </c>
      <c r="B138" s="34"/>
      <c r="C138" s="38"/>
      <c r="D138" s="38"/>
      <c r="E138" s="35"/>
      <c r="F138" s="38"/>
      <c r="G138" s="41"/>
      <c r="H138" s="4">
        <f t="shared" si="4"/>
        <v>0</v>
      </c>
      <c r="I138" s="6"/>
    </row>
    <row r="139" spans="1:9" s="21" customFormat="1" x14ac:dyDescent="0.25">
      <c r="A139" s="52">
        <v>15</v>
      </c>
      <c r="B139" s="34"/>
      <c r="C139" s="38"/>
      <c r="D139" s="38"/>
      <c r="E139" s="35"/>
      <c r="F139" s="38"/>
      <c r="G139" s="41"/>
      <c r="H139" s="4">
        <f t="shared" si="4"/>
        <v>0</v>
      </c>
      <c r="I139" s="6"/>
    </row>
    <row r="140" spans="1:9" s="21" customFormat="1" x14ac:dyDescent="0.25">
      <c r="A140" s="52">
        <v>16</v>
      </c>
      <c r="B140" s="34"/>
      <c r="C140" s="38"/>
      <c r="D140" s="38"/>
      <c r="E140" s="35"/>
      <c r="F140" s="38"/>
      <c r="G140" s="41"/>
      <c r="H140" s="4">
        <f t="shared" si="4"/>
        <v>0</v>
      </c>
      <c r="I140" s="6"/>
    </row>
    <row r="141" spans="1:9" s="21" customFormat="1" x14ac:dyDescent="0.25">
      <c r="A141" s="52">
        <v>17</v>
      </c>
      <c r="B141" s="34"/>
      <c r="C141" s="38"/>
      <c r="D141" s="38"/>
      <c r="E141" s="35"/>
      <c r="F141" s="38"/>
      <c r="G141" s="41"/>
      <c r="H141" s="4">
        <f t="shared" si="4"/>
        <v>0</v>
      </c>
      <c r="I141" s="6"/>
    </row>
    <row r="142" spans="1:9" s="21" customFormat="1" x14ac:dyDescent="0.25">
      <c r="A142" s="52">
        <v>18</v>
      </c>
      <c r="B142" s="34"/>
      <c r="C142" s="38"/>
      <c r="D142" s="38"/>
      <c r="E142" s="35"/>
      <c r="F142" s="38"/>
      <c r="G142" s="41"/>
      <c r="H142" s="4">
        <f t="shared" si="4"/>
        <v>0</v>
      </c>
      <c r="I142" s="6"/>
    </row>
    <row r="143" spans="1:9" s="21" customFormat="1" x14ac:dyDescent="0.25">
      <c r="A143" s="52">
        <v>19</v>
      </c>
      <c r="B143" s="34"/>
      <c r="C143" s="38"/>
      <c r="D143" s="38"/>
      <c r="E143" s="35"/>
      <c r="F143" s="38"/>
      <c r="G143" s="41"/>
      <c r="H143" s="4">
        <f t="shared" si="4"/>
        <v>0</v>
      </c>
      <c r="I143" s="6"/>
    </row>
    <row r="144" spans="1:9" s="21" customFormat="1" x14ac:dyDescent="0.25">
      <c r="A144" s="52">
        <v>20</v>
      </c>
      <c r="B144" s="34"/>
      <c r="C144" s="38"/>
      <c r="D144" s="38"/>
      <c r="E144" s="35"/>
      <c r="F144" s="38"/>
      <c r="G144" s="41"/>
      <c r="H144" s="4">
        <f t="shared" si="4"/>
        <v>0</v>
      </c>
      <c r="I144" s="6"/>
    </row>
    <row r="145" spans="1:9" s="21" customFormat="1" ht="15.75" thickBot="1" x14ac:dyDescent="0.3">
      <c r="A145" s="2"/>
      <c r="B145" s="3"/>
      <c r="C145" s="3"/>
      <c r="D145" s="3"/>
      <c r="E145" s="1"/>
      <c r="F145" s="3"/>
      <c r="G145" s="3" t="s">
        <v>10</v>
      </c>
      <c r="H145" s="5">
        <f>SUM(H125:H144)</f>
        <v>150000</v>
      </c>
      <c r="I145" s="6"/>
    </row>
    <row r="146" spans="1:9" s="21" customFormat="1" x14ac:dyDescent="0.25">
      <c r="A146" s="6"/>
      <c r="B146" s="6"/>
      <c r="C146" s="6"/>
      <c r="D146" s="6"/>
      <c r="E146" s="6"/>
      <c r="F146" s="6"/>
      <c r="G146" s="6"/>
      <c r="H146" s="6"/>
      <c r="I146" s="6"/>
    </row>
    <row r="147" spans="1:9" s="21" customFormat="1" x14ac:dyDescent="0.25">
      <c r="A147" s="56" t="s">
        <v>16</v>
      </c>
      <c r="B147" s="57"/>
      <c r="C147" s="57"/>
      <c r="D147" s="58" t="str">
        <f>IF(I110&lt;5%," below the 5% threshold"," above the 5% threshold")</f>
        <v xml:space="preserve"> below the 5% threshold</v>
      </c>
      <c r="E147" s="58"/>
      <c r="F147" s="58"/>
      <c r="G147" s="58"/>
      <c r="H147" s="58"/>
      <c r="I147" s="6"/>
    </row>
    <row r="148" spans="1:9" s="21" customFormat="1" x14ac:dyDescent="0.25">
      <c r="A148" s="25"/>
      <c r="B148" s="25"/>
      <c r="C148" s="25"/>
      <c r="D148" s="25"/>
      <c r="E148" s="25"/>
      <c r="F148" s="25"/>
      <c r="G148" s="25"/>
      <c r="H148" s="25"/>
    </row>
    <row r="149" spans="1:9" s="21" customFormat="1" ht="48" customHeight="1" x14ac:dyDescent="0.25">
      <c r="A149" s="54" t="s">
        <v>15</v>
      </c>
      <c r="B149" s="55"/>
      <c r="C149" s="55"/>
      <c r="D149" s="55"/>
      <c r="E149" s="55"/>
      <c r="F149" s="55"/>
      <c r="G149" s="55"/>
      <c r="H149" s="55"/>
    </row>
    <row r="150" spans="1:9" s="21" customFormat="1" x14ac:dyDescent="0.25">
      <c r="A150" s="25"/>
      <c r="B150" s="25"/>
      <c r="C150" s="25"/>
      <c r="D150" s="25"/>
      <c r="E150" s="25"/>
      <c r="F150" s="25"/>
      <c r="G150" s="25"/>
      <c r="H150" s="25"/>
    </row>
    <row r="151" spans="1:9" s="21" customFormat="1" x14ac:dyDescent="0.25"/>
    <row r="152" spans="1:9" s="21" customFormat="1" x14ac:dyDescent="0.25">
      <c r="A152" s="25"/>
      <c r="B152" s="25"/>
      <c r="C152" s="25"/>
      <c r="D152" s="25"/>
      <c r="E152" s="25"/>
      <c r="F152" s="25"/>
      <c r="G152" s="25"/>
      <c r="H152" s="25"/>
    </row>
    <row r="153" spans="1:9" s="21" customFormat="1" x14ac:dyDescent="0.25">
      <c r="A153" s="25"/>
      <c r="B153" s="25"/>
      <c r="C153" s="25"/>
      <c r="D153" s="25"/>
      <c r="E153" s="25"/>
      <c r="F153" s="25"/>
      <c r="G153" s="25"/>
      <c r="H153" s="25"/>
    </row>
    <row r="154" spans="1:9" s="21" customFormat="1" x14ac:dyDescent="0.25">
      <c r="A154" s="25"/>
      <c r="B154" s="25"/>
      <c r="C154" s="25"/>
      <c r="D154" s="25"/>
      <c r="E154" s="25"/>
      <c r="F154" s="25"/>
      <c r="G154" s="25"/>
      <c r="H154" s="25"/>
    </row>
    <row r="155" spans="1:9" s="21" customFormat="1" x14ac:dyDescent="0.25">
      <c r="A155" s="25"/>
      <c r="B155" s="25"/>
      <c r="C155" s="25"/>
      <c r="D155" s="25"/>
      <c r="E155" s="25"/>
      <c r="F155" s="25"/>
      <c r="G155" s="25"/>
      <c r="H155" s="25"/>
    </row>
    <row r="156" spans="1:9" s="21" customFormat="1" x14ac:dyDescent="0.25">
      <c r="A156" s="26"/>
    </row>
    <row r="157" spans="1:9" s="21" customFormat="1" x14ac:dyDescent="0.25">
      <c r="A157" s="26"/>
    </row>
    <row r="158" spans="1:9" s="21" customFormat="1" x14ac:dyDescent="0.25">
      <c r="A158" s="27"/>
    </row>
    <row r="159" spans="1:9" s="21" customFormat="1" x14ac:dyDescent="0.25">
      <c r="A159" s="28"/>
    </row>
    <row r="160" spans="1:9" s="21" customFormat="1" x14ac:dyDescent="0.25">
      <c r="A160" s="29"/>
    </row>
    <row r="161" spans="1:6" s="21" customFormat="1" x14ac:dyDescent="0.25">
      <c r="A161" s="29"/>
    </row>
    <row r="162" spans="1:6" s="21" customFormat="1" x14ac:dyDescent="0.25">
      <c r="A162" s="29"/>
    </row>
    <row r="163" spans="1:6" s="21" customFormat="1" x14ac:dyDescent="0.25">
      <c r="A163" s="29"/>
      <c r="B163" s="30"/>
    </row>
    <row r="164" spans="1:6" s="21" customFormat="1" x14ac:dyDescent="0.25">
      <c r="A164" s="29"/>
      <c r="F164" s="30"/>
    </row>
    <row r="165" spans="1:6" s="21" customFormat="1" x14ac:dyDescent="0.25">
      <c r="A165" s="29"/>
      <c r="B165" s="31"/>
      <c r="C165" s="31"/>
    </row>
    <row r="166" spans="1:6" s="21" customFormat="1" x14ac:dyDescent="0.25">
      <c r="A166" s="29"/>
    </row>
    <row r="167" spans="1:6" s="21" customFormat="1" x14ac:dyDescent="0.25">
      <c r="A167" s="29"/>
    </row>
    <row r="168" spans="1:6" x14ac:dyDescent="0.25">
      <c r="A168" s="18"/>
    </row>
    <row r="169" spans="1:6" x14ac:dyDescent="0.25">
      <c r="A169" s="18"/>
    </row>
    <row r="170" spans="1:6" x14ac:dyDescent="0.25">
      <c r="A170" s="18"/>
    </row>
  </sheetData>
  <sheetProtection password="90A7" sheet="1" objects="1" scenarios="1" selectLockedCells="1"/>
  <mergeCells count="12">
    <mergeCell ref="A149:H149"/>
    <mergeCell ref="A147:C147"/>
    <mergeCell ref="D147:H147"/>
    <mergeCell ref="A123:H123"/>
    <mergeCell ref="A1:I1"/>
    <mergeCell ref="A2:I2"/>
    <mergeCell ref="A3:I3"/>
    <mergeCell ref="A6:I6"/>
    <mergeCell ref="A4:I4"/>
    <mergeCell ref="A5:I5"/>
    <mergeCell ref="A8:I8"/>
    <mergeCell ref="A121:I121"/>
  </mergeCells>
  <conditionalFormatting sqref="I110:I118">
    <cfRule type="cellIs" dxfId="0" priority="1" operator="greaterThan">
      <formula>0.05</formula>
    </cfRule>
  </conditionalFormatting>
  <pageMargins left="0.7" right="0.7" top="0.75" bottom="0.75" header="0.3" footer="0.3"/>
  <pageSetup scale="81"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Build</dc:creator>
  <cp:lastModifiedBy>Build-User</cp:lastModifiedBy>
  <cp:lastPrinted>2014-06-05T13:29:21Z</cp:lastPrinted>
  <dcterms:created xsi:type="dcterms:W3CDTF">2014-06-04T17:47:36Z</dcterms:created>
  <dcterms:modified xsi:type="dcterms:W3CDTF">2014-08-18T14:43:13Z</dcterms:modified>
</cp:coreProperties>
</file>