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2021 CERTification requests\2021 Certification information\Bishcroft\Supporting info\"/>
    </mc:Choice>
  </mc:AlternateContent>
  <bookViews>
    <workbookView minimized="1" xWindow="0" yWindow="75" windowWidth="22980" windowHeight="952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16" i="1" l="1"/>
  <c r="E14" i="1"/>
  <c r="E45" i="1" l="1"/>
  <c r="D61" i="1" l="1"/>
  <c r="D62" i="1" s="1"/>
  <c r="E48" i="1"/>
  <c r="E47" i="1"/>
  <c r="E60" i="1" l="1"/>
  <c r="E59" i="1"/>
  <c r="E58" i="1"/>
  <c r="E57" i="1"/>
  <c r="E56" i="1"/>
  <c r="E55" i="1"/>
  <c r="E54" i="1"/>
  <c r="E53" i="1"/>
  <c r="E52" i="1"/>
  <c r="E51" i="1"/>
  <c r="E50" i="1"/>
  <c r="E49" i="1"/>
  <c r="E46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5" i="1"/>
  <c r="E13" i="1"/>
  <c r="E12" i="1"/>
  <c r="E11" i="1"/>
  <c r="E10" i="1"/>
  <c r="E9" i="1"/>
  <c r="E8" i="1"/>
  <c r="E7" i="1"/>
  <c r="E6" i="1"/>
  <c r="E61" i="1" l="1"/>
  <c r="FC2" i="1"/>
</calcChain>
</file>

<file path=xl/sharedStrings.xml><?xml version="1.0" encoding="utf-8"?>
<sst xmlns="http://schemas.openxmlformats.org/spreadsheetml/2006/main" count="122" uniqueCount="73">
  <si>
    <t>F 1</t>
  </si>
  <si>
    <t>F 3</t>
  </si>
  <si>
    <t>F 4</t>
  </si>
  <si>
    <t>F 2</t>
  </si>
  <si>
    <t>T 2135</t>
  </si>
  <si>
    <t>T 3165</t>
  </si>
  <si>
    <t>T 3502</t>
  </si>
  <si>
    <t>T 3609</t>
  </si>
  <si>
    <t>F 1-3</t>
  </si>
  <si>
    <t>F 2 and 3</t>
  </si>
  <si>
    <t>F 5</t>
  </si>
  <si>
    <t>F 6</t>
  </si>
  <si>
    <t>F 4 A</t>
  </si>
  <si>
    <t>F 1 and 2</t>
  </si>
  <si>
    <t>F 9</t>
  </si>
  <si>
    <t>F 8-11</t>
  </si>
  <si>
    <t>Tract</t>
  </si>
  <si>
    <t>Field(s)</t>
  </si>
  <si>
    <t>Spreadsheet</t>
  </si>
  <si>
    <t>Actual-</t>
  </si>
  <si>
    <t>Sellable</t>
  </si>
  <si>
    <t>Credits</t>
  </si>
  <si>
    <t>(Total - 10%)</t>
  </si>
  <si>
    <t>((Total- 10%)/3)</t>
  </si>
  <si>
    <t xml:space="preserve">T 55 </t>
  </si>
  <si>
    <t xml:space="preserve">T 75  </t>
  </si>
  <si>
    <t xml:space="preserve">T 132  </t>
  </si>
  <si>
    <t xml:space="preserve">T 166 </t>
  </si>
  <si>
    <t xml:space="preserve">T 5564 </t>
  </si>
  <si>
    <t xml:space="preserve">T 5565 </t>
  </si>
  <si>
    <t xml:space="preserve">T 5658  </t>
  </si>
  <si>
    <t xml:space="preserve">T 5658 </t>
  </si>
  <si>
    <t xml:space="preserve">T 60 </t>
  </si>
  <si>
    <t xml:space="preserve">T 61 </t>
  </si>
  <si>
    <t xml:space="preserve">T 75 </t>
  </si>
  <si>
    <t xml:space="preserve">T 4884  </t>
  </si>
  <si>
    <t xml:space="preserve">T 6355  </t>
  </si>
  <si>
    <t xml:space="preserve">T 7134 </t>
  </si>
  <si>
    <t xml:space="preserve">T 7311 </t>
  </si>
  <si>
    <t xml:space="preserve">T 3628 </t>
  </si>
  <si>
    <t xml:space="preserve">T 4484  </t>
  </si>
  <si>
    <t xml:space="preserve">T 6355 </t>
  </si>
  <si>
    <t xml:space="preserve">T 55  </t>
  </si>
  <si>
    <t xml:space="preserve">T 60  </t>
  </si>
  <si>
    <t xml:space="preserve">T 3628  </t>
  </si>
  <si>
    <t xml:space="preserve">T 4884 </t>
  </si>
  <si>
    <t xml:space="preserve">T 4484 </t>
  </si>
  <si>
    <t xml:space="preserve">T 4992  </t>
  </si>
  <si>
    <t xml:space="preserve">T 6558  </t>
  </si>
  <si>
    <t xml:space="preserve">T 6690 </t>
  </si>
  <si>
    <t xml:space="preserve">T 7311  </t>
  </si>
  <si>
    <t xml:space="preserve">T 7316  </t>
  </si>
  <si>
    <t xml:space="preserve">T 7316 </t>
  </si>
  <si>
    <t xml:space="preserve">T 7324 </t>
  </si>
  <si>
    <t>F 1, 3, 5 and 7</t>
  </si>
  <si>
    <t xml:space="preserve">F 4 </t>
  </si>
  <si>
    <t>F 1 &amp; 2</t>
  </si>
  <si>
    <t>F 2 &amp; 3</t>
  </si>
  <si>
    <t xml:space="preserve">F 3 </t>
  </si>
  <si>
    <t>F  2</t>
  </si>
  <si>
    <t xml:space="preserve">F 1 </t>
  </si>
  <si>
    <t>F 1, 2, and 7</t>
  </si>
  <si>
    <t>F 1 (9.8), 1 (30.3) &amp; 2</t>
  </si>
  <si>
    <t>F 3, 11 &amp; 2</t>
  </si>
  <si>
    <t>F 10 &amp; 13</t>
  </si>
  <si>
    <t>F 13 A</t>
  </si>
  <si>
    <t>Spreadsheet Sellable Credits:</t>
  </si>
  <si>
    <t>Actual Sellable Credits:</t>
  </si>
  <si>
    <t xml:space="preserve">F 1 A </t>
  </si>
  <si>
    <t>F 1 B</t>
  </si>
  <si>
    <t>F 1 &amp; 1 A</t>
  </si>
  <si>
    <t>T 75</t>
  </si>
  <si>
    <t>F 4, and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</si>
</sst>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 Black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">
    <xf numFmtId="0" fontId="0" fillId="0" borderId="0" xfId="0"/>
    <xf numFmtId="0" fontId="0" fillId="2" borderId="0" xfId="0" applyFill="1"/>
    <xf numFmtId="0" fontId="3" fillId="0" borderId="0" xfId="0" applyFont="1"/>
    <xf numFmtId="0" fontId="4" fillId="0" borderId="0" xfId="0" applyFont="1"/>
    <xf numFmtId="0" fontId="4" fillId="0" borderId="5" xfId="0" applyFont="1" applyBorder="1"/>
    <xf numFmtId="0" fontId="4" fillId="0" borderId="3" xfId="0" applyFont="1" applyBorder="1"/>
    <xf numFmtId="0" fontId="4" fillId="0" borderId="6" xfId="0" applyFont="1" applyBorder="1"/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/>
    </xf>
    <xf numFmtId="1" fontId="3" fillId="0" borderId="0" xfId="0" applyNumberFormat="1" applyFont="1"/>
    <xf numFmtId="0" fontId="6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/>
    </xf>
    <xf numFmtId="1" fontId="6" fillId="2" borderId="4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C63"/>
  <sheetViews>
    <sheetView tabSelected="1" topLeftCell="A39" zoomScaleNormal="100" workbookViewId="0">
      <selection activeCell="D58" sqref="D58"/>
    </sheetView>
  </sheetViews>
  <sheetFormatPr defaultRowHeight="15.75" x14ac:dyDescent="0.25"/>
  <cols>
    <col min="1" max="1" width="5.28515625" customWidth="1"/>
    <col min="2" max="2" width="13.5703125" style="10" customWidth="1"/>
    <col min="3" max="3" width="22.7109375" style="10" customWidth="1"/>
    <col min="4" max="4" width="15.28515625" style="2" customWidth="1"/>
    <col min="5" max="5" width="18.28515625" style="2" customWidth="1"/>
    <col min="6" max="6" width="10.85546875" customWidth="1"/>
    <col min="7" max="7" width="9.5703125" customWidth="1"/>
    <col min="8" max="8" width="0.28515625" customWidth="1"/>
    <col min="10" max="10" width="10.28515625" customWidth="1"/>
    <col min="11" max="11" width="0.28515625" customWidth="1"/>
    <col min="12" max="12" width="10.85546875" customWidth="1"/>
    <col min="13" max="13" width="9.28515625" customWidth="1"/>
    <col min="14" max="14" width="1.28515625" hidden="1" customWidth="1"/>
    <col min="16" max="16" width="10.140625" customWidth="1"/>
    <col min="17" max="17" width="0.42578125" hidden="1" customWidth="1"/>
    <col min="19" max="19" width="11" customWidth="1"/>
    <col min="20" max="20" width="0.28515625" customWidth="1"/>
    <col min="22" max="22" width="11" customWidth="1"/>
    <col min="23" max="23" width="0.28515625" customWidth="1"/>
    <col min="24" max="24" width="8.7109375" customWidth="1"/>
    <col min="25" max="25" width="11.5703125" customWidth="1"/>
    <col min="26" max="26" width="0.28515625" customWidth="1"/>
    <col min="28" max="28" width="10.42578125" customWidth="1"/>
    <col min="29" max="29" width="0.28515625" customWidth="1"/>
    <col min="31" max="31" width="10.42578125" customWidth="1"/>
    <col min="32" max="32" width="0.28515625" customWidth="1"/>
    <col min="34" max="34" width="10.42578125" customWidth="1"/>
    <col min="35" max="35" width="0.140625" customWidth="1"/>
    <col min="37" max="37" width="10.42578125" customWidth="1"/>
    <col min="38" max="38" width="0.28515625" customWidth="1"/>
    <col min="40" max="40" width="10.42578125" customWidth="1"/>
    <col min="41" max="41" width="0.28515625" customWidth="1"/>
    <col min="43" max="43" width="10.42578125" customWidth="1"/>
    <col min="44" max="44" width="0.140625" customWidth="1"/>
    <col min="46" max="46" width="10.42578125" customWidth="1"/>
    <col min="47" max="47" width="0.28515625" customWidth="1"/>
    <col min="49" max="49" width="10.42578125" customWidth="1"/>
    <col min="50" max="50" width="0.28515625" customWidth="1"/>
    <col min="52" max="52" width="10.42578125" customWidth="1"/>
    <col min="53" max="53" width="0.28515625" customWidth="1"/>
    <col min="55" max="55" width="10.42578125" customWidth="1"/>
    <col min="56" max="56" width="0.140625" customWidth="1"/>
    <col min="58" max="58" width="10.42578125" customWidth="1"/>
    <col min="59" max="59" width="0.28515625" customWidth="1"/>
    <col min="61" max="61" width="10.42578125" customWidth="1"/>
    <col min="62" max="62" width="0.28515625" customWidth="1"/>
    <col min="64" max="64" width="10.42578125" customWidth="1"/>
    <col min="65" max="65" width="0.28515625" customWidth="1"/>
    <col min="67" max="67" width="10.42578125" customWidth="1"/>
    <col min="68" max="68" width="0.140625" customWidth="1"/>
    <col min="70" max="70" width="10.42578125" customWidth="1"/>
    <col min="71" max="71" width="0.28515625" customWidth="1"/>
    <col min="73" max="73" width="10.42578125" customWidth="1"/>
    <col min="74" max="74" width="0.7109375" hidden="1" customWidth="1"/>
    <col min="76" max="76" width="10.42578125" customWidth="1"/>
    <col min="77" max="77" width="0.85546875" hidden="1" customWidth="1"/>
    <col min="79" max="79" width="10.42578125" customWidth="1"/>
    <col min="80" max="80" width="0.28515625" customWidth="1"/>
    <col min="82" max="82" width="10.42578125" customWidth="1"/>
    <col min="83" max="83" width="0.28515625" customWidth="1"/>
    <col min="85" max="85" width="10.42578125" customWidth="1"/>
    <col min="86" max="86" width="0.140625" customWidth="1"/>
    <col min="88" max="88" width="10.42578125" customWidth="1"/>
    <col min="89" max="89" width="0.140625" customWidth="1"/>
    <col min="91" max="91" width="10.28515625" customWidth="1"/>
    <col min="92" max="92" width="0.85546875" hidden="1" customWidth="1"/>
    <col min="94" max="94" width="10.42578125" customWidth="1"/>
    <col min="95" max="95" width="0.7109375" hidden="1" customWidth="1"/>
    <col min="97" max="97" width="10.42578125" customWidth="1"/>
    <col min="98" max="98" width="0.28515625" customWidth="1"/>
    <col min="100" max="100" width="10.42578125" customWidth="1"/>
    <col min="101" max="101" width="0.28515625" customWidth="1"/>
    <col min="103" max="103" width="10.42578125" customWidth="1"/>
    <col min="104" max="104" width="0.28515625" customWidth="1"/>
    <col min="106" max="106" width="10.42578125" customWidth="1"/>
    <col min="107" max="107" width="0.28515625" customWidth="1"/>
    <col min="109" max="109" width="10.42578125" customWidth="1"/>
    <col min="110" max="110" width="0.5703125" hidden="1" customWidth="1"/>
    <col min="112" max="112" width="10.42578125" customWidth="1"/>
    <col min="113" max="113" width="0.28515625" customWidth="1"/>
    <col min="115" max="115" width="10.42578125" customWidth="1"/>
    <col min="117" max="117" width="10.42578125" customWidth="1"/>
    <col min="118" max="118" width="0.28515625" customWidth="1"/>
    <col min="120" max="120" width="10.42578125" customWidth="1"/>
    <col min="121" max="121" width="0.28515625" customWidth="1"/>
    <col min="123" max="123" width="10.42578125" customWidth="1"/>
    <col min="124" max="124" width="0.140625" customWidth="1"/>
    <col min="126" max="126" width="10.42578125" customWidth="1"/>
    <col min="127" max="127" width="0.28515625" customWidth="1"/>
    <col min="129" max="129" width="10.42578125" customWidth="1"/>
    <col min="130" max="130" width="0.28515625" customWidth="1"/>
    <col min="132" max="132" width="10.42578125" customWidth="1"/>
    <col min="133" max="133" width="0.85546875" hidden="1" customWidth="1"/>
    <col min="135" max="135" width="10.42578125" customWidth="1"/>
    <col min="136" max="136" width="0.28515625" customWidth="1"/>
    <col min="138" max="138" width="10.42578125" customWidth="1"/>
    <col min="139" max="139" width="0.140625" customWidth="1"/>
    <col min="141" max="141" width="10.42578125" customWidth="1"/>
    <col min="142" max="142" width="0.28515625" customWidth="1"/>
    <col min="144" max="144" width="10.42578125" customWidth="1"/>
    <col min="146" max="146" width="10.42578125" customWidth="1"/>
    <col min="147" max="147" width="0.140625" customWidth="1"/>
    <col min="149" max="149" width="10.42578125" customWidth="1"/>
    <col min="150" max="150" width="0.28515625" customWidth="1"/>
    <col min="152" max="152" width="10.42578125" customWidth="1"/>
    <col min="153" max="153" width="0.28515625" customWidth="1"/>
    <col min="155" max="155" width="10.42578125" customWidth="1"/>
    <col min="156" max="156" width="0.28515625" customWidth="1"/>
    <col min="158" max="158" width="10.42578125" customWidth="1"/>
    <col min="159" max="159" width="9.140625" customWidth="1"/>
  </cols>
  <sheetData>
    <row r="1" spans="2:159" ht="16.5" thickBot="1" x14ac:dyDescent="0.3"/>
    <row r="2" spans="2:159" ht="16.5" thickTop="1" x14ac:dyDescent="0.25">
      <c r="B2" s="7" t="s">
        <v>16</v>
      </c>
      <c r="C2" s="7" t="s">
        <v>17</v>
      </c>
      <c r="D2" s="4" t="s">
        <v>18</v>
      </c>
      <c r="E2" s="4" t="s">
        <v>19</v>
      </c>
      <c r="F2" s="3"/>
      <c r="G2" s="3"/>
      <c r="FC2" s="1" t="e">
        <f>#REF!/3</f>
        <v>#REF!</v>
      </c>
    </row>
    <row r="3" spans="2:159" x14ac:dyDescent="0.25">
      <c r="B3" s="8"/>
      <c r="C3" s="8"/>
      <c r="D3" s="5" t="s">
        <v>20</v>
      </c>
      <c r="E3" s="5" t="s">
        <v>20</v>
      </c>
      <c r="F3" s="3"/>
      <c r="G3" s="3"/>
    </row>
    <row r="4" spans="2:159" x14ac:dyDescent="0.25">
      <c r="B4" s="8"/>
      <c r="C4" s="8"/>
      <c r="D4" s="5" t="s">
        <v>21</v>
      </c>
      <c r="E4" s="5" t="s">
        <v>21</v>
      </c>
      <c r="F4" s="3"/>
      <c r="G4" s="3"/>
    </row>
    <row r="5" spans="2:159" ht="16.5" thickBot="1" x14ac:dyDescent="0.3">
      <c r="B5" s="9"/>
      <c r="C5" s="9"/>
      <c r="D5" s="6" t="s">
        <v>22</v>
      </c>
      <c r="E5" s="6" t="s">
        <v>23</v>
      </c>
      <c r="F5" s="3"/>
      <c r="G5" s="3"/>
    </row>
    <row r="6" spans="2:159" ht="19.5" thickTop="1" thickBot="1" x14ac:dyDescent="0.3">
      <c r="B6" s="11" t="s">
        <v>24</v>
      </c>
      <c r="C6" s="12" t="s">
        <v>0</v>
      </c>
      <c r="D6" s="13">
        <v>1220</v>
      </c>
      <c r="E6" s="14">
        <f>D6/3</f>
        <v>406.66666666666669</v>
      </c>
    </row>
    <row r="7" spans="2:159" ht="19.5" thickTop="1" thickBot="1" x14ac:dyDescent="0.3">
      <c r="B7" s="11" t="s">
        <v>42</v>
      </c>
      <c r="C7" s="12" t="s">
        <v>9</v>
      </c>
      <c r="D7" s="13">
        <v>167</v>
      </c>
      <c r="E7" s="14">
        <f t="shared" ref="E7:E60" si="0">D7/3</f>
        <v>55.666666666666664</v>
      </c>
    </row>
    <row r="8" spans="2:159" ht="19.5" thickTop="1" thickBot="1" x14ac:dyDescent="0.3">
      <c r="B8" s="11" t="s">
        <v>43</v>
      </c>
      <c r="C8" s="12" t="s">
        <v>13</v>
      </c>
      <c r="D8" s="13">
        <v>370</v>
      </c>
      <c r="E8" s="14">
        <f t="shared" si="0"/>
        <v>123.33333333333333</v>
      </c>
    </row>
    <row r="9" spans="2:159" ht="19.5" thickTop="1" thickBot="1" x14ac:dyDescent="0.3">
      <c r="B9" s="11" t="s">
        <v>32</v>
      </c>
      <c r="C9" s="12" t="s">
        <v>1</v>
      </c>
      <c r="D9" s="13">
        <v>1157</v>
      </c>
      <c r="E9" s="14">
        <f t="shared" si="0"/>
        <v>385.66666666666669</v>
      </c>
    </row>
    <row r="10" spans="2:159" ht="19.5" thickTop="1" thickBot="1" x14ac:dyDescent="0.3">
      <c r="B10" s="11" t="s">
        <v>32</v>
      </c>
      <c r="C10" s="12" t="s">
        <v>2</v>
      </c>
      <c r="D10" s="13">
        <v>311</v>
      </c>
      <c r="E10" s="14">
        <f t="shared" si="0"/>
        <v>103.66666666666667</v>
      </c>
    </row>
    <row r="11" spans="2:159" ht="19.5" thickTop="1" thickBot="1" x14ac:dyDescent="0.3">
      <c r="B11" s="11" t="s">
        <v>33</v>
      </c>
      <c r="C11" s="12" t="s">
        <v>59</v>
      </c>
      <c r="D11" s="13">
        <v>103</v>
      </c>
      <c r="E11" s="14">
        <f t="shared" si="0"/>
        <v>34.333333333333336</v>
      </c>
    </row>
    <row r="12" spans="2:159" ht="19.5" thickTop="1" thickBot="1" x14ac:dyDescent="0.3">
      <c r="B12" s="11" t="s">
        <v>33</v>
      </c>
      <c r="C12" s="12" t="s">
        <v>1</v>
      </c>
      <c r="D12" s="13">
        <v>532</v>
      </c>
      <c r="E12" s="14">
        <f t="shared" si="0"/>
        <v>177.33333333333334</v>
      </c>
    </row>
    <row r="13" spans="2:159" ht="19.5" thickTop="1" thickBot="1" x14ac:dyDescent="0.3">
      <c r="B13" s="11" t="s">
        <v>25</v>
      </c>
      <c r="C13" s="12" t="s">
        <v>60</v>
      </c>
      <c r="D13" s="13">
        <v>443</v>
      </c>
      <c r="E13" s="14">
        <f t="shared" si="0"/>
        <v>147.66666666666666</v>
      </c>
    </row>
    <row r="14" spans="2:159" ht="19.5" thickTop="1" thickBot="1" x14ac:dyDescent="0.3">
      <c r="B14" s="11" t="s">
        <v>71</v>
      </c>
      <c r="C14" s="12" t="s">
        <v>3</v>
      </c>
      <c r="D14" s="13">
        <v>111</v>
      </c>
      <c r="E14" s="14">
        <f t="shared" si="0"/>
        <v>37</v>
      </c>
    </row>
    <row r="15" spans="2:159" ht="19.5" thickTop="1" thickBot="1" x14ac:dyDescent="0.3">
      <c r="B15" s="11" t="s">
        <v>34</v>
      </c>
      <c r="C15" s="12" t="s">
        <v>1</v>
      </c>
      <c r="D15" s="13">
        <v>95</v>
      </c>
      <c r="E15" s="14">
        <f t="shared" si="0"/>
        <v>31.666666666666668</v>
      </c>
    </row>
    <row r="16" spans="2:159" ht="19.5" thickTop="1" thickBot="1" x14ac:dyDescent="0.3">
      <c r="B16" s="11" t="s">
        <v>71</v>
      </c>
      <c r="C16" s="12" t="s">
        <v>2</v>
      </c>
      <c r="D16" s="13">
        <v>80</v>
      </c>
      <c r="E16" s="14">
        <f t="shared" si="0"/>
        <v>26.666666666666668</v>
      </c>
    </row>
    <row r="17" spans="2:5" ht="19.5" thickTop="1" thickBot="1" x14ac:dyDescent="0.3">
      <c r="B17" s="11" t="s">
        <v>26</v>
      </c>
      <c r="C17" s="12" t="s">
        <v>56</v>
      </c>
      <c r="D17" s="13">
        <v>654</v>
      </c>
      <c r="E17" s="14">
        <f t="shared" si="0"/>
        <v>218</v>
      </c>
    </row>
    <row r="18" spans="2:5" ht="19.5" thickTop="1" thickBot="1" x14ac:dyDescent="0.3">
      <c r="B18" s="11" t="s">
        <v>27</v>
      </c>
      <c r="C18" s="12" t="s">
        <v>0</v>
      </c>
      <c r="D18" s="13">
        <v>1518</v>
      </c>
      <c r="E18" s="14">
        <f t="shared" si="0"/>
        <v>506</v>
      </c>
    </row>
    <row r="19" spans="2:5" ht="19.5" thickTop="1" thickBot="1" x14ac:dyDescent="0.3">
      <c r="B19" s="11" t="s">
        <v>4</v>
      </c>
      <c r="C19" s="12" t="s">
        <v>54</v>
      </c>
      <c r="D19" s="13">
        <v>2258</v>
      </c>
      <c r="E19" s="14">
        <f t="shared" si="0"/>
        <v>752.66666666666663</v>
      </c>
    </row>
    <row r="20" spans="2:5" ht="19.5" thickTop="1" thickBot="1" x14ac:dyDescent="0.3">
      <c r="B20" s="11" t="s">
        <v>5</v>
      </c>
      <c r="C20" s="12" t="s">
        <v>0</v>
      </c>
      <c r="D20" s="13">
        <v>1421</v>
      </c>
      <c r="E20" s="14">
        <f t="shared" si="0"/>
        <v>473.66666666666669</v>
      </c>
    </row>
    <row r="21" spans="2:5" ht="19.5" thickTop="1" thickBot="1" x14ac:dyDescent="0.3">
      <c r="B21" s="11" t="s">
        <v>6</v>
      </c>
      <c r="C21" s="12" t="s">
        <v>0</v>
      </c>
      <c r="D21" s="13">
        <v>294</v>
      </c>
      <c r="E21" s="14">
        <f t="shared" si="0"/>
        <v>98</v>
      </c>
    </row>
    <row r="22" spans="2:5" ht="19.5" thickTop="1" thickBot="1" x14ac:dyDescent="0.3">
      <c r="B22" s="11" t="s">
        <v>7</v>
      </c>
      <c r="C22" s="12" t="s">
        <v>8</v>
      </c>
      <c r="D22" s="13">
        <v>2282</v>
      </c>
      <c r="E22" s="14">
        <f t="shared" si="0"/>
        <v>760.66666666666663</v>
      </c>
    </row>
    <row r="23" spans="2:5" ht="19.5" thickTop="1" thickBot="1" x14ac:dyDescent="0.3">
      <c r="B23" s="11" t="s">
        <v>44</v>
      </c>
      <c r="C23" s="12" t="s">
        <v>57</v>
      </c>
      <c r="D23" s="13">
        <v>252</v>
      </c>
      <c r="E23" s="14">
        <f t="shared" si="0"/>
        <v>84</v>
      </c>
    </row>
    <row r="24" spans="2:5" ht="19.5" thickTop="1" thickBot="1" x14ac:dyDescent="0.3">
      <c r="B24" s="11" t="s">
        <v>39</v>
      </c>
      <c r="C24" s="12" t="s">
        <v>2</v>
      </c>
      <c r="D24" s="13">
        <v>1292</v>
      </c>
      <c r="E24" s="14">
        <f t="shared" si="0"/>
        <v>430.66666666666669</v>
      </c>
    </row>
    <row r="25" spans="2:5" ht="19.5" thickTop="1" thickBot="1" x14ac:dyDescent="0.3">
      <c r="B25" s="21" t="s">
        <v>39</v>
      </c>
      <c r="C25" s="22" t="s">
        <v>10</v>
      </c>
      <c r="D25" s="13">
        <v>573</v>
      </c>
      <c r="E25" s="14">
        <f t="shared" si="0"/>
        <v>191</v>
      </c>
    </row>
    <row r="26" spans="2:5" ht="19.5" thickTop="1" thickBot="1" x14ac:dyDescent="0.3">
      <c r="B26" s="11" t="s">
        <v>39</v>
      </c>
      <c r="C26" s="12" t="s">
        <v>11</v>
      </c>
      <c r="D26" s="13">
        <v>252</v>
      </c>
      <c r="E26" s="14">
        <f t="shared" si="0"/>
        <v>84</v>
      </c>
    </row>
    <row r="27" spans="2:5" ht="19.5" thickTop="1" thickBot="1" x14ac:dyDescent="0.3">
      <c r="B27" s="21" t="s">
        <v>35</v>
      </c>
      <c r="C27" s="22" t="s">
        <v>58</v>
      </c>
      <c r="D27" s="13">
        <v>3017</v>
      </c>
      <c r="E27" s="14">
        <f t="shared" si="0"/>
        <v>1005.6666666666666</v>
      </c>
    </row>
    <row r="28" spans="2:5" ht="19.5" thickTop="1" thickBot="1" x14ac:dyDescent="0.3">
      <c r="B28" s="11" t="s">
        <v>40</v>
      </c>
      <c r="C28" s="12" t="s">
        <v>55</v>
      </c>
      <c r="D28" s="13">
        <v>1900</v>
      </c>
      <c r="E28" s="14">
        <f t="shared" si="0"/>
        <v>633.33333333333337</v>
      </c>
    </row>
    <row r="29" spans="2:5" ht="19.5" thickTop="1" thickBot="1" x14ac:dyDescent="0.3">
      <c r="B29" s="11" t="s">
        <v>35</v>
      </c>
      <c r="C29" s="12" t="s">
        <v>12</v>
      </c>
      <c r="D29" s="13">
        <v>1246</v>
      </c>
      <c r="E29" s="14">
        <f t="shared" si="0"/>
        <v>415.33333333333331</v>
      </c>
    </row>
    <row r="30" spans="2:5" ht="19.5" thickTop="1" thickBot="1" x14ac:dyDescent="0.3">
      <c r="B30" s="11" t="s">
        <v>45</v>
      </c>
      <c r="C30" s="12" t="s">
        <v>10</v>
      </c>
      <c r="D30" s="13">
        <v>879</v>
      </c>
      <c r="E30" s="14">
        <f t="shared" si="0"/>
        <v>293</v>
      </c>
    </row>
    <row r="31" spans="2:5" ht="19.5" thickTop="1" thickBot="1" x14ac:dyDescent="0.3">
      <c r="B31" s="11" t="s">
        <v>46</v>
      </c>
      <c r="C31" s="12" t="s">
        <v>11</v>
      </c>
      <c r="D31" s="13">
        <v>166</v>
      </c>
      <c r="E31" s="14">
        <f t="shared" si="0"/>
        <v>55.333333333333336</v>
      </c>
    </row>
    <row r="32" spans="2:5" ht="19.5" thickTop="1" thickBot="1" x14ac:dyDescent="0.3">
      <c r="B32" s="11" t="s">
        <v>47</v>
      </c>
      <c r="C32" s="12" t="s">
        <v>13</v>
      </c>
      <c r="D32" s="13">
        <v>632</v>
      </c>
      <c r="E32" s="14">
        <f t="shared" si="0"/>
        <v>210.66666666666666</v>
      </c>
    </row>
    <row r="33" spans="2:5" ht="19.5" thickTop="1" thickBot="1" x14ac:dyDescent="0.3">
      <c r="B33" s="11" t="s">
        <v>28</v>
      </c>
      <c r="C33" s="12" t="s">
        <v>0</v>
      </c>
      <c r="D33" s="13">
        <v>231</v>
      </c>
      <c r="E33" s="14">
        <f t="shared" si="0"/>
        <v>77</v>
      </c>
    </row>
    <row r="34" spans="2:5" ht="19.5" thickTop="1" thickBot="1" x14ac:dyDescent="0.3">
      <c r="B34" s="11" t="s">
        <v>28</v>
      </c>
      <c r="C34" s="12" t="s">
        <v>3</v>
      </c>
      <c r="D34" s="13">
        <v>91</v>
      </c>
      <c r="E34" s="14">
        <f t="shared" si="0"/>
        <v>30.333333333333332</v>
      </c>
    </row>
    <row r="35" spans="2:5" ht="19.5" thickTop="1" thickBot="1" x14ac:dyDescent="0.3">
      <c r="B35" s="21" t="s">
        <v>28</v>
      </c>
      <c r="C35" s="22" t="s">
        <v>72</v>
      </c>
      <c r="D35" s="13">
        <v>926</v>
      </c>
      <c r="E35" s="14">
        <f t="shared" si="0"/>
        <v>308.66666666666669</v>
      </c>
    </row>
    <row r="36" spans="2:5" ht="19.5" thickTop="1" thickBot="1" x14ac:dyDescent="0.3">
      <c r="B36" s="11" t="s">
        <v>29</v>
      </c>
      <c r="C36" s="12" t="s">
        <v>0</v>
      </c>
      <c r="D36" s="13">
        <v>1714</v>
      </c>
      <c r="E36" s="14">
        <f t="shared" si="0"/>
        <v>571.33333333333337</v>
      </c>
    </row>
    <row r="37" spans="2:5" ht="19.5" thickTop="1" thickBot="1" x14ac:dyDescent="0.3">
      <c r="B37" s="11" t="s">
        <v>29</v>
      </c>
      <c r="C37" s="12" t="s">
        <v>3</v>
      </c>
      <c r="D37" s="13">
        <v>103</v>
      </c>
      <c r="E37" s="14">
        <f t="shared" si="0"/>
        <v>34.333333333333336</v>
      </c>
    </row>
    <row r="38" spans="2:5" ht="19.5" thickTop="1" thickBot="1" x14ac:dyDescent="0.3">
      <c r="B38" s="11" t="s">
        <v>29</v>
      </c>
      <c r="C38" s="12" t="s">
        <v>1</v>
      </c>
      <c r="D38" s="13">
        <v>208</v>
      </c>
      <c r="E38" s="14">
        <f t="shared" si="0"/>
        <v>69.333333333333329</v>
      </c>
    </row>
    <row r="39" spans="2:5" ht="19.5" thickTop="1" thickBot="1" x14ac:dyDescent="0.3">
      <c r="B39" s="11" t="s">
        <v>30</v>
      </c>
      <c r="C39" s="12" t="s">
        <v>60</v>
      </c>
      <c r="D39" s="13">
        <v>2</v>
      </c>
      <c r="E39" s="14">
        <f t="shared" si="0"/>
        <v>0.66666666666666663</v>
      </c>
    </row>
    <row r="40" spans="2:5" ht="19.5" thickTop="1" thickBot="1" x14ac:dyDescent="0.3">
      <c r="B40" s="11" t="s">
        <v>31</v>
      </c>
      <c r="C40" s="12" t="s">
        <v>3</v>
      </c>
      <c r="D40" s="13">
        <v>3</v>
      </c>
      <c r="E40" s="14">
        <f t="shared" si="0"/>
        <v>1</v>
      </c>
    </row>
    <row r="41" spans="2:5" ht="19.5" thickTop="1" thickBot="1" x14ac:dyDescent="0.3">
      <c r="B41" s="11" t="s">
        <v>41</v>
      </c>
      <c r="C41" s="12" t="s">
        <v>61</v>
      </c>
      <c r="D41" s="13">
        <v>54</v>
      </c>
      <c r="E41" s="14">
        <f t="shared" si="0"/>
        <v>18</v>
      </c>
    </row>
    <row r="42" spans="2:5" ht="19.5" thickTop="1" thickBot="1" x14ac:dyDescent="0.3">
      <c r="B42" s="11" t="s">
        <v>36</v>
      </c>
      <c r="C42" s="12" t="s">
        <v>58</v>
      </c>
      <c r="D42" s="13">
        <v>577</v>
      </c>
      <c r="E42" s="14">
        <f t="shared" si="0"/>
        <v>192.33333333333334</v>
      </c>
    </row>
    <row r="43" spans="2:5" ht="19.5" thickTop="1" thickBot="1" x14ac:dyDescent="0.3">
      <c r="B43" s="11" t="s">
        <v>41</v>
      </c>
      <c r="C43" s="12" t="s">
        <v>2</v>
      </c>
      <c r="D43" s="13">
        <v>525</v>
      </c>
      <c r="E43" s="14">
        <f t="shared" si="0"/>
        <v>175</v>
      </c>
    </row>
    <row r="44" spans="2:5" ht="19.5" thickTop="1" thickBot="1" x14ac:dyDescent="0.3">
      <c r="B44" s="11" t="s">
        <v>48</v>
      </c>
      <c r="C44" s="12" t="s">
        <v>68</v>
      </c>
      <c r="D44" s="13">
        <v>139</v>
      </c>
      <c r="E44" s="14">
        <f t="shared" si="0"/>
        <v>46.333333333333336</v>
      </c>
    </row>
    <row r="45" spans="2:5" ht="19.5" thickTop="1" thickBot="1" x14ac:dyDescent="0.3">
      <c r="B45" s="11" t="s">
        <v>48</v>
      </c>
      <c r="C45" s="12" t="s">
        <v>69</v>
      </c>
      <c r="D45" s="13">
        <v>286</v>
      </c>
      <c r="E45" s="14">
        <f t="shared" si="0"/>
        <v>95.333333333333329</v>
      </c>
    </row>
    <row r="46" spans="2:5" ht="19.5" thickTop="1" thickBot="1" x14ac:dyDescent="0.3">
      <c r="B46" s="11" t="s">
        <v>49</v>
      </c>
      <c r="C46" s="12" t="s">
        <v>70</v>
      </c>
      <c r="D46" s="13">
        <v>750</v>
      </c>
      <c r="E46" s="14">
        <f t="shared" si="0"/>
        <v>250</v>
      </c>
    </row>
    <row r="47" spans="2:5" ht="19.5" thickTop="1" thickBot="1" x14ac:dyDescent="0.3">
      <c r="B47" s="11" t="s">
        <v>49</v>
      </c>
      <c r="C47" s="12" t="s">
        <v>3</v>
      </c>
      <c r="D47" s="13">
        <v>169</v>
      </c>
      <c r="E47" s="14">
        <f t="shared" si="0"/>
        <v>56.333333333333336</v>
      </c>
    </row>
    <row r="48" spans="2:5" ht="19.5" thickTop="1" thickBot="1" x14ac:dyDescent="0.3">
      <c r="B48" s="11" t="s">
        <v>49</v>
      </c>
      <c r="C48" s="12" t="s">
        <v>1</v>
      </c>
      <c r="D48" s="13">
        <v>366</v>
      </c>
      <c r="E48" s="14">
        <f t="shared" si="0"/>
        <v>122</v>
      </c>
    </row>
    <row r="49" spans="2:5" ht="19.5" thickTop="1" thickBot="1" x14ac:dyDescent="0.3">
      <c r="B49" s="11" t="s">
        <v>37</v>
      </c>
      <c r="C49" s="12" t="s">
        <v>56</v>
      </c>
      <c r="D49" s="13">
        <v>5</v>
      </c>
      <c r="E49" s="14">
        <f t="shared" si="0"/>
        <v>1.6666666666666667</v>
      </c>
    </row>
    <row r="50" spans="2:5" ht="19.5" thickTop="1" thickBot="1" x14ac:dyDescent="0.3">
      <c r="B50" s="11" t="s">
        <v>37</v>
      </c>
      <c r="C50" s="12" t="s">
        <v>1</v>
      </c>
      <c r="D50" s="13">
        <v>3</v>
      </c>
      <c r="E50" s="14">
        <f t="shared" si="0"/>
        <v>1</v>
      </c>
    </row>
    <row r="51" spans="2:5" ht="19.5" thickTop="1" thickBot="1" x14ac:dyDescent="0.3">
      <c r="B51" s="11" t="s">
        <v>50</v>
      </c>
      <c r="C51" s="12" t="s">
        <v>56</v>
      </c>
      <c r="D51" s="13">
        <v>408</v>
      </c>
      <c r="E51" s="14">
        <f t="shared" si="0"/>
        <v>136</v>
      </c>
    </row>
    <row r="52" spans="2:5" ht="19.5" thickTop="1" thickBot="1" x14ac:dyDescent="0.3">
      <c r="B52" s="11" t="s">
        <v>38</v>
      </c>
      <c r="C52" s="12" t="s">
        <v>1</v>
      </c>
      <c r="D52" s="13">
        <v>172</v>
      </c>
      <c r="E52" s="14">
        <f t="shared" si="0"/>
        <v>57.333333333333336</v>
      </c>
    </row>
    <row r="53" spans="2:5" ht="19.5" thickTop="1" thickBot="1" x14ac:dyDescent="0.3">
      <c r="B53" s="11" t="s">
        <v>38</v>
      </c>
      <c r="C53" s="12" t="s">
        <v>10</v>
      </c>
      <c r="D53" s="13">
        <v>133</v>
      </c>
      <c r="E53" s="14">
        <f t="shared" si="0"/>
        <v>44.333333333333336</v>
      </c>
    </row>
    <row r="54" spans="2:5" ht="19.5" thickTop="1" thickBot="1" x14ac:dyDescent="0.3">
      <c r="B54" s="11" t="s">
        <v>51</v>
      </c>
      <c r="C54" s="12" t="s">
        <v>62</v>
      </c>
      <c r="D54" s="13">
        <v>1520</v>
      </c>
      <c r="E54" s="14">
        <f t="shared" si="0"/>
        <v>506.66666666666669</v>
      </c>
    </row>
    <row r="55" spans="2:5" ht="19.5" thickTop="1" thickBot="1" x14ac:dyDescent="0.3">
      <c r="B55" s="11" t="s">
        <v>52</v>
      </c>
      <c r="C55" s="12" t="s">
        <v>63</v>
      </c>
      <c r="D55" s="13">
        <v>424</v>
      </c>
      <c r="E55" s="14">
        <f t="shared" si="0"/>
        <v>141.33333333333334</v>
      </c>
    </row>
    <row r="56" spans="2:5" ht="19.5" thickTop="1" thickBot="1" x14ac:dyDescent="0.3">
      <c r="B56" s="11" t="s">
        <v>52</v>
      </c>
      <c r="C56" s="12" t="s">
        <v>14</v>
      </c>
      <c r="D56" s="13">
        <v>222</v>
      </c>
      <c r="E56" s="14">
        <f t="shared" si="0"/>
        <v>74</v>
      </c>
    </row>
    <row r="57" spans="2:5" ht="19.5" thickTop="1" thickBot="1" x14ac:dyDescent="0.3">
      <c r="B57" s="11" t="s">
        <v>52</v>
      </c>
      <c r="C57" s="12" t="s">
        <v>64</v>
      </c>
      <c r="D57" s="13">
        <v>887</v>
      </c>
      <c r="E57" s="14">
        <f t="shared" si="0"/>
        <v>295.66666666666669</v>
      </c>
    </row>
    <row r="58" spans="2:5" ht="19.5" thickTop="1" thickBot="1" x14ac:dyDescent="0.3">
      <c r="B58" s="11" t="s">
        <v>52</v>
      </c>
      <c r="C58" s="12" t="s">
        <v>65</v>
      </c>
      <c r="D58" s="13">
        <v>61</v>
      </c>
      <c r="E58" s="14">
        <f t="shared" si="0"/>
        <v>20.333333333333332</v>
      </c>
    </row>
    <row r="59" spans="2:5" ht="19.5" thickTop="1" thickBot="1" x14ac:dyDescent="0.3">
      <c r="B59" s="11" t="s">
        <v>53</v>
      </c>
      <c r="C59" s="12" t="s">
        <v>8</v>
      </c>
      <c r="D59" s="13">
        <v>560</v>
      </c>
      <c r="E59" s="14">
        <f t="shared" si="0"/>
        <v>186.66666666666666</v>
      </c>
    </row>
    <row r="60" spans="2:5" ht="19.5" thickTop="1" thickBot="1" x14ac:dyDescent="0.3">
      <c r="B60" s="11" t="s">
        <v>53</v>
      </c>
      <c r="C60" s="12" t="s">
        <v>15</v>
      </c>
      <c r="D60" s="13">
        <v>1506</v>
      </c>
      <c r="E60" s="14">
        <f t="shared" si="0"/>
        <v>502</v>
      </c>
    </row>
    <row r="61" spans="2:5" ht="24" thickTop="1" thickBot="1" x14ac:dyDescent="0.5">
      <c r="B61" s="19" t="s">
        <v>66</v>
      </c>
      <c r="C61" s="19"/>
      <c r="D61" s="17">
        <f>SUM(D6:D60)</f>
        <v>35270</v>
      </c>
      <c r="E61" s="18">
        <f>SUM(E6:E60)</f>
        <v>11756.66666666667</v>
      </c>
    </row>
    <row r="62" spans="2:5" ht="24" thickTop="1" thickBot="1" x14ac:dyDescent="0.5">
      <c r="B62" s="20" t="s">
        <v>67</v>
      </c>
      <c r="C62" s="20"/>
      <c r="D62" s="18">
        <f>D61/3</f>
        <v>11756.666666666666</v>
      </c>
      <c r="E62" s="16"/>
    </row>
    <row r="63" spans="2:5" ht="16.5" thickTop="1" x14ac:dyDescent="0.25">
      <c r="D63" s="15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2013-02-13T17:53:08Z</cp:lastPrinted>
  <dcterms:created xsi:type="dcterms:W3CDTF">2013-02-13T14:24:38Z</dcterms:created>
  <dcterms:modified xsi:type="dcterms:W3CDTF">2021-08-06T19:37:14Z</dcterms:modified>
</cp:coreProperties>
</file>