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Mowery (309)\certification\Mowery\"/>
    </mc:Choice>
  </mc:AlternateContent>
  <bookViews>
    <workbookView xWindow="0" yWindow="435" windowWidth="22980" windowHeight="12210"/>
  </bookViews>
  <sheets>
    <sheet name="Sheet 1" sheetId="3" r:id="rId1"/>
  </sheets>
  <calcPr calcId="162913"/>
</workbook>
</file>

<file path=xl/calcChain.xml><?xml version="1.0" encoding="utf-8"?>
<calcChain xmlns="http://schemas.openxmlformats.org/spreadsheetml/2006/main">
  <c r="D27" i="3" l="1"/>
  <c r="D28" i="3" s="1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 l="1"/>
  <c r="E27" i="3" s="1"/>
</calcChain>
</file>

<file path=xl/sharedStrings.xml><?xml version="1.0" encoding="utf-8"?>
<sst xmlns="http://schemas.openxmlformats.org/spreadsheetml/2006/main" count="19" uniqueCount="16">
  <si>
    <t xml:space="preserve">Tract </t>
  </si>
  <si>
    <t>Field(s)</t>
  </si>
  <si>
    <t>Spreadsheet</t>
  </si>
  <si>
    <t>Credits</t>
  </si>
  <si>
    <t>Total credits generated:</t>
  </si>
  <si>
    <t>Sellable Credits (Total/3):</t>
  </si>
  <si>
    <t>New</t>
  </si>
  <si>
    <t>Mowery spreadsheet summary</t>
  </si>
  <si>
    <t>Actual-</t>
  </si>
  <si>
    <t>Sellable</t>
  </si>
  <si>
    <t>(Total - 10%)</t>
  </si>
  <si>
    <t>((Total- 10%)/3)</t>
  </si>
  <si>
    <t>1-3</t>
  </si>
  <si>
    <t>1 &amp; 3</t>
  </si>
  <si>
    <t>2-4</t>
  </si>
  <si>
    <t>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</si>
</sst>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1" fontId="3" fillId="3" borderId="3" xfId="2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7" fillId="3" borderId="3" xfId="2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5" borderId="3" xfId="0" applyFont="1" applyFill="1" applyBorder="1"/>
    <xf numFmtId="0" fontId="6" fillId="0" borderId="10" xfId="0" applyFont="1" applyFill="1" applyBorder="1"/>
    <xf numFmtId="0" fontId="4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3" fillId="3" borderId="2" xfId="2" applyNumberFormat="1" applyFont="1" applyFill="1" applyBorder="1" applyAlignment="1">
      <alignment horizontal="center"/>
    </xf>
    <xf numFmtId="1" fontId="3" fillId="3" borderId="1" xfId="2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49" fontId="4" fillId="4" borderId="7" xfId="0" applyNumberFormat="1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zoomScale="115" zoomScaleNormal="115" workbookViewId="0">
      <selection activeCell="C35" sqref="C35"/>
    </sheetView>
  </sheetViews>
  <sheetFormatPr defaultRowHeight="15" x14ac:dyDescent="0.25"/>
  <cols>
    <col min="1" max="1" width="3.28515625" customWidth="1"/>
    <col min="2" max="5" width="17" customWidth="1"/>
  </cols>
  <sheetData>
    <row r="1" spans="2:5" ht="15.75" x14ac:dyDescent="0.25">
      <c r="B1" s="5" t="s">
        <v>7</v>
      </c>
      <c r="C1" s="6"/>
      <c r="D1" s="6"/>
      <c r="E1" s="6"/>
    </row>
    <row r="2" spans="2:5" ht="16.5" thickBot="1" x14ac:dyDescent="0.3">
      <c r="B2" s="5"/>
      <c r="C2" s="6"/>
      <c r="D2" s="6"/>
      <c r="E2" s="6"/>
    </row>
    <row r="3" spans="2:5" ht="17.25" thickTop="1" thickBot="1" x14ac:dyDescent="0.3">
      <c r="B3" s="10" t="s">
        <v>6</v>
      </c>
      <c r="C3" s="11"/>
      <c r="D3" s="12"/>
      <c r="E3" s="13"/>
    </row>
    <row r="4" spans="2:5" ht="16.5" thickTop="1" x14ac:dyDescent="0.25">
      <c r="B4" s="3" t="s">
        <v>0</v>
      </c>
      <c r="C4" s="3" t="s">
        <v>1</v>
      </c>
      <c r="D4" s="14" t="s">
        <v>2</v>
      </c>
      <c r="E4" s="15" t="s">
        <v>8</v>
      </c>
    </row>
    <row r="5" spans="2:5" ht="15.75" x14ac:dyDescent="0.25">
      <c r="B5" s="4"/>
      <c r="C5" s="4"/>
      <c r="D5" s="4" t="s">
        <v>9</v>
      </c>
      <c r="E5" s="4" t="s">
        <v>9</v>
      </c>
    </row>
    <row r="6" spans="2:5" ht="15.75" x14ac:dyDescent="0.25">
      <c r="B6" s="4"/>
      <c r="C6" s="4"/>
      <c r="D6" s="4" t="s">
        <v>3</v>
      </c>
      <c r="E6" s="4" t="s">
        <v>3</v>
      </c>
    </row>
    <row r="7" spans="2:5" ht="16.5" thickBot="1" x14ac:dyDescent="0.3">
      <c r="B7" s="9"/>
      <c r="C7" s="9"/>
      <c r="D7" s="9" t="s">
        <v>10</v>
      </c>
      <c r="E7" s="9" t="s">
        <v>11</v>
      </c>
    </row>
    <row r="8" spans="2:5" ht="17.25" thickTop="1" thickBot="1" x14ac:dyDescent="0.3">
      <c r="B8" s="16">
        <v>327</v>
      </c>
      <c r="C8" s="18" t="s">
        <v>12</v>
      </c>
      <c r="D8" s="1">
        <v>137</v>
      </c>
      <c r="E8" s="20">
        <f t="shared" ref="E8:E26" si="0">D8/3</f>
        <v>45.666666666666664</v>
      </c>
    </row>
    <row r="9" spans="2:5" ht="17.25" thickTop="1" thickBot="1" x14ac:dyDescent="0.3">
      <c r="B9" s="16">
        <v>328</v>
      </c>
      <c r="C9" s="18">
        <v>1</v>
      </c>
      <c r="D9" s="1">
        <v>452</v>
      </c>
      <c r="E9" s="20">
        <f t="shared" si="0"/>
        <v>150.66666666666666</v>
      </c>
    </row>
    <row r="10" spans="2:5" ht="17.25" thickTop="1" thickBot="1" x14ac:dyDescent="0.3">
      <c r="B10" s="16">
        <v>330</v>
      </c>
      <c r="C10" s="18">
        <v>1</v>
      </c>
      <c r="D10" s="1">
        <v>21</v>
      </c>
      <c r="E10" s="20">
        <f t="shared" si="0"/>
        <v>7</v>
      </c>
    </row>
    <row r="11" spans="2:5" ht="17.25" thickTop="1" thickBot="1" x14ac:dyDescent="0.3">
      <c r="B11" s="16">
        <v>336</v>
      </c>
      <c r="C11" s="18">
        <v>1</v>
      </c>
      <c r="D11" s="1">
        <v>17</v>
      </c>
      <c r="E11" s="20">
        <f t="shared" si="0"/>
        <v>5.666666666666667</v>
      </c>
    </row>
    <row r="12" spans="2:5" ht="17.25" thickTop="1" thickBot="1" x14ac:dyDescent="0.3">
      <c r="B12" s="16">
        <v>336</v>
      </c>
      <c r="C12" s="18" t="s">
        <v>14</v>
      </c>
      <c r="D12" s="1">
        <v>191</v>
      </c>
      <c r="E12" s="20">
        <f t="shared" si="0"/>
        <v>63.666666666666664</v>
      </c>
    </row>
    <row r="13" spans="2:5" ht="17.25" thickTop="1" thickBot="1" x14ac:dyDescent="0.3">
      <c r="B13" s="16">
        <v>336</v>
      </c>
      <c r="C13" s="18">
        <v>5</v>
      </c>
      <c r="D13" s="1">
        <v>405</v>
      </c>
      <c r="E13" s="20">
        <f t="shared" si="0"/>
        <v>135</v>
      </c>
    </row>
    <row r="14" spans="2:5" ht="17.25" thickTop="1" thickBot="1" x14ac:dyDescent="0.3">
      <c r="B14" s="16">
        <v>339</v>
      </c>
      <c r="C14" s="18">
        <v>1</v>
      </c>
      <c r="D14" s="1">
        <v>41</v>
      </c>
      <c r="E14" s="20">
        <f t="shared" si="0"/>
        <v>13.666666666666666</v>
      </c>
    </row>
    <row r="15" spans="2:5" ht="17.25" thickTop="1" thickBot="1" x14ac:dyDescent="0.3">
      <c r="B15" s="16">
        <v>340</v>
      </c>
      <c r="C15" s="18">
        <v>1</v>
      </c>
      <c r="D15" s="1">
        <v>77</v>
      </c>
      <c r="E15" s="20">
        <f t="shared" si="0"/>
        <v>25.666666666666668</v>
      </c>
    </row>
    <row r="16" spans="2:5" ht="17.25" thickTop="1" thickBot="1" x14ac:dyDescent="0.3">
      <c r="B16" s="16">
        <v>349</v>
      </c>
      <c r="C16" s="18" t="s">
        <v>12</v>
      </c>
      <c r="D16" s="1">
        <v>304</v>
      </c>
      <c r="E16" s="20">
        <f t="shared" si="0"/>
        <v>101.33333333333333</v>
      </c>
    </row>
    <row r="17" spans="2:5" ht="17.25" thickTop="1" thickBot="1" x14ac:dyDescent="0.3">
      <c r="B17" s="16">
        <v>349</v>
      </c>
      <c r="C17" s="18">
        <v>4</v>
      </c>
      <c r="D17" s="1">
        <v>8</v>
      </c>
      <c r="E17" s="20">
        <f t="shared" si="0"/>
        <v>2.6666666666666665</v>
      </c>
    </row>
    <row r="18" spans="2:5" ht="17.25" thickTop="1" thickBot="1" x14ac:dyDescent="0.3">
      <c r="B18" s="17">
        <v>349</v>
      </c>
      <c r="C18" s="19">
        <v>5</v>
      </c>
      <c r="D18" s="1">
        <v>18</v>
      </c>
      <c r="E18" s="2">
        <f t="shared" si="0"/>
        <v>6</v>
      </c>
    </row>
    <row r="19" spans="2:5" ht="17.25" thickTop="1" thickBot="1" x14ac:dyDescent="0.3">
      <c r="B19" s="17">
        <v>358</v>
      </c>
      <c r="C19" s="19">
        <v>1</v>
      </c>
      <c r="D19" s="1">
        <v>16</v>
      </c>
      <c r="E19" s="2">
        <f t="shared" si="0"/>
        <v>5.333333333333333</v>
      </c>
    </row>
    <row r="20" spans="2:5" ht="17.25" thickTop="1" thickBot="1" x14ac:dyDescent="0.3">
      <c r="B20" s="17">
        <v>358</v>
      </c>
      <c r="C20" s="19">
        <v>2</v>
      </c>
      <c r="D20" s="1">
        <v>40</v>
      </c>
      <c r="E20" s="2">
        <f t="shared" si="0"/>
        <v>13.333333333333334</v>
      </c>
    </row>
    <row r="21" spans="2:5" ht="17.25" thickTop="1" thickBot="1" x14ac:dyDescent="0.3">
      <c r="B21" s="16">
        <v>359</v>
      </c>
      <c r="C21" s="18">
        <v>1</v>
      </c>
      <c r="D21" s="1">
        <v>19</v>
      </c>
      <c r="E21" s="20">
        <f t="shared" si="0"/>
        <v>6.333333333333333</v>
      </c>
    </row>
    <row r="22" spans="2:5" ht="17.25" thickTop="1" thickBot="1" x14ac:dyDescent="0.3">
      <c r="B22" s="16">
        <v>3647</v>
      </c>
      <c r="C22" s="18">
        <v>1</v>
      </c>
      <c r="D22" s="1">
        <v>144</v>
      </c>
      <c r="E22" s="20">
        <f t="shared" si="0"/>
        <v>48</v>
      </c>
    </row>
    <row r="23" spans="2:5" ht="17.25" thickTop="1" thickBot="1" x14ac:dyDescent="0.3">
      <c r="B23" s="16">
        <v>3648</v>
      </c>
      <c r="C23" s="18">
        <v>1</v>
      </c>
      <c r="D23" s="1">
        <v>27</v>
      </c>
      <c r="E23" s="20">
        <f t="shared" si="0"/>
        <v>9</v>
      </c>
    </row>
    <row r="24" spans="2:5" ht="17.25" thickTop="1" thickBot="1" x14ac:dyDescent="0.3">
      <c r="B24" s="17">
        <v>3728</v>
      </c>
      <c r="C24" s="19" t="s">
        <v>13</v>
      </c>
      <c r="D24" s="1">
        <v>53</v>
      </c>
      <c r="E24" s="2">
        <f t="shared" si="0"/>
        <v>17.666666666666668</v>
      </c>
    </row>
    <row r="25" spans="2:5" ht="17.25" thickTop="1" thickBot="1" x14ac:dyDescent="0.3">
      <c r="B25" s="17">
        <v>3728</v>
      </c>
      <c r="C25" s="19">
        <v>2</v>
      </c>
      <c r="D25" s="1">
        <v>5</v>
      </c>
      <c r="E25" s="2">
        <f t="shared" si="0"/>
        <v>1.6666666666666667</v>
      </c>
    </row>
    <row r="26" spans="2:5" ht="17.25" thickTop="1" thickBot="1" x14ac:dyDescent="0.3">
      <c r="B26" s="17">
        <v>3728</v>
      </c>
      <c r="C26" s="19" t="s">
        <v>15</v>
      </c>
      <c r="D26" s="1">
        <v>151</v>
      </c>
      <c r="E26" s="2">
        <f t="shared" si="0"/>
        <v>50.333333333333336</v>
      </c>
    </row>
    <row r="27" spans="2:5" ht="21.75" thickTop="1" thickBot="1" x14ac:dyDescent="0.35">
      <c r="B27" s="22" t="s">
        <v>4</v>
      </c>
      <c r="C27" s="21"/>
      <c r="D27" s="7">
        <f>SUM(D8:D26)</f>
        <v>2126</v>
      </c>
      <c r="E27" s="8">
        <f>SUM(E8:E26)</f>
        <v>708.66666666666674</v>
      </c>
    </row>
    <row r="28" spans="2:5" ht="21.75" thickTop="1" thickBot="1" x14ac:dyDescent="0.35">
      <c r="B28" s="23" t="s">
        <v>5</v>
      </c>
      <c r="C28" s="24"/>
      <c r="D28" s="8">
        <f>D27/3</f>
        <v>708.66666666666663</v>
      </c>
    </row>
    <row r="29" spans="2:5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2018-09-19T13:50:23Z</cp:lastPrinted>
  <dcterms:created xsi:type="dcterms:W3CDTF">2013-02-13T14:24:38Z</dcterms:created>
  <dcterms:modified xsi:type="dcterms:W3CDTF">2021-07-16T13:32:44Z</dcterms:modified>
</cp:coreProperties>
</file>