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NUTRIENT TRADING\Proposals\Approved\2021 CERTification requests\2021 Certification information\Ulmer\supporting info\"/>
    </mc:Choice>
  </mc:AlternateContent>
  <bookViews>
    <workbookView xWindow="0" yWindow="555" windowWidth="22080" windowHeight="11430"/>
  </bookViews>
  <sheets>
    <sheet name="Tab 1" sheetId="1" r:id="rId1"/>
  </sheets>
  <calcPr calcId="162913"/>
</workbook>
</file>

<file path=xl/calcChain.xml><?xml version="1.0" encoding="utf-8"?>
<calcChain xmlns="http://schemas.openxmlformats.org/spreadsheetml/2006/main">
  <c r="D39" i="1" l="1"/>
  <c r="D40" i="1" s="1"/>
  <c r="E4" i="1" l="1"/>
  <c r="E3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5" i="1"/>
  <c r="E36" i="1"/>
  <c r="E37" i="1"/>
  <c r="E38" i="1"/>
  <c r="E39" i="1" l="1"/>
</calcChain>
</file>

<file path=xl/sharedStrings.xml><?xml version="1.0" encoding="utf-8"?>
<sst xmlns="http://schemas.openxmlformats.org/spreadsheetml/2006/main" count="20" uniqueCount="15">
  <si>
    <t>Ulmer spreadsheet summary</t>
  </si>
  <si>
    <t xml:space="preserve"> 2-3</t>
  </si>
  <si>
    <t xml:space="preserve"> 1-2</t>
  </si>
  <si>
    <t xml:space="preserve"> 3-4</t>
  </si>
  <si>
    <t xml:space="preserve"> 5-6</t>
  </si>
  <si>
    <t xml:space="preserve"> 1-3</t>
  </si>
  <si>
    <t xml:space="preserve"> 17,18,20</t>
  </si>
  <si>
    <t xml:space="preserve"> 1, 3</t>
  </si>
  <si>
    <t>4 &amp; 5</t>
  </si>
  <si>
    <t>6-8</t>
  </si>
  <si>
    <t>Spreadsheet Sellable Credits:</t>
  </si>
  <si>
    <t>Actual Sellable Credits:</t>
  </si>
  <si>
    <t xml:space="preserve"> 1-2, 3 A, &amp; 4-5</t>
  </si>
  <si>
    <t xml:space="preserve"> 1-4, 5 A &amp; 6</t>
  </si>
  <si>
    <t xml:space="preserve">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</si>
</sst>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 Black"/>
      <family val="2"/>
    </font>
    <font>
      <b/>
      <sz val="12"/>
      <name val="Arial Black"/>
      <family val="2"/>
    </font>
    <font>
      <b/>
      <sz val="14"/>
      <name val="Arial Black"/>
      <family val="2"/>
    </font>
    <font>
      <sz val="14"/>
      <color theme="1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auto="1"/>
      </top>
      <bottom style="thick">
        <color indexed="64"/>
      </bottom>
      <diagonal/>
    </border>
    <border>
      <left style="thin">
        <color indexed="64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5" fillId="0" borderId="0" xfId="0" applyFont="1"/>
    <xf numFmtId="0" fontId="6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1" fontId="4" fillId="2" borderId="4" xfId="0" applyNumberFormat="1" applyFont="1" applyFill="1" applyBorder="1" applyAlignment="1">
      <alignment horizontal="center"/>
    </xf>
    <xf numFmtId="1" fontId="4" fillId="3" borderId="5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/>
    </xf>
    <xf numFmtId="1" fontId="4" fillId="3" borderId="6" xfId="0" applyNumberFormat="1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1" fontId="8" fillId="2" borderId="10" xfId="0" applyNumberFormat="1" applyFont="1" applyFill="1" applyBorder="1" applyAlignment="1">
      <alignment horizontal="left"/>
    </xf>
    <xf numFmtId="1" fontId="8" fillId="2" borderId="11" xfId="0" applyNumberFormat="1" applyFont="1" applyFill="1" applyBorder="1" applyAlignment="1">
      <alignment horizontal="center"/>
    </xf>
    <xf numFmtId="0" fontId="7" fillId="3" borderId="7" xfId="0" applyFont="1" applyFill="1" applyBorder="1" applyAlignment="1">
      <alignment horizontal="left"/>
    </xf>
    <xf numFmtId="49" fontId="7" fillId="3" borderId="7" xfId="0" applyNumberFormat="1" applyFont="1" applyFill="1" applyBorder="1" applyAlignment="1">
      <alignment horizontal="left"/>
    </xf>
    <xf numFmtId="1" fontId="9" fillId="2" borderId="2" xfId="0" applyNumberFormat="1" applyFont="1" applyFill="1" applyBorder="1" applyAlignment="1">
      <alignment horizontal="center"/>
    </xf>
    <xf numFmtId="1" fontId="10" fillId="3" borderId="7" xfId="0" applyNumberFormat="1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3" borderId="9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1:AQ73"/>
  <sheetViews>
    <sheetView tabSelected="1" topLeftCell="A25" zoomScaleNormal="100" workbookViewId="0">
      <selection activeCell="G8" sqref="G8"/>
    </sheetView>
  </sheetViews>
  <sheetFormatPr defaultRowHeight="15.75" x14ac:dyDescent="0.25"/>
  <cols>
    <col min="2" max="2" width="19.42578125" style="5" customWidth="1"/>
    <col min="3" max="3" width="19.42578125" style="4" customWidth="1"/>
    <col min="4" max="4" width="11.85546875" style="9" customWidth="1"/>
    <col min="5" max="5" width="13.28515625" style="9" customWidth="1"/>
    <col min="6" max="6" width="12.7109375" customWidth="1"/>
    <col min="7" max="7" width="13.28515625" customWidth="1"/>
    <col min="8" max="8" width="12.5703125" customWidth="1"/>
    <col min="9" max="9" width="12.7109375" customWidth="1"/>
    <col min="10" max="10" width="12.5703125" customWidth="1"/>
    <col min="11" max="12" width="12.7109375" customWidth="1"/>
    <col min="13" max="13" width="16.5703125" customWidth="1"/>
    <col min="14" max="14" width="15.140625" customWidth="1"/>
    <col min="15" max="15" width="14.140625" customWidth="1"/>
    <col min="16" max="16" width="15.140625" customWidth="1"/>
    <col min="17" max="18" width="13.42578125" customWidth="1"/>
    <col min="19" max="19" width="12.7109375" customWidth="1"/>
    <col min="20" max="20" width="13.28515625" customWidth="1"/>
    <col min="21" max="21" width="12.7109375" customWidth="1"/>
    <col min="22" max="22" width="13.140625" customWidth="1"/>
    <col min="23" max="24" width="16.5703125" customWidth="1"/>
    <col min="25" max="25" width="15.140625" customWidth="1"/>
    <col min="26" max="26" width="11.85546875" customWidth="1"/>
    <col min="27" max="27" width="12.85546875" customWidth="1"/>
    <col min="28" max="28" width="12.28515625" customWidth="1"/>
    <col min="29" max="29" width="12.42578125" customWidth="1"/>
    <col min="30" max="30" width="12" customWidth="1"/>
    <col min="31" max="31" width="12.7109375" customWidth="1"/>
    <col min="32" max="32" width="10.7109375" customWidth="1"/>
    <col min="33" max="33" width="15.140625" customWidth="1"/>
    <col min="34" max="34" width="12" customWidth="1"/>
    <col min="35" max="35" width="12.28515625" customWidth="1"/>
    <col min="36" max="36" width="12" customWidth="1"/>
    <col min="37" max="37" width="12.42578125" customWidth="1"/>
    <col min="38" max="38" width="12" customWidth="1"/>
    <col min="39" max="39" width="12.85546875" customWidth="1"/>
    <col min="40" max="40" width="12.140625" customWidth="1"/>
    <col min="41" max="41" width="12.85546875" customWidth="1"/>
    <col min="42" max="42" width="12.5703125" customWidth="1"/>
  </cols>
  <sheetData>
    <row r="1" spans="2:43" ht="15.6" customHeight="1" x14ac:dyDescent="0.25">
      <c r="B1" s="8"/>
      <c r="C1" s="3" t="s">
        <v>0</v>
      </c>
      <c r="D1" s="4"/>
      <c r="F1" s="2"/>
    </row>
    <row r="2" spans="2:43" ht="16.5" thickBot="1" x14ac:dyDescent="0.3"/>
    <row r="3" spans="2:43" ht="15" customHeight="1" thickTop="1" thickBot="1" x14ac:dyDescent="0.3">
      <c r="B3" s="6">
        <v>1254</v>
      </c>
      <c r="C3" s="7">
        <v>1</v>
      </c>
      <c r="D3" s="10">
        <v>47</v>
      </c>
      <c r="E3" s="11">
        <f t="shared" ref="E3:E37" si="0">D3/3</f>
        <v>15.666666666666666</v>
      </c>
      <c r="AQ3" s="1"/>
    </row>
    <row r="4" spans="2:43" ht="17.25" thickTop="1" thickBot="1" x14ac:dyDescent="0.3">
      <c r="B4" s="6">
        <v>1254</v>
      </c>
      <c r="C4" s="23" t="s">
        <v>1</v>
      </c>
      <c r="D4" s="12">
        <v>488</v>
      </c>
      <c r="E4" s="13">
        <f t="shared" si="0"/>
        <v>162.66666666666666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2:43" ht="17.25" thickTop="1" thickBot="1" x14ac:dyDescent="0.3">
      <c r="B5" s="6">
        <v>1275</v>
      </c>
      <c r="C5" s="23" t="s">
        <v>2</v>
      </c>
      <c r="D5" s="12">
        <v>363</v>
      </c>
      <c r="E5" s="13">
        <f t="shared" si="0"/>
        <v>121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2:43" ht="17.25" thickTop="1" thickBot="1" x14ac:dyDescent="0.3">
      <c r="B6" s="6">
        <v>1275</v>
      </c>
      <c r="C6" s="7" t="s">
        <v>3</v>
      </c>
      <c r="D6" s="12">
        <v>339</v>
      </c>
      <c r="E6" s="13">
        <f t="shared" si="0"/>
        <v>113</v>
      </c>
    </row>
    <row r="7" spans="2:43" ht="17.25" thickTop="1" thickBot="1" x14ac:dyDescent="0.3">
      <c r="B7" s="6">
        <v>1275</v>
      </c>
      <c r="C7" s="23" t="s">
        <v>4</v>
      </c>
      <c r="D7" s="12">
        <v>61</v>
      </c>
      <c r="E7" s="13">
        <f t="shared" si="0"/>
        <v>20.333333333333332</v>
      </c>
    </row>
    <row r="8" spans="2:43" ht="17.25" thickTop="1" thickBot="1" x14ac:dyDescent="0.3">
      <c r="B8" s="6">
        <v>1282</v>
      </c>
      <c r="C8" s="23">
        <v>1</v>
      </c>
      <c r="D8" s="12">
        <v>4228</v>
      </c>
      <c r="E8" s="13">
        <f t="shared" si="0"/>
        <v>1409.3333333333333</v>
      </c>
    </row>
    <row r="9" spans="2:43" ht="17.25" thickTop="1" thickBot="1" x14ac:dyDescent="0.3">
      <c r="B9" s="6">
        <v>1283</v>
      </c>
      <c r="C9" s="23" t="s">
        <v>12</v>
      </c>
      <c r="D9" s="12">
        <v>1874</v>
      </c>
      <c r="E9" s="13">
        <f t="shared" si="0"/>
        <v>624.66666666666663</v>
      </c>
    </row>
    <row r="10" spans="2:43" ht="17.25" thickTop="1" thickBot="1" x14ac:dyDescent="0.3">
      <c r="B10" s="6">
        <v>1558</v>
      </c>
      <c r="C10" s="23" t="s">
        <v>2</v>
      </c>
      <c r="D10" s="12">
        <v>1769</v>
      </c>
      <c r="E10" s="13">
        <f t="shared" si="0"/>
        <v>589.66666666666663</v>
      </c>
    </row>
    <row r="11" spans="2:43" ht="17.25" thickTop="1" thickBot="1" x14ac:dyDescent="0.3">
      <c r="B11" s="6">
        <v>1560</v>
      </c>
      <c r="C11" s="23">
        <v>1</v>
      </c>
      <c r="D11" s="12">
        <v>273</v>
      </c>
      <c r="E11" s="13">
        <f t="shared" si="0"/>
        <v>91</v>
      </c>
    </row>
    <row r="12" spans="2:43" ht="17.25" thickTop="1" thickBot="1" x14ac:dyDescent="0.3">
      <c r="B12" s="6">
        <v>1560</v>
      </c>
      <c r="C12" s="23">
        <v>2</v>
      </c>
      <c r="D12" s="12">
        <v>266</v>
      </c>
      <c r="E12" s="13">
        <f t="shared" si="0"/>
        <v>88.666666666666671</v>
      </c>
    </row>
    <row r="13" spans="2:43" ht="17.25" thickTop="1" thickBot="1" x14ac:dyDescent="0.3">
      <c r="B13" s="6">
        <v>1563</v>
      </c>
      <c r="C13" s="7" t="s">
        <v>2</v>
      </c>
      <c r="D13" s="12">
        <v>194</v>
      </c>
      <c r="E13" s="13">
        <f t="shared" si="0"/>
        <v>64.666666666666671</v>
      </c>
    </row>
    <row r="14" spans="2:43" ht="17.25" thickTop="1" thickBot="1" x14ac:dyDescent="0.3">
      <c r="B14" s="6">
        <v>1563</v>
      </c>
      <c r="C14" s="23">
        <v>4</v>
      </c>
      <c r="D14" s="12">
        <v>23</v>
      </c>
      <c r="E14" s="13">
        <f t="shared" si="0"/>
        <v>7.666666666666667</v>
      </c>
    </row>
    <row r="15" spans="2:43" ht="17.25" thickTop="1" thickBot="1" x14ac:dyDescent="0.3">
      <c r="B15" s="6">
        <v>1591</v>
      </c>
      <c r="C15" s="23" t="s">
        <v>13</v>
      </c>
      <c r="D15" s="12">
        <v>581</v>
      </c>
      <c r="E15" s="13">
        <f t="shared" si="0"/>
        <v>193.66666666666666</v>
      </c>
    </row>
    <row r="16" spans="2:43" ht="17.25" thickTop="1" thickBot="1" x14ac:dyDescent="0.3">
      <c r="B16" s="6">
        <v>1720</v>
      </c>
      <c r="C16" s="23">
        <v>1</v>
      </c>
      <c r="D16" s="12">
        <v>701</v>
      </c>
      <c r="E16" s="13">
        <f t="shared" si="0"/>
        <v>233.66666666666666</v>
      </c>
    </row>
    <row r="17" spans="2:5" ht="17.25" thickTop="1" thickBot="1" x14ac:dyDescent="0.3">
      <c r="B17" s="6">
        <v>1723</v>
      </c>
      <c r="C17" s="23" t="s">
        <v>5</v>
      </c>
      <c r="D17" s="12">
        <v>701</v>
      </c>
      <c r="E17" s="13">
        <f t="shared" si="0"/>
        <v>233.66666666666666</v>
      </c>
    </row>
    <row r="18" spans="2:5" ht="17.25" thickTop="1" thickBot="1" x14ac:dyDescent="0.3">
      <c r="B18" s="6">
        <v>1724</v>
      </c>
      <c r="C18" s="23">
        <v>1</v>
      </c>
      <c r="D18" s="12">
        <v>404</v>
      </c>
      <c r="E18" s="13">
        <f t="shared" si="0"/>
        <v>134.66666666666666</v>
      </c>
    </row>
    <row r="19" spans="2:5" ht="17.25" thickTop="1" thickBot="1" x14ac:dyDescent="0.3">
      <c r="B19" s="6">
        <v>1732</v>
      </c>
      <c r="C19" s="7">
        <v>1</v>
      </c>
      <c r="D19" s="12">
        <v>72</v>
      </c>
      <c r="E19" s="13">
        <f t="shared" si="0"/>
        <v>24</v>
      </c>
    </row>
    <row r="20" spans="2:5" ht="17.25" thickTop="1" thickBot="1" x14ac:dyDescent="0.3">
      <c r="B20" s="6">
        <v>1744</v>
      </c>
      <c r="C20" s="23">
        <v>2</v>
      </c>
      <c r="D20" s="12">
        <v>65</v>
      </c>
      <c r="E20" s="13">
        <f t="shared" si="0"/>
        <v>21.666666666666668</v>
      </c>
    </row>
    <row r="21" spans="2:5" ht="17.25" thickTop="1" thickBot="1" x14ac:dyDescent="0.3">
      <c r="B21" s="6">
        <v>1744</v>
      </c>
      <c r="C21" s="7">
        <v>4</v>
      </c>
      <c r="D21" s="12">
        <v>32</v>
      </c>
      <c r="E21" s="13">
        <f t="shared" si="0"/>
        <v>10.666666666666666</v>
      </c>
    </row>
    <row r="22" spans="2:5" ht="17.25" thickTop="1" thickBot="1" x14ac:dyDescent="0.3">
      <c r="B22" s="6">
        <v>1774</v>
      </c>
      <c r="C22" s="7">
        <v>2</v>
      </c>
      <c r="D22" s="12">
        <v>5</v>
      </c>
      <c r="E22" s="13">
        <f t="shared" si="0"/>
        <v>1.6666666666666667</v>
      </c>
    </row>
    <row r="23" spans="2:5" ht="17.25" thickTop="1" thickBot="1" x14ac:dyDescent="0.3">
      <c r="B23" s="6">
        <v>1774</v>
      </c>
      <c r="C23" s="23" t="s">
        <v>14</v>
      </c>
      <c r="D23" s="12">
        <v>113</v>
      </c>
      <c r="E23" s="13">
        <f t="shared" si="0"/>
        <v>37.666666666666664</v>
      </c>
    </row>
    <row r="24" spans="2:5" ht="17.25" thickTop="1" thickBot="1" x14ac:dyDescent="0.3">
      <c r="B24" s="6">
        <v>1774</v>
      </c>
      <c r="C24" s="23" t="s">
        <v>6</v>
      </c>
      <c r="D24" s="12">
        <v>206</v>
      </c>
      <c r="E24" s="13">
        <f t="shared" si="0"/>
        <v>68.666666666666671</v>
      </c>
    </row>
    <row r="25" spans="2:5" ht="17.25" thickTop="1" thickBot="1" x14ac:dyDescent="0.3">
      <c r="B25" s="6">
        <v>1774</v>
      </c>
      <c r="C25" s="7">
        <v>19</v>
      </c>
      <c r="D25" s="12">
        <v>80</v>
      </c>
      <c r="E25" s="13">
        <f t="shared" si="0"/>
        <v>26.666666666666668</v>
      </c>
    </row>
    <row r="26" spans="2:5" ht="17.25" thickTop="1" thickBot="1" x14ac:dyDescent="0.3">
      <c r="B26" s="6">
        <v>1776</v>
      </c>
      <c r="C26" s="23">
        <v>1</v>
      </c>
      <c r="D26" s="12">
        <v>474</v>
      </c>
      <c r="E26" s="13">
        <f t="shared" si="0"/>
        <v>158</v>
      </c>
    </row>
    <row r="27" spans="2:5" ht="17.25" thickTop="1" thickBot="1" x14ac:dyDescent="0.3">
      <c r="B27" s="6">
        <v>1783</v>
      </c>
      <c r="C27" s="23" t="s">
        <v>2</v>
      </c>
      <c r="D27" s="12">
        <v>328</v>
      </c>
      <c r="E27" s="13">
        <f t="shared" si="0"/>
        <v>109.33333333333333</v>
      </c>
    </row>
    <row r="28" spans="2:5" ht="17.25" thickTop="1" thickBot="1" x14ac:dyDescent="0.3">
      <c r="B28" s="6">
        <v>2351</v>
      </c>
      <c r="C28" s="23" t="s">
        <v>7</v>
      </c>
      <c r="D28" s="12">
        <v>810</v>
      </c>
      <c r="E28" s="13">
        <f t="shared" si="0"/>
        <v>270</v>
      </c>
    </row>
    <row r="29" spans="2:5" ht="17.25" thickTop="1" thickBot="1" x14ac:dyDescent="0.3">
      <c r="B29" s="6">
        <v>2352</v>
      </c>
      <c r="C29" s="23">
        <v>2</v>
      </c>
      <c r="D29" s="12">
        <v>111</v>
      </c>
      <c r="E29" s="13">
        <f t="shared" si="0"/>
        <v>37</v>
      </c>
    </row>
    <row r="30" spans="2:5" ht="17.25" thickTop="1" thickBot="1" x14ac:dyDescent="0.3">
      <c r="B30" s="6">
        <v>2744</v>
      </c>
      <c r="C30" s="7">
        <v>1</v>
      </c>
      <c r="D30" s="12">
        <v>416</v>
      </c>
      <c r="E30" s="13">
        <f t="shared" si="0"/>
        <v>138.66666666666666</v>
      </c>
    </row>
    <row r="31" spans="2:5" ht="17.25" thickTop="1" thickBot="1" x14ac:dyDescent="0.3">
      <c r="B31" s="6">
        <v>2855</v>
      </c>
      <c r="C31" s="7">
        <v>1</v>
      </c>
      <c r="D31" s="12">
        <v>72</v>
      </c>
      <c r="E31" s="13">
        <f t="shared" si="0"/>
        <v>24</v>
      </c>
    </row>
    <row r="32" spans="2:5" ht="17.25" thickTop="1" thickBot="1" x14ac:dyDescent="0.3">
      <c r="B32" s="6">
        <v>3029</v>
      </c>
      <c r="C32" s="7" t="s">
        <v>2</v>
      </c>
      <c r="D32" s="12">
        <v>434</v>
      </c>
      <c r="E32" s="13">
        <f t="shared" si="0"/>
        <v>144.66666666666666</v>
      </c>
    </row>
    <row r="33" spans="2:5" ht="17.25" thickTop="1" thickBot="1" x14ac:dyDescent="0.3">
      <c r="B33" s="6">
        <v>3123</v>
      </c>
      <c r="C33" s="7" t="s">
        <v>8</v>
      </c>
      <c r="D33" s="12">
        <v>203</v>
      </c>
      <c r="E33" s="13">
        <v>68</v>
      </c>
    </row>
    <row r="34" spans="2:5" ht="17.25" thickTop="1" thickBot="1" x14ac:dyDescent="0.3">
      <c r="B34" s="6">
        <v>3123</v>
      </c>
      <c r="C34" s="7" t="s">
        <v>9</v>
      </c>
      <c r="D34" s="12">
        <v>111</v>
      </c>
      <c r="E34" s="13">
        <v>37</v>
      </c>
    </row>
    <row r="35" spans="2:5" ht="17.25" thickTop="1" thickBot="1" x14ac:dyDescent="0.3">
      <c r="B35" s="6">
        <v>3156</v>
      </c>
      <c r="C35" s="23">
        <v>1</v>
      </c>
      <c r="D35" s="12">
        <v>553</v>
      </c>
      <c r="E35" s="13">
        <f t="shared" si="0"/>
        <v>184.33333333333334</v>
      </c>
    </row>
    <row r="36" spans="2:5" ht="17.25" thickTop="1" thickBot="1" x14ac:dyDescent="0.3">
      <c r="B36" s="6">
        <v>3159</v>
      </c>
      <c r="C36" s="7">
        <v>1</v>
      </c>
      <c r="D36" s="12">
        <v>41</v>
      </c>
      <c r="E36" s="13">
        <f t="shared" si="0"/>
        <v>13.666666666666666</v>
      </c>
    </row>
    <row r="37" spans="2:5" ht="17.25" thickTop="1" thickBot="1" x14ac:dyDescent="0.3">
      <c r="B37" s="6">
        <v>3563</v>
      </c>
      <c r="C37" s="7">
        <v>1</v>
      </c>
      <c r="D37" s="12">
        <v>40</v>
      </c>
      <c r="E37" s="13">
        <f t="shared" si="0"/>
        <v>13.333333333333334</v>
      </c>
    </row>
    <row r="38" spans="2:5" ht="17.25" thickTop="1" thickBot="1" x14ac:dyDescent="0.3">
      <c r="B38" s="14">
        <v>3673</v>
      </c>
      <c r="C38" s="24" t="s">
        <v>5</v>
      </c>
      <c r="D38" s="12">
        <v>542</v>
      </c>
      <c r="E38" s="13">
        <f t="shared" ref="E38" si="1">D38/3</f>
        <v>180.66666666666666</v>
      </c>
    </row>
    <row r="39" spans="2:5" ht="24" thickTop="1" thickBot="1" x14ac:dyDescent="0.5">
      <c r="B39" s="15" t="s">
        <v>10</v>
      </c>
      <c r="C39" s="16"/>
      <c r="D39" s="19">
        <f>SUM(D3:D38)</f>
        <v>17020</v>
      </c>
      <c r="E39" s="20">
        <f>SUM(E3:E38)</f>
        <v>5673.6666666666679</v>
      </c>
    </row>
    <row r="40" spans="2:5" ht="24" thickTop="1" thickBot="1" x14ac:dyDescent="0.5">
      <c r="B40" s="17" t="s">
        <v>11</v>
      </c>
      <c r="C40" s="18"/>
      <c r="D40" s="21">
        <f>D39/3</f>
        <v>5673.333333333333</v>
      </c>
      <c r="E40" s="22"/>
    </row>
    <row r="41" spans="2:5" ht="16.5" thickTop="1" x14ac:dyDescent="0.25"/>
    <row r="49" spans="11:12" x14ac:dyDescent="0.25">
      <c r="K49" s="2"/>
    </row>
    <row r="52" spans="11:12" x14ac:dyDescent="0.25">
      <c r="L52" s="2"/>
    </row>
    <row r="73" ht="16.149999999999999" customHeight="1" x14ac:dyDescent="0.25"/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 1</vt:lpstr>
    </vt:vector>
  </TitlesOfParts>
  <Company>County of Lycoming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pcuser</cp:lastModifiedBy>
  <cp:lastPrinted>2013-02-13T17:53:08Z</cp:lastPrinted>
  <dcterms:created xsi:type="dcterms:W3CDTF">2013-02-13T14:24:38Z</dcterms:created>
  <dcterms:modified xsi:type="dcterms:W3CDTF">2021-08-20T15:04:00Z</dcterms:modified>
</cp:coreProperties>
</file>