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a.lcl\epshares\CleanWater\Water_Quality\Assessment\Internal\Integrated_Report\2026_IR\Data_Submissions\Submission_Forms\"/>
    </mc:Choice>
  </mc:AlternateContent>
  <xr:revisionPtr revIDLastSave="0" documentId="13_ncr:1_{78142267-BCDE-4E59-882F-FBF807638D5F}" xr6:coauthVersionLast="45" xr6:coauthVersionMax="45" xr10:uidLastSave="{00000000-0000-0000-0000-000000000000}"/>
  <bookViews>
    <workbookView xWindow="-108" yWindow="-108" windowWidth="23256" windowHeight="12576" xr2:uid="{9B491569-BEBE-4304-9C4F-77C0B1ECA164}"/>
  </bookViews>
  <sheets>
    <sheet name="READ_ME_INSTRUCTIONS" sheetId="12" r:id="rId1"/>
    <sheet name="EXAMPLE_SITE_INFO" sheetId="2" r:id="rId2"/>
    <sheet name="EXAMPLE_HABITAT" sheetId="4" r:id="rId3"/>
    <sheet name="EXAMPLE_MACROINVERTEBRATE" sheetId="3" r:id="rId4"/>
    <sheet name="EXAMPLE_FIELD_CHEMISTRY" sheetId="10" r:id="rId5"/>
    <sheet name="EXAMPLE_LABORATORY_CHEMISTRY" sheetId="11" r:id="rId6"/>
    <sheet name="EXAMPLE_BACTERIA" sheetId="9" r:id="rId7"/>
    <sheet name="EX_MACROINVERTEBRATES_METRIC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4" l="1"/>
  <c r="B12" i="4"/>
  <c r="F12" i="4"/>
</calcChain>
</file>

<file path=xl/sharedStrings.xml><?xml version="1.0" encoding="utf-8"?>
<sst xmlns="http://schemas.openxmlformats.org/spreadsheetml/2006/main" count="459" uniqueCount="300">
  <si>
    <t>PASSED QUALITY ASSURANCE (Y or N):</t>
  </si>
  <si>
    <t>MONITORING STUDY PLAN (Y or N):</t>
  </si>
  <si>
    <t>NO</t>
  </si>
  <si>
    <t>DEP PROTOCOLS (Y or N):</t>
  </si>
  <si>
    <t>LABORATORY ACCREDITED (Y or N):</t>
  </si>
  <si>
    <t>DEP AUDITED (Y or N):</t>
  </si>
  <si>
    <t>PA DEP BOL</t>
  </si>
  <si>
    <t>LABORATORY NAME:</t>
  </si>
  <si>
    <t>Dauphin, Lykens Township</t>
  </si>
  <si>
    <t>COUNTY &amp; TOWNSHIP:</t>
  </si>
  <si>
    <t>40.5513948, -76.68931780</t>
  </si>
  <si>
    <t>200 meters upstream impoundment</t>
  </si>
  <si>
    <t>STATION LOCATION COMMENT:</t>
  </si>
  <si>
    <t>Shawn Miller</t>
  </si>
  <si>
    <t>COLLECTOR NAME:</t>
  </si>
  <si>
    <t>6D Frame 200 Composite</t>
  </si>
  <si>
    <t>02050301 Lower Susquehanna-Penns. Pennsylvania.</t>
  </si>
  <si>
    <t>East Branch Rattling Creek</t>
  </si>
  <si>
    <t>STREAM  NAME:</t>
  </si>
  <si>
    <t>TIME COLLECTED:</t>
  </si>
  <si>
    <t>DATE COLLECTED:</t>
  </si>
  <si>
    <t>SAMPLE SUMMARY</t>
  </si>
  <si>
    <t>COMMENTS:</t>
  </si>
  <si>
    <t>Oulimnius</t>
  </si>
  <si>
    <t>Lepidostoma</t>
  </si>
  <si>
    <t>Rhyacophila</t>
  </si>
  <si>
    <t>Hydropsyche</t>
  </si>
  <si>
    <t>Diplectrona</t>
  </si>
  <si>
    <t>Dolophilodes</t>
  </si>
  <si>
    <t>Nigronia</t>
  </si>
  <si>
    <t>Sweltsa</t>
  </si>
  <si>
    <t>Isoperla</t>
  </si>
  <si>
    <t>Acroneuria</t>
  </si>
  <si>
    <t>Paracapnia</t>
  </si>
  <si>
    <t>Leuctra</t>
  </si>
  <si>
    <t>Prostoia</t>
  </si>
  <si>
    <t>Clitellata</t>
  </si>
  <si>
    <t>Taenionema</t>
  </si>
  <si>
    <t>Chironomidae</t>
  </si>
  <si>
    <t>Lanthus</t>
  </si>
  <si>
    <t>Prosimulium</t>
  </si>
  <si>
    <t>Ephemerella</t>
  </si>
  <si>
    <t>Hexatoma</t>
  </si>
  <si>
    <t>Epeorus</t>
  </si>
  <si>
    <t>Promoresia</t>
  </si>
  <si>
    <t>Baetis</t>
  </si>
  <si>
    <t xml:space="preserve">SUBSAMPLE SIZE (n) = </t>
  </si>
  <si>
    <t>B. Witmier</t>
  </si>
  <si>
    <t>IDENTIFIED BY:</t>
  </si>
  <si>
    <t>DATE IDENTIFIED</t>
  </si>
  <si>
    <t>SUBSAMPLED BY:</t>
  </si>
  <si>
    <t>DATE SUBSAMPLED</t>
  </si>
  <si>
    <t>IMPAIRMENT</t>
  </si>
  <si>
    <t>TOTAL SCORE</t>
  </si>
  <si>
    <t>BANK SCORE</t>
  </si>
  <si>
    <t>INSTREAM SCORE</t>
  </si>
  <si>
    <t>Riparian Zone</t>
  </si>
  <si>
    <t>Channel Alteration</t>
  </si>
  <si>
    <t>Bank Vegetation</t>
  </si>
  <si>
    <t>Channel Flow Status</t>
  </si>
  <si>
    <t>Condition of Banks</t>
  </si>
  <si>
    <t>Sediment Deposition</t>
  </si>
  <si>
    <t>HABITAT</t>
  </si>
  <si>
    <t>Bank Score Impaired (Y or N) &lt;= 24</t>
  </si>
  <si>
    <t>Instream Score Impaired (Y or N) &lt;= 24</t>
  </si>
  <si>
    <t/>
  </si>
  <si>
    <t>Velocity/Depth Regimes</t>
  </si>
  <si>
    <t>Disruptive Pressure</t>
  </si>
  <si>
    <t>Frequency of Riffles</t>
  </si>
  <si>
    <t>Embeddedness</t>
  </si>
  <si>
    <t>Epifaunal Substrate</t>
  </si>
  <si>
    <t>Instream Cover</t>
  </si>
  <si>
    <t>Conductivity (uS/cm)</t>
  </si>
  <si>
    <t>pH</t>
  </si>
  <si>
    <t>Flow (CFS)</t>
  </si>
  <si>
    <t>Dissolved Oxygen (mg/L)</t>
  </si>
  <si>
    <t>ug/L</t>
  </si>
  <si>
    <t>&lt;</t>
  </si>
  <si>
    <t>Low Bromide by IC</t>
  </si>
  <si>
    <t>mg/L</t>
  </si>
  <si>
    <t>TOTAL SUSPENDED SOLIDS</t>
  </si>
  <si>
    <t>IRON, TOTAL (WATER &amp; WASTE) BY ICP</t>
  </si>
  <si>
    <t>ALKALINITY AS CaCO3 @ pH 4.5</t>
  </si>
  <si>
    <t>Total Sulfate-Ion Chromatograph</t>
  </si>
  <si>
    <t>NICKEL, TOTAL (WATER &amp; WASTE) BY ICP</t>
  </si>
  <si>
    <t>CALCIUM, TOTAL (WATER &amp; WASTE) BY ICP</t>
  </si>
  <si>
    <t>Dissolve Nitrate &amp; Nitrite Nitrogen</t>
  </si>
  <si>
    <t>Total Nitrate &amp; Nitrite Nitrogen</t>
  </si>
  <si>
    <t>umhos/cm</t>
  </si>
  <si>
    <t>SPECIFIC CONDUCTIVITY @ 25.0 C</t>
  </si>
  <si>
    <t>Total Ortho Phosphorus as P</t>
  </si>
  <si>
    <t>Dissolve Ortho Phosphorus</t>
  </si>
  <si>
    <t>Total Phosphorus as P</t>
  </si>
  <si>
    <t>COPPER, TOTAL (WATER &amp; WASTE) BY  ICPMS</t>
  </si>
  <si>
    <t>BORON, TOTAL (WATER &amp; WASTE) BY ICP</t>
  </si>
  <si>
    <t>AMMONIA TOTAL AS NITROGEN</t>
  </si>
  <si>
    <t>AMMONIA DISSOLVED AS NITROGEN</t>
  </si>
  <si>
    <t>SODIUM, TOTAL (WATER &amp; WASTE) BY ICP</t>
  </si>
  <si>
    <t>ALUMINUM, TOTAL  (WATER &amp; WASTE) BY ICP</t>
  </si>
  <si>
    <t>pH units</t>
  </si>
  <si>
    <t>pH, Lab (Electrometric)</t>
  </si>
  <si>
    <t>Dissolved Nitrogen as N</t>
  </si>
  <si>
    <t>Total Nitrogen as N</t>
  </si>
  <si>
    <t>MANGANESE, TOTAL (WATER &amp; WASTE) BY ICP</t>
  </si>
  <si>
    <t>LEAD, TOTAL (WATER &amp; WASTE) BY ICPMS</t>
  </si>
  <si>
    <t>mosm/kg</t>
  </si>
  <si>
    <t>OSMOTIC PRESSURE, MOSM/KG</t>
  </si>
  <si>
    <t>TOTAL DISSOLVED SOLIDS @ 180C BY USGS-I-1750</t>
  </si>
  <si>
    <t>ZINC, TOTAL (WATER &amp; WASTE) BY ICP</t>
  </si>
  <si>
    <t>POTASSIUM, TOTAL (WATER &amp; WASTE) BY ICP</t>
  </si>
  <si>
    <t>BARIUM, TOTAL  (WATER &amp; WASTE) BY ICP</t>
  </si>
  <si>
    <t>Dissolved Phosphorus as P</t>
  </si>
  <si>
    <t xml:space="preserve">Total Organic Carbon  </t>
  </si>
  <si>
    <t>STRONTIUM, TOTAL (WATER &amp; WASTE) BY ICP</t>
  </si>
  <si>
    <t>MAGNESIUM, TOTAL (WATER &amp; WASTE) BY ICP</t>
  </si>
  <si>
    <t>HARDNESS, TOTAL (CALCULATED)</t>
  </si>
  <si>
    <t>SELENIUM, TOTAL  (WATER &amp; WASTE) BY ICPMS</t>
  </si>
  <si>
    <t>Total Chloride-Ion Chromatograph</t>
  </si>
  <si>
    <t>UNITS</t>
  </si>
  <si>
    <t>FINAL AMOUNT</t>
  </si>
  <si>
    <t>CHEMISTRY</t>
  </si>
  <si>
    <t>LONGITUDE</t>
  </si>
  <si>
    <t>LATITUDE</t>
  </si>
  <si>
    <t>STREAM NAME</t>
  </si>
  <si>
    <t>CFU/100mL</t>
  </si>
  <si>
    <t>E.coli</t>
  </si>
  <si>
    <t>BLANK</t>
  </si>
  <si>
    <t>13:00</t>
  </si>
  <si>
    <t>TIME COLLECTED</t>
  </si>
  <si>
    <t>DATE COLLECTED</t>
  </si>
  <si>
    <t>11:36</t>
  </si>
  <si>
    <t>13:13</t>
  </si>
  <si>
    <t>11:06</t>
  </si>
  <si>
    <t>13:03</t>
  </si>
  <si>
    <t>11:39</t>
  </si>
  <si>
    <t>11:00</t>
  </si>
  <si>
    <t>12:22</t>
  </si>
  <si>
    <t>10:31</t>
  </si>
  <si>
    <t>11:11</t>
  </si>
  <si>
    <t>11:35</t>
  </si>
  <si>
    <t>10:57</t>
  </si>
  <si>
    <t>12:20</t>
  </si>
  <si>
    <t>10:28</t>
  </si>
  <si>
    <t>12:17</t>
  </si>
  <si>
    <t>11:08</t>
  </si>
  <si>
    <t>09:37</t>
  </si>
  <si>
    <t>11:52</t>
  </si>
  <si>
    <t>09:47</t>
  </si>
  <si>
    <t>09:58</t>
  </si>
  <si>
    <t>11:23</t>
  </si>
  <si>
    <t>10:26</t>
  </si>
  <si>
    <t>BACTERIA</t>
  </si>
  <si>
    <t>% Simulidae</t>
  </si>
  <si>
    <t>BCG Individuals Ratio</t>
  </si>
  <si>
    <t>% Chironomidae</t>
  </si>
  <si>
    <t>BCG Richness Ratio</t>
  </si>
  <si>
    <t>% Dominant Taxon</t>
  </si>
  <si>
    <t>Plecoptera Richness</t>
  </si>
  <si>
    <t>% Trichoptera</t>
  </si>
  <si>
    <t>Ephemeroptera Richness (PTV 0-4)</t>
  </si>
  <si>
    <t>% Plecoptera</t>
  </si>
  <si>
    <t>COMMENTS: Site supporting for Aquatic Life Use based on DEP wadeable freestone riffle-run stream macroinvertebrate assessment method.</t>
  </si>
  <si>
    <t>% Ephemeroptera (PTV 0-4)</t>
  </si>
  <si>
    <t>% Ephemeroptera</t>
  </si>
  <si>
    <t>IBI SCORE</t>
  </si>
  <si>
    <t>Shannon Diversity</t>
  </si>
  <si>
    <t>% Tolerant Individuals (PTV 7-10)</t>
  </si>
  <si>
    <t>% Sensitive Individuals (PTV 0-3)</t>
  </si>
  <si>
    <t>Hilsenhoff Biotic Index</t>
  </si>
  <si>
    <t>FC + PR + SH Richness</t>
  </si>
  <si>
    <t>Becks Index (version 4)</t>
  </si>
  <si>
    <t>Becks Index (version 3)</t>
  </si>
  <si>
    <t>EPT Richness (PTV 0-4)</t>
  </si>
  <si>
    <t>Trichoptera Richness (PTV 0-4)</t>
  </si>
  <si>
    <t>EPT Richness</t>
  </si>
  <si>
    <t>Trichoptera Richness</t>
  </si>
  <si>
    <t>Ephemeroptera Richness</t>
  </si>
  <si>
    <t>Total Richness</t>
  </si>
  <si>
    <t xml:space="preserve">LIMESTONE 2009 </t>
  </si>
  <si>
    <t>MULTIHABITAT POOL GLIDE</t>
  </si>
  <si>
    <t xml:space="preserve">2D100 </t>
  </si>
  <si>
    <t xml:space="preserve">2013 LARGE </t>
  </si>
  <si>
    <t>2013 SMALL</t>
  </si>
  <si>
    <t>RAW VALUE</t>
  </si>
  <si>
    <t>METRIC NAME</t>
  </si>
  <si>
    <t>Freestone Riffle/Run 6D200</t>
  </si>
  <si>
    <t>METRICS</t>
  </si>
  <si>
    <t>SITE SUMMARY</t>
  </si>
  <si>
    <t xml:space="preserve"> East Branch Rattling Creek</t>
  </si>
  <si>
    <r>
      <t>Temperature</t>
    </r>
    <r>
      <rPr>
        <sz val="11"/>
        <color rgb="FF000000"/>
        <rFont val="Arial"/>
        <family val="2"/>
      </rPr>
      <t xml:space="preserve"> </t>
    </r>
    <r>
      <rPr>
        <b/>
        <sz val="11"/>
        <color rgb="FF000000"/>
        <rFont val="Arial"/>
        <family val="2"/>
      </rPr>
      <t>(ºC)</t>
    </r>
  </si>
  <si>
    <t xml:space="preserve">WATERSHED NAME: </t>
  </si>
  <si>
    <t xml:space="preserve">COUNTY &amp; TOWNSHIP: </t>
  </si>
  <si>
    <t xml:space="preserve">COLLECTOR NAME: </t>
  </si>
  <si>
    <t xml:space="preserve">LABORATORY NAME: </t>
  </si>
  <si>
    <t xml:space="preserve">LABORATORY ACCREDITED (Y or N): </t>
  </si>
  <si>
    <t>LABORATORY METHOD:</t>
  </si>
  <si>
    <t>METHOD EPA APPROVED (Y or N):</t>
  </si>
  <si>
    <t xml:space="preserve">PARAMETER </t>
  </si>
  <si>
    <t>Fishing Creek</t>
  </si>
  <si>
    <t>PADEP BOL</t>
  </si>
  <si>
    <t>EPA Method 1603, modified Mtec</t>
  </si>
  <si>
    <t>02050107 Upper Susquehanna-Lackawanna. Pennsylvania.</t>
  </si>
  <si>
    <t>REPLICATE</t>
  </si>
  <si>
    <t xml:space="preserve">COMMENTS: Note land use, biology, stream improvement, stream and flow conditions, and weather. Note whether sample was wet or dry weather sample. Samples collected at base flow during dry weather. No rain within 24 hours of sampling. </t>
  </si>
  <si>
    <t>COMMENTS: Note land use, biology, stream improvement, stream and flow conditions, and weather. Site is supporting for habitat. Forest land use. Sample collected during base flow and dry weather. No rain within 24 hours of sample collection.</t>
  </si>
  <si>
    <t>LAND USE, BIOLOGY, HABITAT, IMPAIRMENT COMMENTS: NOTE THE WEATHER AND STREAM CONDITIONS. Streams at normal flow and conditions. No precipitation reported within 24 hours prior to sampling. 100 % Forest land use. Native brook trout observed. No impairment observations.</t>
  </si>
  <si>
    <t xml:space="preserve">Grids from first pan (n) = </t>
  </si>
  <si>
    <t xml:space="preserve">Grids from second pan (n) = </t>
  </si>
  <si>
    <t>METER BRAND/TYPE:</t>
  </si>
  <si>
    <t>Field Meter Calibration (Y or N):</t>
  </si>
  <si>
    <t>CALIBRATION DATE:</t>
  </si>
  <si>
    <t>CALIBRATION TIME:</t>
  </si>
  <si>
    <t>YSI</t>
  </si>
  <si>
    <t xml:space="preserve">DATE COLLECTED: </t>
  </si>
  <si>
    <t xml:space="preserve">TIME COLLECTED: </t>
  </si>
  <si>
    <t xml:space="preserve">LAB SAMPLE NUMBER: </t>
  </si>
  <si>
    <t xml:space="preserve">STREAM  NAME: </t>
  </si>
  <si>
    <t xml:space="preserve">DEP AUDITED (Y or N): </t>
  </si>
  <si>
    <t xml:space="preserve">DEP PROTOCOLS (Y or N): </t>
  </si>
  <si>
    <t>PARAMETER</t>
  </si>
  <si>
    <t xml:space="preserve">East Branch Rattling Creek </t>
  </si>
  <si>
    <t>Columbia, Jackson</t>
  </si>
  <si>
    <t>FIELD CHEMISTRY</t>
  </si>
  <si>
    <t>Total Habitat Score Impaired (Y or N)  &lt;= 140</t>
  </si>
  <si>
    <t>OUTSIDE DATA BACTERIA SAMPLE SUMMARY SINGLE SUBMISSION</t>
  </si>
  <si>
    <t>OUTSIDE DATA  LABORATORY CHEMISTRY SAMPLE SUMMARY SINGLE SUBMISSION</t>
  </si>
  <si>
    <t>OUTSIDE DATA FIELD CHEMISTRY SAMPLE SUMMARY SINGLE SUBMISSION</t>
  </si>
  <si>
    <t>OUTSIDE DATA 
HIGH GRADIENT PHYSICAL HABITAT SAMPLE SUMMARY SINGLE SUBMISSION</t>
  </si>
  <si>
    <t>QUALITY CONTROL</t>
  </si>
  <si>
    <t>SAMPLE ID:</t>
  </si>
  <si>
    <t xml:space="preserve">20151118-1330 </t>
  </si>
  <si>
    <t xml:space="preserve">SAMPLE ID:  </t>
  </si>
  <si>
    <t xml:space="preserve">OUTSIDE DATA MACROINVERTEBRATE SAMPLE SUMMARY SINGLE SUBMISSION </t>
  </si>
  <si>
    <t>STREAM NAME:</t>
  </si>
  <si>
    <t>20151118-1330</t>
  </si>
  <si>
    <t>Alkalinity (mg/L)</t>
  </si>
  <si>
    <t>MACROINVERTEBRATE TAXA</t>
  </si>
  <si>
    <t>Taxa Name</t>
  </si>
  <si>
    <t>Individuals (n=)</t>
  </si>
  <si>
    <t>DEP METHOD</t>
  </si>
  <si>
    <t>None</t>
  </si>
  <si>
    <t>Yes</t>
  </si>
  <si>
    <t>LATITUDE, LONGITUDE*:</t>
  </si>
  <si>
    <t>Sequential Replicate, Blank</t>
  </si>
  <si>
    <t>OUTSIDE DATA MACROINVERTEBRATE METRICS SAMPLE SUMMARY SINGLE SUBMISSION</t>
  </si>
  <si>
    <t>COLUMN HEADING</t>
  </si>
  <si>
    <t>DEFINITION</t>
  </si>
  <si>
    <t>Sample_ID</t>
  </si>
  <si>
    <t>This is the sample identification in year, month, day, time collected format (e.g. 20240301-1030)</t>
  </si>
  <si>
    <t>HUC_08</t>
  </si>
  <si>
    <t>8 digit USGS Hydrologic Unit Code</t>
  </si>
  <si>
    <t>Collection_Method</t>
  </si>
  <si>
    <t>DEP 6D Frame 200 subsample (6D200) or 10 Jabs, 200 subsample</t>
  </si>
  <si>
    <t xml:space="preserve">Quality_Control </t>
  </si>
  <si>
    <t>Sequential Replicate, Split Replicate, or Blank</t>
  </si>
  <si>
    <t>Latitude</t>
  </si>
  <si>
    <t>Decimal Degrees</t>
  </si>
  <si>
    <t>Longitude</t>
  </si>
  <si>
    <t>Instream_Score</t>
  </si>
  <si>
    <t>High gradient habitat. Add and total (Embeddedness + Sediment Depostion)</t>
  </si>
  <si>
    <t>Low gradient habitat. Add and total ((Sediment Depostion + Pool Substrate)</t>
  </si>
  <si>
    <t>Bank_Score</t>
  </si>
  <si>
    <t>Add and total (Condition of Banks + Bank Vegetation)</t>
  </si>
  <si>
    <t>Total_Score</t>
  </si>
  <si>
    <t>Add and total (all habitat parameters)</t>
  </si>
  <si>
    <t>NOTE: For laboratory and bacteria chemistry sample results. Provide the indicator less than (&lt;) symbol when the result is less than the reporting limit. Place the (&lt;) symbol in the parameter column next to the final amount. Provide the parameter units in the comment column when the units are only different than provided.</t>
  </si>
  <si>
    <t xml:space="preserve">SAMPLE ID: </t>
  </si>
  <si>
    <t>HUC8:</t>
  </si>
  <si>
    <t>Turbidity (NTU)</t>
  </si>
  <si>
    <t>INDICATOR SYMBOL</t>
  </si>
  <si>
    <t>LAB SAMPLE ID</t>
  </si>
  <si>
    <t>SAMPLE ID</t>
  </si>
  <si>
    <t>20210630-1026</t>
  </si>
  <si>
    <t>20210706-1123</t>
  </si>
  <si>
    <t>20210706-1217</t>
  </si>
  <si>
    <t>20210713-0958</t>
  </si>
  <si>
    <t>20210722-1152</t>
  </si>
  <si>
    <t>20210726-0937</t>
  </si>
  <si>
    <t>20210630-1108</t>
  </si>
  <si>
    <t>20210721-1028</t>
  </si>
  <si>
    <t>20210722-1220</t>
  </si>
  <si>
    <t>20210726-1057</t>
  </si>
  <si>
    <t>20210727-1135</t>
  </si>
  <si>
    <t>20210630-1111</t>
  </si>
  <si>
    <t>20210706-1222</t>
  </si>
  <si>
    <t>20210721-1031</t>
  </si>
  <si>
    <t>20210722-1222</t>
  </si>
  <si>
    <t>20210726-1100</t>
  </si>
  <si>
    <t>20210757-1139</t>
  </si>
  <si>
    <t>20210630-1300</t>
  </si>
  <si>
    <t>20210706-1303</t>
  </si>
  <si>
    <t>20210721-1106</t>
  </si>
  <si>
    <t>20210722-1313</t>
  </si>
  <si>
    <t>20210726-1136</t>
  </si>
  <si>
    <t>20210630-1301</t>
  </si>
  <si>
    <t>20210706-1330</t>
  </si>
  <si>
    <t>QUALITY CONTROL:</t>
  </si>
  <si>
    <t xml:space="preserve">QUALITY CONTROL: </t>
  </si>
  <si>
    <t xml:space="preserve">HUC8: </t>
  </si>
  <si>
    <t>OUTSIDE DATA SITE INFORMATION SINGLE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</si>
</sst>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x14ac:knownFonts="1">
    <font>
      <sz val="11"/>
      <color theme="1"/>
      <name val="Calibri"/>
      <family val="2"/>
      <scheme val="minor"/>
    </font>
    <font>
      <b/>
      <sz val="11"/>
      <name val="Arial"/>
      <family val="2"/>
    </font>
    <font>
      <b/>
      <sz val="10"/>
      <color rgb="FF000000"/>
      <name val="Arial"/>
      <family val="2"/>
    </font>
    <font>
      <sz val="11"/>
      <name val="Calibri"/>
      <family val="2"/>
    </font>
    <font>
      <sz val="9"/>
      <color theme="1"/>
      <name val="Arial"/>
      <family val="2"/>
    </font>
    <font>
      <sz val="11"/>
      <color rgb="FF000000"/>
      <name val="Calibri"/>
      <family val="2"/>
      <scheme val="minor"/>
    </font>
    <font>
      <b/>
      <sz val="11"/>
      <color rgb="FF000000"/>
      <name val="Arial"/>
      <family val="2"/>
    </font>
    <font>
      <b/>
      <sz val="11"/>
      <name val="Calibri"/>
      <family val="2"/>
    </font>
    <font>
      <b/>
      <sz val="9"/>
      <color rgb="FF000000"/>
      <name val="Arial"/>
      <family val="2"/>
    </font>
    <font>
      <sz val="9"/>
      <name val="Arial"/>
      <family val="2"/>
    </font>
    <font>
      <sz val="9"/>
      <color rgb="FF000000"/>
      <name val="Arial"/>
      <family val="2"/>
    </font>
    <font>
      <b/>
      <sz val="9"/>
      <name val="Arial"/>
      <family val="2"/>
    </font>
    <font>
      <b/>
      <sz val="10"/>
      <name val="Calibri"/>
      <family val="2"/>
      <scheme val="minor"/>
    </font>
    <font>
      <b/>
      <sz val="11"/>
      <color rgb="FF0000FF"/>
      <name val="Arial"/>
      <family val="2"/>
    </font>
    <font>
      <b/>
      <sz val="11"/>
      <color rgb="FF008000"/>
      <name val="Arial"/>
      <family val="2"/>
    </font>
    <font>
      <sz val="11"/>
      <color theme="1"/>
      <name val="Arial"/>
      <family val="2"/>
    </font>
    <font>
      <sz val="11"/>
      <name val="Arial"/>
      <family val="2"/>
    </font>
    <font>
      <sz val="11"/>
      <color rgb="FF000000"/>
      <name val="Arial"/>
      <family val="2"/>
    </font>
    <font>
      <b/>
      <sz val="11"/>
      <color theme="1"/>
      <name val="Arial"/>
      <family val="2"/>
    </font>
    <font>
      <b/>
      <sz val="9"/>
      <color theme="1"/>
      <name val="Arial"/>
      <family val="2"/>
    </font>
    <font>
      <sz val="8"/>
      <name val="Calibri"/>
      <family val="2"/>
      <scheme val="minor"/>
    </font>
    <font>
      <sz val="11"/>
      <color rgb="FF0000FF"/>
      <name val="Arial"/>
      <family val="2"/>
    </font>
    <font>
      <sz val="11"/>
      <color rgb="FF008000"/>
      <name val="Arial"/>
      <family val="2"/>
    </font>
  </fonts>
  <fills count="9">
    <fill>
      <patternFill patternType="none"/>
    </fill>
    <fill>
      <patternFill patternType="gray125"/>
    </fill>
    <fill>
      <patternFill patternType="solid">
        <fgColor theme="0"/>
        <bgColor indexed="64"/>
      </patternFill>
    </fill>
    <fill>
      <patternFill patternType="solid">
        <fgColor rgb="FFB7E8F5"/>
        <bgColor indexed="64"/>
      </patternFill>
    </fill>
    <fill>
      <patternFill patternType="solid">
        <fgColor rgb="FFD3D3D3"/>
        <bgColor rgb="FFD3D3D3"/>
      </patternFill>
    </fill>
    <fill>
      <patternFill patternType="solid">
        <fgColor rgb="FFB7E8F5"/>
        <bgColor rgb="FFADD8E6"/>
      </patternFill>
    </fill>
    <fill>
      <patternFill patternType="solid">
        <fgColor theme="0" tint="-0.14999847407452621"/>
        <bgColor indexed="64"/>
      </patternFill>
    </fill>
    <fill>
      <patternFill patternType="solid">
        <fgColor theme="0" tint="-0.14999847407452621"/>
        <bgColor rgb="FFD3D3D3"/>
      </patternFill>
    </fill>
    <fill>
      <patternFill patternType="solid">
        <fgColor theme="0"/>
        <bgColor rgb="FFD3D3D3"/>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5" fillId="0" borderId="0"/>
  </cellStyleXfs>
  <cellXfs count="208">
    <xf numFmtId="0" fontId="0" fillId="0" borderId="0" xfId="0"/>
    <xf numFmtId="0" fontId="3" fillId="0" borderId="13" xfId="1" applyFont="1" applyBorder="1" applyAlignment="1">
      <alignment vertical="top"/>
    </xf>
    <xf numFmtId="0" fontId="3" fillId="0" borderId="14" xfId="1" applyFont="1" applyBorder="1" applyAlignment="1">
      <alignment vertical="top"/>
    </xf>
    <xf numFmtId="0" fontId="3" fillId="0" borderId="0" xfId="1" applyFont="1"/>
    <xf numFmtId="0" fontId="4" fillId="0" borderId="0" xfId="0" applyFont="1" applyAlignment="1" applyProtection="1">
      <alignment horizontal="left" vertical="top" wrapText="1"/>
    </xf>
    <xf numFmtId="0" fontId="0" fillId="0" borderId="0" xfId="0" applyProtection="1"/>
    <xf numFmtId="0" fontId="3" fillId="0" borderId="0" xfId="0" applyFont="1" applyProtection="1"/>
    <xf numFmtId="0" fontId="6" fillId="0" borderId="15" xfId="0" applyFont="1" applyBorder="1" applyAlignment="1" applyProtection="1">
      <alignment vertical="center" readingOrder="1"/>
    </xf>
    <xf numFmtId="0" fontId="13" fillId="0" borderId="9" xfId="0" applyFont="1" applyBorder="1" applyAlignment="1" applyProtection="1">
      <alignment vertical="center" readingOrder="1"/>
    </xf>
    <xf numFmtId="0" fontId="14" fillId="0" borderId="9" xfId="0" applyFont="1" applyBorder="1" applyAlignment="1" applyProtection="1">
      <alignment vertical="center" readingOrder="1"/>
    </xf>
    <xf numFmtId="0" fontId="6" fillId="0" borderId="9" xfId="0" applyFont="1" applyBorder="1" applyAlignment="1" applyProtection="1">
      <alignment vertical="center" readingOrder="1"/>
    </xf>
    <xf numFmtId="0" fontId="13" fillId="7" borderId="9" xfId="0" applyFont="1" applyFill="1" applyBorder="1" applyAlignment="1" applyProtection="1">
      <alignment horizontal="right" vertical="center" readingOrder="1"/>
    </xf>
    <xf numFmtId="0" fontId="14" fillId="7" borderId="9" xfId="0" applyFont="1" applyFill="1" applyBorder="1" applyAlignment="1" applyProtection="1">
      <alignment horizontal="right" vertical="center" readingOrder="1"/>
    </xf>
    <xf numFmtId="0" fontId="6" fillId="7" borderId="9" xfId="0" applyFont="1" applyFill="1" applyBorder="1" applyAlignment="1" applyProtection="1">
      <alignment horizontal="right" vertical="center" readingOrder="1"/>
    </xf>
    <xf numFmtId="0" fontId="1" fillId="0" borderId="9" xfId="0" applyFont="1" applyBorder="1" applyAlignment="1" applyProtection="1">
      <alignment horizontal="left" vertical="center" wrapText="1"/>
    </xf>
    <xf numFmtId="0" fontId="14" fillId="0" borderId="15" xfId="0" applyFont="1" applyBorder="1" applyAlignment="1" applyProtection="1">
      <alignment vertical="center" readingOrder="1"/>
    </xf>
    <xf numFmtId="0" fontId="15" fillId="0" borderId="0" xfId="0" applyFont="1"/>
    <xf numFmtId="0" fontId="18" fillId="0" borderId="9" xfId="0" applyFont="1" applyBorder="1" applyAlignment="1">
      <alignment vertical="center"/>
    </xf>
    <xf numFmtId="0" fontId="15" fillId="0" borderId="9" xfId="0" applyFont="1" applyBorder="1" applyAlignment="1" applyProtection="1">
      <alignment horizontal="center"/>
      <protection locked="0"/>
    </xf>
    <xf numFmtId="0" fontId="6" fillId="0" borderId="12" xfId="0" applyFont="1" applyBorder="1" applyAlignment="1" applyProtection="1">
      <alignment vertical="center" readingOrder="1"/>
    </xf>
    <xf numFmtId="0" fontId="6" fillId="0" borderId="10" xfId="0" applyFont="1" applyBorder="1" applyAlignment="1" applyProtection="1">
      <alignment vertical="center" readingOrder="1"/>
    </xf>
    <xf numFmtId="0" fontId="6" fillId="0" borderId="12" xfId="0" applyFont="1" applyBorder="1" applyAlignment="1" applyProtection="1">
      <alignment vertical="center" wrapText="1" readingOrder="1"/>
    </xf>
    <xf numFmtId="0" fontId="6" fillId="0" borderId="9" xfId="1" applyFont="1" applyBorder="1" applyAlignment="1">
      <alignment vertical="center" readingOrder="1"/>
    </xf>
    <xf numFmtId="0" fontId="1" fillId="0" borderId="9" xfId="1" applyFont="1" applyBorder="1" applyAlignment="1">
      <alignment vertical="center"/>
    </xf>
    <xf numFmtId="0" fontId="6" fillId="2" borderId="9" xfId="1" applyFont="1" applyFill="1" applyBorder="1" applyAlignment="1">
      <alignment vertical="center" readingOrder="1"/>
    </xf>
    <xf numFmtId="0" fontId="15" fillId="0" borderId="0" xfId="0" applyFont="1" applyAlignment="1" applyProtection="1">
      <alignment horizontal="left" vertical="top" wrapText="1"/>
      <protection locked="0"/>
    </xf>
    <xf numFmtId="0" fontId="17" fillId="0" borderId="0" xfId="1" applyFont="1" applyAlignment="1">
      <alignment horizontal="left" vertical="center" wrapText="1"/>
    </xf>
    <xf numFmtId="0" fontId="17" fillId="0" borderId="5" xfId="1" applyFont="1" applyBorder="1" applyAlignment="1">
      <alignment vertical="center" wrapText="1"/>
    </xf>
    <xf numFmtId="0" fontId="17" fillId="0" borderId="0" xfId="1" applyFont="1" applyBorder="1" applyAlignment="1">
      <alignment vertical="center" wrapText="1"/>
    </xf>
    <xf numFmtId="0" fontId="6" fillId="0" borderId="11" xfId="0" applyFont="1" applyBorder="1" applyAlignment="1" applyProtection="1">
      <alignment vertical="center" readingOrder="1"/>
    </xf>
    <xf numFmtId="0" fontId="18" fillId="0" borderId="12" xfId="0" applyFont="1" applyBorder="1" applyAlignment="1">
      <alignment horizontal="left" vertical="center"/>
    </xf>
    <xf numFmtId="0" fontId="6" fillId="0" borderId="12" xfId="1" applyFont="1" applyBorder="1" applyAlignment="1">
      <alignment vertical="center" readingOrder="1"/>
    </xf>
    <xf numFmtId="0" fontId="16" fillId="0" borderId="0" xfId="0" applyFont="1" applyProtection="1"/>
    <xf numFmtId="0" fontId="15" fillId="0" borderId="0" xfId="0" applyFont="1" applyProtection="1"/>
    <xf numFmtId="0" fontId="1" fillId="6" borderId="9" xfId="0" applyFont="1" applyFill="1" applyBorder="1" applyAlignment="1" applyProtection="1">
      <alignment horizontal="center" vertical="center"/>
    </xf>
    <xf numFmtId="0" fontId="15" fillId="0" borderId="0" xfId="0" applyFont="1" applyAlignment="1" applyProtection="1">
      <alignment horizontal="center"/>
    </xf>
    <xf numFmtId="0" fontId="16" fillId="0" borderId="9" xfId="0" applyFont="1" applyBorder="1" applyAlignment="1" applyProtection="1">
      <alignment horizontal="center" vertical="center"/>
    </xf>
    <xf numFmtId="0" fontId="6" fillId="0" borderId="0" xfId="0" applyFont="1" applyAlignment="1" applyProtection="1">
      <alignment vertical="center" readingOrder="1"/>
    </xf>
    <xf numFmtId="0" fontId="8" fillId="0" borderId="0" xfId="0" applyFont="1" applyAlignment="1" applyProtection="1">
      <alignment vertical="center" readingOrder="1"/>
    </xf>
    <xf numFmtId="0" fontId="6" fillId="4" borderId="9" xfId="0" applyFont="1" applyFill="1" applyBorder="1" applyAlignment="1" applyProtection="1">
      <alignment horizontal="center" vertical="center" readingOrder="1"/>
    </xf>
    <xf numFmtId="0" fontId="6" fillId="4" borderId="9" xfId="0" applyFont="1" applyFill="1" applyBorder="1" applyAlignment="1" applyProtection="1">
      <alignment horizontal="center" vertical="center" wrapText="1" readingOrder="1"/>
    </xf>
    <xf numFmtId="0" fontId="2" fillId="0" borderId="0" xfId="0" applyFont="1" applyAlignment="1" applyProtection="1">
      <alignment vertical="center" wrapText="1" readingOrder="1"/>
    </xf>
    <xf numFmtId="0" fontId="3" fillId="0" borderId="0" xfId="0" applyFont="1" applyAlignment="1" applyProtection="1">
      <alignment vertical="center"/>
    </xf>
    <xf numFmtId="0" fontId="6" fillId="8" borderId="9" xfId="0" applyFont="1" applyFill="1" applyBorder="1" applyAlignment="1" applyProtection="1">
      <alignment vertical="center" readingOrder="1"/>
    </xf>
    <xf numFmtId="0" fontId="6" fillId="7" borderId="9" xfId="0" applyFont="1" applyFill="1" applyBorder="1" applyAlignment="1" applyProtection="1">
      <alignment horizontal="left" vertical="center" readingOrder="1"/>
    </xf>
    <xf numFmtId="0" fontId="12" fillId="0" borderId="0" xfId="0" applyFont="1" applyAlignment="1" applyProtection="1">
      <alignment vertical="center"/>
    </xf>
    <xf numFmtId="0" fontId="17" fillId="0" borderId="12" xfId="0" applyFont="1" applyBorder="1" applyAlignment="1" applyProtection="1">
      <alignment horizontal="center" vertical="center" readingOrder="1"/>
    </xf>
    <xf numFmtId="0" fontId="7" fillId="0" borderId="0" xfId="0" applyFont="1" applyAlignment="1" applyProtection="1">
      <alignment vertical="center"/>
    </xf>
    <xf numFmtId="0" fontId="4" fillId="0" borderId="0" xfId="0" applyFont="1" applyAlignment="1" applyProtection="1">
      <alignment vertical="top"/>
    </xf>
    <xf numFmtId="0" fontId="6" fillId="0" borderId="9" xfId="0" applyFont="1" applyBorder="1" applyAlignment="1" applyProtection="1">
      <alignment horizontal="center" vertical="center" readingOrder="1"/>
    </xf>
    <xf numFmtId="0" fontId="6" fillId="0" borderId="9" xfId="0" applyFont="1" applyBorder="1" applyAlignment="1" applyProtection="1">
      <alignment vertical="center" wrapText="1" readingOrder="1"/>
    </xf>
    <xf numFmtId="0" fontId="18" fillId="0" borderId="9" xfId="0" applyFont="1" applyBorder="1" applyProtection="1"/>
    <xf numFmtId="0" fontId="6" fillId="0" borderId="9" xfId="0" applyFont="1" applyBorder="1" applyAlignment="1" applyProtection="1">
      <alignment horizontal="left" vertical="center" readingOrder="1"/>
    </xf>
    <xf numFmtId="0" fontId="18" fillId="0" borderId="9" xfId="0" applyFont="1" applyBorder="1" applyAlignment="1" applyProtection="1">
      <alignment horizontal="left" vertical="center"/>
    </xf>
    <xf numFmtId="0" fontId="1" fillId="0" borderId="9" xfId="0" applyFont="1" applyBorder="1" applyAlignment="1" applyProtection="1">
      <alignment vertical="center"/>
    </xf>
    <xf numFmtId="0" fontId="16" fillId="0" borderId="9" xfId="0" applyFont="1" applyBorder="1" applyAlignment="1" applyProtection="1">
      <alignment vertical="center"/>
    </xf>
    <xf numFmtId="0" fontId="17" fillId="0" borderId="9" xfId="1" applyFont="1" applyBorder="1" applyAlignment="1" applyProtection="1">
      <alignment horizontal="center" vertical="center" readingOrder="1"/>
    </xf>
    <xf numFmtId="0" fontId="17" fillId="0" borderId="9" xfId="1" applyFont="1" applyBorder="1" applyAlignment="1" applyProtection="1">
      <alignment vertical="top" readingOrder="1"/>
    </xf>
    <xf numFmtId="0" fontId="17" fillId="0" borderId="9" xfId="1" applyFont="1" applyBorder="1" applyAlignment="1" applyProtection="1">
      <alignment horizontal="center" vertical="top" readingOrder="1"/>
    </xf>
    <xf numFmtId="0" fontId="17" fillId="0" borderId="9" xfId="0" applyFont="1" applyBorder="1" applyAlignment="1" applyProtection="1">
      <alignment vertical="center" readingOrder="1"/>
    </xf>
    <xf numFmtId="0" fontId="17" fillId="0" borderId="9" xfId="0" applyFont="1" applyBorder="1" applyAlignment="1" applyProtection="1">
      <alignment vertical="center" wrapText="1" readingOrder="1"/>
    </xf>
    <xf numFmtId="0" fontId="6" fillId="0" borderId="9" xfId="0" applyFont="1" applyBorder="1" applyAlignment="1" applyProtection="1">
      <alignment horizontal="center" vertical="center" wrapText="1" readingOrder="1"/>
    </xf>
    <xf numFmtId="0" fontId="15" fillId="0" borderId="7" xfId="0" applyFont="1" applyBorder="1" applyProtection="1"/>
    <xf numFmtId="0" fontId="15" fillId="0" borderId="6" xfId="0" applyFont="1" applyBorder="1" applyProtection="1"/>
    <xf numFmtId="0" fontId="17" fillId="0" borderId="9" xfId="0" applyFont="1" applyBorder="1" applyAlignment="1" applyProtection="1">
      <alignment horizontal="center" vertical="center" readingOrder="1"/>
    </xf>
    <xf numFmtId="0" fontId="15" fillId="0" borderId="9" xfId="0" applyFont="1" applyBorder="1" applyAlignment="1" applyProtection="1">
      <alignment horizontal="center"/>
    </xf>
    <xf numFmtId="0" fontId="15" fillId="0" borderId="9" xfId="0" applyFont="1" applyBorder="1" applyAlignment="1" applyProtection="1">
      <alignment horizontal="center" vertical="center"/>
    </xf>
    <xf numFmtId="0" fontId="6" fillId="0" borderId="15" xfId="0" applyFont="1" applyBorder="1" applyAlignment="1" applyProtection="1">
      <alignment horizontal="center" vertical="center" wrapText="1" readingOrder="1"/>
    </xf>
    <xf numFmtId="0" fontId="15" fillId="0" borderId="4" xfId="0" applyFont="1" applyBorder="1" applyAlignment="1" applyProtection="1">
      <alignment horizontal="center" vertical="center"/>
    </xf>
    <xf numFmtId="0" fontId="3" fillId="0" borderId="0" xfId="1" applyFont="1" applyProtection="1"/>
    <xf numFmtId="0" fontId="6" fillId="0" borderId="9" xfId="1" applyFont="1" applyBorder="1" applyAlignment="1" applyProtection="1">
      <alignment vertical="center" readingOrder="1"/>
    </xf>
    <xf numFmtId="0" fontId="1" fillId="0" borderId="9" xfId="1" applyFont="1" applyBorder="1" applyAlignment="1" applyProtection="1">
      <alignment vertical="center"/>
    </xf>
    <xf numFmtId="0" fontId="6" fillId="2" borderId="9" xfId="1" applyFont="1" applyFill="1" applyBorder="1" applyAlignment="1" applyProtection="1">
      <alignment vertical="center" readingOrder="1"/>
    </xf>
    <xf numFmtId="0" fontId="18" fillId="0" borderId="9" xfId="0" applyFont="1" applyBorder="1" applyAlignment="1" applyProtection="1">
      <alignment vertical="center"/>
    </xf>
    <xf numFmtId="0" fontId="1" fillId="6" borderId="9" xfId="1" applyFont="1" applyFill="1" applyBorder="1" applyAlignment="1" applyProtection="1">
      <alignment horizontal="center" vertical="center"/>
    </xf>
    <xf numFmtId="0" fontId="6" fillId="7" borderId="9" xfId="1" applyFont="1" applyFill="1" applyBorder="1" applyAlignment="1" applyProtection="1">
      <alignment horizontal="center" vertical="center" wrapText="1" readingOrder="1"/>
    </xf>
    <xf numFmtId="0" fontId="6" fillId="4" borderId="9" xfId="1" applyFont="1" applyFill="1" applyBorder="1" applyAlignment="1" applyProtection="1">
      <alignment horizontal="center" vertical="center" wrapText="1" readingOrder="1"/>
    </xf>
    <xf numFmtId="0" fontId="1" fillId="6" borderId="9" xfId="1" applyFont="1" applyFill="1" applyBorder="1" applyAlignment="1" applyProtection="1">
      <alignment horizontal="center" vertical="center" wrapText="1"/>
    </xf>
    <xf numFmtId="0" fontId="17" fillId="0" borderId="9" xfId="1" applyFont="1" applyBorder="1" applyProtection="1"/>
    <xf numFmtId="0" fontId="17" fillId="0" borderId="9" xfId="1" applyFont="1" applyBorder="1" applyAlignment="1" applyProtection="1">
      <alignment horizontal="center" vertical="center"/>
    </xf>
    <xf numFmtId="0" fontId="16" fillId="0" borderId="9" xfId="1" applyFont="1" applyBorder="1" applyAlignment="1" applyProtection="1">
      <alignment horizontal="center"/>
    </xf>
    <xf numFmtId="0" fontId="10" fillId="0" borderId="9" xfId="1" applyFont="1" applyBorder="1" applyAlignment="1" applyProtection="1">
      <alignment horizontal="center" vertical="center"/>
    </xf>
    <xf numFmtId="0" fontId="4" fillId="0" borderId="9" xfId="0" applyFont="1" applyBorder="1" applyAlignment="1" applyProtection="1">
      <alignment horizontal="center"/>
    </xf>
    <xf numFmtId="0" fontId="9" fillId="0" borderId="9" xfId="1" applyFont="1" applyBorder="1" applyAlignment="1" applyProtection="1">
      <alignment horizontal="center"/>
    </xf>
    <xf numFmtId="164" fontId="4" fillId="0" borderId="9" xfId="0" applyNumberFormat="1" applyFont="1" applyBorder="1" applyAlignment="1" applyProtection="1">
      <alignment horizontal="center"/>
    </xf>
    <xf numFmtId="0" fontId="10" fillId="0" borderId="9" xfId="1" applyFont="1" applyBorder="1" applyProtection="1"/>
    <xf numFmtId="0" fontId="18" fillId="6" borderId="9" xfId="0" applyFont="1" applyFill="1" applyBorder="1" applyAlignment="1" applyProtection="1">
      <alignment horizontal="center" vertical="center" wrapText="1"/>
    </xf>
    <xf numFmtId="20" fontId="15" fillId="0" borderId="9" xfId="0" applyNumberFormat="1" applyFont="1" applyBorder="1" applyAlignment="1" applyProtection="1">
      <alignment horizontal="center"/>
    </xf>
    <xf numFmtId="0" fontId="11" fillId="0" borderId="9" xfId="1" applyFont="1" applyBorder="1" applyAlignment="1" applyProtection="1">
      <alignment horizontal="center" vertical="center"/>
    </xf>
    <xf numFmtId="0" fontId="19" fillId="0" borderId="9" xfId="0" applyFont="1" applyBorder="1" applyAlignment="1" applyProtection="1">
      <alignment horizontal="center" vertical="center" wrapText="1"/>
    </xf>
    <xf numFmtId="0" fontId="8" fillId="0" borderId="9" xfId="1" applyFont="1" applyBorder="1" applyAlignment="1" applyProtection="1">
      <alignment horizontal="center" vertical="center" wrapText="1" readingOrder="1"/>
    </xf>
    <xf numFmtId="0" fontId="11" fillId="0" borderId="9" xfId="1" applyFont="1" applyBorder="1" applyAlignment="1" applyProtection="1">
      <alignment horizontal="center" vertical="center" wrapText="1"/>
    </xf>
    <xf numFmtId="0" fontId="6" fillId="4" borderId="9" xfId="1" applyFont="1" applyFill="1" applyBorder="1" applyAlignment="1" applyProtection="1">
      <alignment horizontal="center" vertical="center" readingOrder="1"/>
    </xf>
    <xf numFmtId="0" fontId="17" fillId="0" borderId="9" xfId="1" applyFont="1" applyBorder="1" applyAlignment="1" applyProtection="1">
      <alignment horizontal="center"/>
    </xf>
    <xf numFmtId="0" fontId="17" fillId="0" borderId="11" xfId="1" applyFont="1" applyBorder="1" applyAlignment="1" applyProtection="1">
      <alignment horizontal="center" vertical="center"/>
    </xf>
    <xf numFmtId="0" fontId="3" fillId="0" borderId="0" xfId="1" applyFont="1" applyAlignment="1">
      <alignment horizontal="center"/>
    </xf>
    <xf numFmtId="0" fontId="6" fillId="2" borderId="9" xfId="0" applyFont="1" applyFill="1" applyBorder="1" applyAlignment="1" applyProtection="1">
      <alignment vertical="center" readingOrder="1"/>
    </xf>
    <xf numFmtId="14" fontId="16" fillId="0" borderId="9" xfId="0" applyNumberFormat="1" applyFont="1" applyBorder="1" applyAlignment="1" applyProtection="1">
      <alignment horizontal="center" vertical="center"/>
    </xf>
    <xf numFmtId="0" fontId="17" fillId="2" borderId="9" xfId="0" applyFont="1" applyFill="1" applyBorder="1" applyAlignment="1" applyProtection="1">
      <alignment horizontal="center" vertical="center" readingOrder="1"/>
    </xf>
    <xf numFmtId="14" fontId="15" fillId="0" borderId="9" xfId="0" applyNumberFormat="1" applyFont="1" applyBorder="1" applyAlignment="1" applyProtection="1">
      <alignment horizontal="center"/>
    </xf>
    <xf numFmtId="0" fontId="17" fillId="0" borderId="11" xfId="1" applyFont="1" applyBorder="1" applyProtection="1"/>
    <xf numFmtId="0" fontId="17" fillId="0" borderId="11" xfId="1" applyFont="1" applyBorder="1" applyAlignment="1" applyProtection="1">
      <alignment horizontal="center"/>
    </xf>
    <xf numFmtId="14" fontId="17" fillId="0" borderId="10" xfId="0" applyNumberFormat="1" applyFont="1" applyBorder="1" applyAlignment="1" applyProtection="1">
      <alignment horizontal="center" vertical="center" readingOrder="1"/>
    </xf>
    <xf numFmtId="14" fontId="16" fillId="0" borderId="12" xfId="1" applyNumberFormat="1" applyFont="1" applyBorder="1" applyAlignment="1" applyProtection="1">
      <alignment horizontal="center" vertical="center"/>
    </xf>
    <xf numFmtId="0" fontId="15" fillId="0" borderId="12" xfId="0" applyFont="1" applyBorder="1" applyAlignment="1" applyProtection="1">
      <alignment horizontal="center" vertical="center"/>
    </xf>
    <xf numFmtId="0" fontId="17" fillId="0" borderId="12" xfId="1" applyFont="1" applyBorder="1" applyAlignment="1" applyProtection="1">
      <alignment horizontal="center" vertical="center" readingOrder="1"/>
    </xf>
    <xf numFmtId="0" fontId="16" fillId="0" borderId="9" xfId="1" applyFont="1" applyBorder="1" applyAlignment="1" applyProtection="1">
      <alignment horizontal="center" vertical="center"/>
    </xf>
    <xf numFmtId="0" fontId="17" fillId="2" borderId="9" xfId="1" applyFont="1" applyFill="1" applyBorder="1" applyAlignment="1" applyProtection="1">
      <alignment horizontal="center" vertical="center" readingOrder="1"/>
    </xf>
    <xf numFmtId="0" fontId="17" fillId="0" borderId="10" xfId="0" applyFont="1" applyBorder="1" applyAlignment="1" applyProtection="1">
      <alignment horizontal="center" vertical="center" readingOrder="1"/>
    </xf>
    <xf numFmtId="14" fontId="17" fillId="0" borderId="9" xfId="0" applyNumberFormat="1" applyFont="1" applyBorder="1" applyAlignment="1" applyProtection="1">
      <alignment horizontal="center" vertical="center" readingOrder="1"/>
    </xf>
    <xf numFmtId="0" fontId="17" fillId="0" borderId="9" xfId="0" applyFont="1" applyBorder="1" applyAlignment="1" applyProtection="1">
      <alignment horizontal="center" vertical="center" readingOrder="1"/>
    </xf>
    <xf numFmtId="0" fontId="16" fillId="0" borderId="15" xfId="0" applyFont="1" applyBorder="1" applyAlignment="1" applyProtection="1">
      <alignment horizontal="center" vertical="center"/>
    </xf>
    <xf numFmtId="0" fontId="21" fillId="0" borderId="9" xfId="0" applyFont="1" applyBorder="1" applyAlignment="1" applyProtection="1">
      <alignment horizontal="center" vertical="center" readingOrder="1"/>
    </xf>
    <xf numFmtId="0" fontId="21" fillId="6" borderId="9" xfId="0" applyFont="1" applyFill="1" applyBorder="1" applyAlignment="1" applyProtection="1">
      <alignment horizontal="center" vertical="center" readingOrder="1"/>
    </xf>
    <xf numFmtId="0" fontId="22" fillId="6" borderId="15" xfId="0" applyFont="1" applyFill="1" applyBorder="1" applyAlignment="1" applyProtection="1">
      <alignment horizontal="center" vertical="center" readingOrder="1"/>
    </xf>
    <xf numFmtId="0" fontId="22" fillId="0" borderId="15" xfId="0" applyFont="1" applyBorder="1" applyAlignment="1" applyProtection="1">
      <alignment horizontal="center" vertical="center" readingOrder="1"/>
    </xf>
    <xf numFmtId="0" fontId="16" fillId="6" borderId="9" xfId="0" applyFont="1" applyFill="1" applyBorder="1" applyAlignment="1" applyProtection="1">
      <alignment horizontal="center" vertical="center"/>
    </xf>
    <xf numFmtId="0" fontId="16" fillId="0" borderId="10" xfId="0" applyFont="1" applyBorder="1" applyAlignment="1" applyProtection="1">
      <alignment horizontal="center" vertical="center"/>
    </xf>
    <xf numFmtId="0" fontId="15" fillId="0" borderId="0" xfId="0" applyFont="1" applyBorder="1" applyAlignment="1" applyProtection="1">
      <alignment horizontal="left" vertical="top" wrapText="1"/>
    </xf>
    <xf numFmtId="0" fontId="3" fillId="0" borderId="9" xfId="1" applyFont="1" applyBorder="1" applyAlignment="1">
      <alignment horizontal="center"/>
    </xf>
    <xf numFmtId="0" fontId="4" fillId="0" borderId="0" xfId="0" applyFont="1" applyBorder="1" applyAlignment="1" applyProtection="1">
      <alignment horizontal="center"/>
    </xf>
    <xf numFmtId="0" fontId="15" fillId="0" borderId="9" xfId="0" applyFont="1" applyBorder="1" applyAlignment="1" applyProtection="1">
      <alignment horizontal="center" vertical="center"/>
    </xf>
    <xf numFmtId="0" fontId="17" fillId="0" borderId="12" xfId="1" applyFont="1" applyBorder="1" applyAlignment="1" applyProtection="1">
      <alignment vertical="top" readingOrder="1"/>
    </xf>
    <xf numFmtId="0" fontId="17" fillId="0" borderId="11" xfId="1" applyFont="1" applyBorder="1" applyAlignment="1" applyProtection="1">
      <alignment horizontal="center" vertical="center" readingOrder="1"/>
    </xf>
    <xf numFmtId="0" fontId="17" fillId="0" borderId="11" xfId="0" applyFont="1" applyBorder="1" applyAlignment="1" applyProtection="1">
      <alignment vertical="center" wrapText="1" readingOrder="1"/>
    </xf>
    <xf numFmtId="0" fontId="17" fillId="0" borderId="10" xfId="0" applyFont="1" applyBorder="1" applyAlignment="1" applyProtection="1">
      <alignment vertical="center" wrapText="1" readingOrder="1"/>
    </xf>
    <xf numFmtId="0" fontId="17" fillId="2" borderId="11" xfId="1" applyFont="1" applyFill="1" applyBorder="1" applyAlignment="1" applyProtection="1">
      <alignment horizontal="center" vertical="center" readingOrder="1"/>
    </xf>
    <xf numFmtId="0" fontId="17" fillId="2" borderId="10" xfId="1" applyFont="1" applyFill="1" applyBorder="1" applyAlignment="1" applyProtection="1">
      <alignment horizontal="center" vertical="center" readingOrder="1"/>
    </xf>
    <xf numFmtId="0" fontId="1" fillId="0" borderId="11" xfId="0" applyFont="1" applyBorder="1" applyAlignment="1" applyProtection="1">
      <alignment vertical="center"/>
    </xf>
    <xf numFmtId="0" fontId="15" fillId="0" borderId="0" xfId="0" applyFont="1" applyAlignment="1">
      <alignment horizontal="center"/>
    </xf>
    <xf numFmtId="0" fontId="15" fillId="0" borderId="17" xfId="0" applyFont="1" applyBorder="1"/>
    <xf numFmtId="0" fontId="15" fillId="0" borderId="4" xfId="0" applyFont="1" applyBorder="1"/>
    <xf numFmtId="0" fontId="15" fillId="0" borderId="0" xfId="0" applyFont="1" applyAlignment="1">
      <alignment horizontal="left"/>
    </xf>
    <xf numFmtId="0" fontId="15" fillId="0" borderId="15" xfId="0" applyFont="1" applyBorder="1"/>
    <xf numFmtId="0" fontId="15" fillId="0" borderId="1" xfId="0" applyFont="1" applyBorder="1"/>
    <xf numFmtId="0" fontId="15" fillId="0" borderId="0" xfId="0" applyFont="1" applyAlignment="1">
      <alignment vertical="center" wrapText="1"/>
    </xf>
    <xf numFmtId="0" fontId="15" fillId="0" borderId="9" xfId="0" applyFont="1" applyBorder="1" applyAlignment="1">
      <alignment horizontal="left" vertical="center" wrapText="1"/>
    </xf>
    <xf numFmtId="0" fontId="6" fillId="2" borderId="9" xfId="0" applyFont="1" applyFill="1" applyBorder="1" applyAlignment="1" applyProtection="1">
      <alignment horizontal="center" vertical="center" wrapText="1" readingOrder="1"/>
    </xf>
    <xf numFmtId="0" fontId="6" fillId="2" borderId="9" xfId="0" applyFont="1" applyFill="1" applyBorder="1" applyAlignment="1" applyProtection="1">
      <alignment horizontal="center" vertical="center" readingOrder="1"/>
    </xf>
    <xf numFmtId="0" fontId="1" fillId="3" borderId="12"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7" fillId="2" borderId="8" xfId="0" applyFont="1" applyFill="1" applyBorder="1" applyAlignment="1" applyProtection="1">
      <alignment horizontal="left" vertical="top" wrapText="1" readingOrder="1"/>
    </xf>
    <xf numFmtId="0" fontId="17" fillId="2" borderId="7" xfId="0" applyFont="1" applyFill="1" applyBorder="1" applyAlignment="1" applyProtection="1">
      <alignment horizontal="left" vertical="top" wrapText="1" readingOrder="1"/>
    </xf>
    <xf numFmtId="0" fontId="17" fillId="2" borderId="6" xfId="0" applyFont="1" applyFill="1" applyBorder="1" applyAlignment="1" applyProtection="1">
      <alignment horizontal="left" vertical="top" wrapText="1" readingOrder="1"/>
    </xf>
    <xf numFmtId="0" fontId="17" fillId="2" borderId="5" xfId="0" applyFont="1" applyFill="1" applyBorder="1" applyAlignment="1" applyProtection="1">
      <alignment horizontal="left" vertical="top" wrapText="1" readingOrder="1"/>
    </xf>
    <xf numFmtId="0" fontId="17" fillId="2" borderId="0" xfId="0" applyFont="1" applyFill="1" applyAlignment="1" applyProtection="1">
      <alignment horizontal="left" vertical="top" wrapText="1" readingOrder="1"/>
    </xf>
    <xf numFmtId="0" fontId="17" fillId="2" borderId="4" xfId="0" applyFont="1" applyFill="1" applyBorder="1" applyAlignment="1" applyProtection="1">
      <alignment horizontal="left" vertical="top" wrapText="1" readingOrder="1"/>
    </xf>
    <xf numFmtId="0" fontId="17" fillId="2" borderId="3" xfId="0" applyFont="1" applyFill="1" applyBorder="1" applyAlignment="1" applyProtection="1">
      <alignment horizontal="left" vertical="top" wrapText="1" readingOrder="1"/>
    </xf>
    <xf numFmtId="0" fontId="17" fillId="2" borderId="2" xfId="0" applyFont="1" applyFill="1" applyBorder="1" applyAlignment="1" applyProtection="1">
      <alignment horizontal="left" vertical="top" wrapText="1" readingOrder="1"/>
    </xf>
    <xf numFmtId="0" fontId="17" fillId="2" borderId="1" xfId="0" applyFont="1" applyFill="1" applyBorder="1" applyAlignment="1" applyProtection="1">
      <alignment horizontal="left" vertical="top" wrapText="1" readingOrder="1"/>
    </xf>
    <xf numFmtId="0" fontId="6" fillId="5" borderId="12" xfId="0" applyFont="1" applyFill="1" applyBorder="1" applyAlignment="1" applyProtection="1">
      <alignment horizontal="center" vertical="center" readingOrder="1"/>
    </xf>
    <xf numFmtId="0" fontId="6" fillId="5" borderId="11" xfId="0" applyFont="1" applyFill="1" applyBorder="1" applyAlignment="1" applyProtection="1">
      <alignment horizontal="center" vertical="center" readingOrder="1"/>
    </xf>
    <xf numFmtId="0" fontId="6" fillId="5" borderId="10" xfId="0" applyFont="1" applyFill="1" applyBorder="1" applyAlignment="1" applyProtection="1">
      <alignment horizontal="center" vertical="center" readingOrder="1"/>
    </xf>
    <xf numFmtId="0" fontId="15" fillId="0" borderId="8"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0" xfId="0" applyFont="1" applyAlignment="1" applyProtection="1">
      <alignment horizontal="left" vertical="top" wrapText="1"/>
    </xf>
    <xf numFmtId="0" fontId="15" fillId="0" borderId="4"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1" xfId="0" applyFont="1" applyBorder="1" applyAlignment="1" applyProtection="1">
      <alignment horizontal="left" vertical="top" wrapText="1"/>
    </xf>
    <xf numFmtId="0" fontId="17" fillId="0" borderId="11" xfId="0" applyFont="1" applyBorder="1" applyAlignment="1" applyProtection="1">
      <alignment horizontal="center" vertical="center" wrapText="1" readingOrder="1"/>
    </xf>
    <xf numFmtId="0" fontId="17" fillId="0" borderId="10" xfId="0" applyFont="1" applyBorder="1" applyAlignment="1" applyProtection="1">
      <alignment horizontal="center" vertical="center" wrapText="1" readingOrder="1"/>
    </xf>
    <xf numFmtId="0" fontId="17" fillId="0" borderId="9" xfId="0" applyFont="1" applyBorder="1" applyAlignment="1" applyProtection="1">
      <alignment horizontal="center" vertical="center" readingOrder="1"/>
    </xf>
    <xf numFmtId="0" fontId="15" fillId="0" borderId="0" xfId="0" applyFont="1" applyBorder="1" applyAlignment="1" applyProtection="1">
      <alignment horizontal="left" vertical="top" wrapText="1"/>
    </xf>
    <xf numFmtId="0" fontId="6" fillId="2" borderId="8" xfId="0" applyFont="1" applyFill="1" applyBorder="1" applyAlignment="1" applyProtection="1">
      <alignment horizontal="center" vertical="center" wrapText="1" readingOrder="1"/>
    </xf>
    <xf numFmtId="0" fontId="6" fillId="2" borderId="7" xfId="0" applyFont="1" applyFill="1" applyBorder="1" applyAlignment="1" applyProtection="1">
      <alignment horizontal="center" vertical="center" readingOrder="1"/>
    </xf>
    <xf numFmtId="0" fontId="6" fillId="2" borderId="6" xfId="0" applyFont="1" applyFill="1" applyBorder="1" applyAlignment="1" applyProtection="1">
      <alignment horizontal="center" vertical="center" readingOrder="1"/>
    </xf>
    <xf numFmtId="0" fontId="6" fillId="2" borderId="5" xfId="0" applyFont="1" applyFill="1" applyBorder="1" applyAlignment="1" applyProtection="1">
      <alignment horizontal="center" vertical="center" readingOrder="1"/>
    </xf>
    <xf numFmtId="0" fontId="6" fillId="2" borderId="0" xfId="0" applyFont="1" applyFill="1" applyBorder="1" applyAlignment="1" applyProtection="1">
      <alignment horizontal="center" vertical="center" readingOrder="1"/>
    </xf>
    <xf numFmtId="0" fontId="6" fillId="2" borderId="4" xfId="0" applyFont="1" applyFill="1" applyBorder="1" applyAlignment="1" applyProtection="1">
      <alignment horizontal="center" vertical="center" readingOrder="1"/>
    </xf>
    <xf numFmtId="0" fontId="6" fillId="2" borderId="3" xfId="0" applyFont="1" applyFill="1" applyBorder="1" applyAlignment="1" applyProtection="1">
      <alignment horizontal="center" vertical="center" readingOrder="1"/>
    </xf>
    <xf numFmtId="0" fontId="6" fillId="2" borderId="2" xfId="0" applyFont="1" applyFill="1" applyBorder="1" applyAlignment="1" applyProtection="1">
      <alignment horizontal="center" vertical="center" readingOrder="1"/>
    </xf>
    <xf numFmtId="0" fontId="6" fillId="2" borderId="1" xfId="0" applyFont="1" applyFill="1" applyBorder="1" applyAlignment="1" applyProtection="1">
      <alignment horizontal="center" vertical="center" readingOrder="1"/>
    </xf>
    <xf numFmtId="0" fontId="15" fillId="0" borderId="9" xfId="0" applyFont="1" applyBorder="1" applyAlignment="1" applyProtection="1">
      <alignment horizontal="center" vertical="center"/>
    </xf>
    <xf numFmtId="0" fontId="6" fillId="5" borderId="16" xfId="0" applyFont="1" applyFill="1" applyBorder="1" applyAlignment="1" applyProtection="1">
      <alignment horizontal="center" vertical="center" readingOrder="1"/>
    </xf>
    <xf numFmtId="0" fontId="15" fillId="0" borderId="9" xfId="0" applyFont="1" applyBorder="1" applyAlignment="1" applyProtection="1">
      <alignment horizontal="left" vertical="top" wrapText="1"/>
    </xf>
    <xf numFmtId="0" fontId="16" fillId="0" borderId="9" xfId="1" applyFont="1" applyBorder="1" applyAlignment="1" applyProtection="1">
      <alignment horizontal="left" vertical="top" wrapText="1"/>
      <protection locked="0"/>
    </xf>
    <xf numFmtId="0" fontId="6" fillId="2" borderId="9" xfId="1" applyFont="1" applyFill="1" applyBorder="1" applyAlignment="1" applyProtection="1">
      <alignment horizontal="center" vertical="center" wrapText="1" readingOrder="1"/>
    </xf>
    <xf numFmtId="0" fontId="1" fillId="3" borderId="9" xfId="1" applyFont="1" applyFill="1" applyBorder="1" applyAlignment="1" applyProtection="1">
      <alignment horizontal="center" vertical="center"/>
    </xf>
    <xf numFmtId="0" fontId="1" fillId="5" borderId="9" xfId="1" applyFont="1" applyFill="1" applyBorder="1" applyAlignment="1" applyProtection="1">
      <alignment horizontal="center" vertical="center" readingOrder="1"/>
    </xf>
    <xf numFmtId="0" fontId="6" fillId="2" borderId="9" xfId="1" applyFont="1" applyFill="1" applyBorder="1" applyAlignment="1" applyProtection="1">
      <alignment horizontal="center" vertical="center" readingOrder="1"/>
    </xf>
    <xf numFmtId="0" fontId="1" fillId="3" borderId="12" xfId="1" applyFont="1" applyFill="1" applyBorder="1" applyAlignment="1" applyProtection="1">
      <alignment horizontal="center" vertical="center"/>
    </xf>
    <xf numFmtId="0" fontId="1" fillId="3" borderId="11" xfId="1" applyFont="1" applyFill="1" applyBorder="1" applyAlignment="1" applyProtection="1">
      <alignment horizontal="center" vertical="center"/>
    </xf>
    <xf numFmtId="0" fontId="1" fillId="3" borderId="10" xfId="1" applyFont="1" applyFill="1" applyBorder="1" applyAlignment="1" applyProtection="1">
      <alignment horizontal="center" vertical="center"/>
    </xf>
    <xf numFmtId="0" fontId="17" fillId="0" borderId="12" xfId="1" applyFont="1" applyBorder="1" applyAlignment="1" applyProtection="1">
      <alignment horizontal="center" vertical="center" readingOrder="1"/>
    </xf>
    <xf numFmtId="0" fontId="17" fillId="0" borderId="11" xfId="1" applyFont="1" applyBorder="1" applyAlignment="1" applyProtection="1">
      <alignment horizontal="center" vertical="center" readingOrder="1"/>
    </xf>
    <xf numFmtId="0" fontId="17" fillId="0" borderId="10" xfId="1" applyFont="1" applyBorder="1" applyAlignment="1" applyProtection="1">
      <alignment horizontal="center" vertical="center" readingOrder="1"/>
    </xf>
    <xf numFmtId="0" fontId="16" fillId="0" borderId="12" xfId="1" applyFont="1" applyBorder="1" applyAlignment="1" applyProtection="1">
      <alignment horizontal="center" vertical="center"/>
    </xf>
    <xf numFmtId="0" fontId="16" fillId="0" borderId="11" xfId="1" applyFont="1" applyBorder="1" applyAlignment="1" applyProtection="1">
      <alignment horizontal="center" vertical="center"/>
    </xf>
    <xf numFmtId="0" fontId="16" fillId="0" borderId="10" xfId="1" applyFont="1" applyBorder="1" applyAlignment="1" applyProtection="1">
      <alignment horizontal="center" vertical="center"/>
    </xf>
    <xf numFmtId="0" fontId="17" fillId="2" borderId="12" xfId="1" applyFont="1" applyFill="1" applyBorder="1" applyAlignment="1" applyProtection="1">
      <alignment horizontal="center" vertical="center" readingOrder="1"/>
    </xf>
    <xf numFmtId="0" fontId="17" fillId="2" borderId="11" xfId="1" applyFont="1" applyFill="1" applyBorder="1" applyAlignment="1" applyProtection="1">
      <alignment horizontal="center" vertical="center" readingOrder="1"/>
    </xf>
    <xf numFmtId="0" fontId="17" fillId="2" borderId="10" xfId="1" applyFont="1" applyFill="1" applyBorder="1" applyAlignment="1" applyProtection="1">
      <alignment horizontal="center" vertical="center" readingOrder="1"/>
    </xf>
    <xf numFmtId="0" fontId="15" fillId="0" borderId="12"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0" xfId="0" applyFont="1" applyBorder="1" applyAlignment="1" applyProtection="1">
      <alignment horizontal="center" vertical="center"/>
    </xf>
    <xf numFmtId="0" fontId="1" fillId="5" borderId="12" xfId="1" applyFont="1" applyFill="1" applyBorder="1" applyAlignment="1" applyProtection="1">
      <alignment horizontal="center" vertical="center" readingOrder="1"/>
    </xf>
    <xf numFmtId="0" fontId="1" fillId="5" borderId="11" xfId="1" applyFont="1" applyFill="1" applyBorder="1" applyAlignment="1" applyProtection="1">
      <alignment horizontal="center" vertical="center" readingOrder="1"/>
    </xf>
    <xf numFmtId="0" fontId="1" fillId="5" borderId="10" xfId="1" applyFont="1" applyFill="1" applyBorder="1" applyAlignment="1" applyProtection="1">
      <alignment horizontal="center" vertical="center" readingOrder="1"/>
    </xf>
    <xf numFmtId="0" fontId="6" fillId="3" borderId="9" xfId="1" applyFont="1" applyFill="1" applyBorder="1" applyAlignment="1" applyProtection="1">
      <alignment horizontal="center" vertical="center"/>
    </xf>
    <xf numFmtId="0" fontId="6" fillId="5" borderId="9" xfId="0" applyFont="1" applyFill="1" applyBorder="1" applyAlignment="1" applyProtection="1">
      <alignment horizontal="center" vertical="center" readingOrder="1"/>
    </xf>
    <xf numFmtId="0" fontId="6" fillId="0" borderId="9" xfId="0" applyFont="1" applyBorder="1" applyAlignment="1" applyProtection="1">
      <alignment horizontal="center" vertical="center" readingOrder="1"/>
    </xf>
    <xf numFmtId="0" fontId="6" fillId="0" borderId="9" xfId="0" applyFont="1" applyBorder="1" applyAlignment="1" applyProtection="1">
      <alignment horizontal="center" vertical="center" wrapText="1" readingOrder="1"/>
    </xf>
    <xf numFmtId="0" fontId="18" fillId="0" borderId="9" xfId="0" applyFont="1" applyBorder="1" applyAlignment="1">
      <alignment horizontal="center"/>
    </xf>
    <xf numFmtId="0" fontId="18" fillId="0" borderId="10" xfId="0" applyFont="1" applyBorder="1" applyAlignment="1">
      <alignment horizontal="center"/>
    </xf>
  </cellXfs>
  <cellStyles count="2">
    <cellStyle name="Normal" xfId="0" builtinId="0"/>
    <cellStyle name="Normal 2" xfId="1" xr:uid="{D6899D0D-8E90-4A56-A8E0-10AA6A895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83820</xdr:rowOff>
    </xdr:from>
    <xdr:to>
      <xdr:col>1</xdr:col>
      <xdr:colOff>1644015</xdr:colOff>
      <xdr:row>3</xdr:row>
      <xdr:rowOff>123825</xdr:rowOff>
    </xdr:to>
    <xdr:pic>
      <xdr:nvPicPr>
        <xdr:cNvPr id="2" name="Picture 1">
          <a:extLst>
            <a:ext uri="{FF2B5EF4-FFF2-40B4-BE49-F238E27FC236}">
              <a16:creationId xmlns:a16="http://schemas.microsoft.com/office/drawing/2014/main" id="{4492745C-2444-461E-99BC-AECF72665589}"/>
            </a:ext>
          </a:extLst>
        </xdr:cNvPr>
        <xdr:cNvPicPr/>
      </xdr:nvPicPr>
      <xdr:blipFill>
        <a:blip xmlns:r="http://schemas.openxmlformats.org/officeDocument/2006/relationships" r:embed="rId1" cstate="print"/>
        <a:stretch>
          <a:fillRect/>
        </a:stretch>
      </xdr:blipFill>
      <xdr:spPr>
        <a:xfrm>
          <a:off x="129540" y="83820"/>
          <a:ext cx="274891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60960</xdr:rowOff>
    </xdr:from>
    <xdr:to>
      <xdr:col>0</xdr:col>
      <xdr:colOff>2461260</xdr:colOff>
      <xdr:row>3</xdr:row>
      <xdr:rowOff>121920</xdr:rowOff>
    </xdr:to>
    <xdr:pic>
      <xdr:nvPicPr>
        <xdr:cNvPr id="2" name="Picture 1">
          <a:extLst>
            <a:ext uri="{FF2B5EF4-FFF2-40B4-BE49-F238E27FC236}">
              <a16:creationId xmlns:a16="http://schemas.microsoft.com/office/drawing/2014/main" id="{8259D934-64AC-4EF9-A5B3-C8E68E1A239A}"/>
            </a:ext>
          </a:extLst>
        </xdr:cNvPr>
        <xdr:cNvPicPr/>
      </xdr:nvPicPr>
      <xdr:blipFill>
        <a:blip xmlns:r="http://schemas.openxmlformats.org/officeDocument/2006/relationships" r:embed="rId1" cstate="print"/>
        <a:stretch>
          <a:fillRect/>
        </a:stretch>
      </xdr:blipFill>
      <xdr:spPr>
        <a:xfrm>
          <a:off x="114300" y="60960"/>
          <a:ext cx="2346960" cy="60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121920</xdr:colOff>
      <xdr:row>0</xdr:row>
      <xdr:rowOff>83820</xdr:rowOff>
    </xdr:from>
    <xdr:to>
      <xdr:col>0</xdr:col>
      <xdr:colOff>2453640</xdr:colOff>
      <xdr:row>3</xdr:row>
      <xdr:rowOff>76200</xdr:rowOff>
    </xdr:to>
    <xdr:pic>
      <xdr:nvPicPr>
        <xdr:cNvPr id="4" name="Picture 3">
          <a:extLst>
            <a:ext uri="{FF2B5EF4-FFF2-40B4-BE49-F238E27FC236}">
              <a16:creationId xmlns:a16="http://schemas.microsoft.com/office/drawing/2014/main" id="{31802CAC-16AB-40CB-AC1B-5E2714A09C99}"/>
            </a:ext>
          </a:extLst>
        </xdr:cNvPr>
        <xdr:cNvPicPr/>
      </xdr:nvPicPr>
      <xdr:blipFill>
        <a:blip xmlns:r="http://schemas.openxmlformats.org/officeDocument/2006/relationships" r:embed="rId1" cstate="print"/>
        <a:stretch>
          <a:fillRect/>
        </a:stretch>
      </xdr:blipFill>
      <xdr:spPr>
        <a:xfrm>
          <a:off x="121920" y="83820"/>
          <a:ext cx="2331720" cy="6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0</xdr:row>
      <xdr:rowOff>106680</xdr:rowOff>
    </xdr:from>
    <xdr:to>
      <xdr:col>0</xdr:col>
      <xdr:colOff>2446020</xdr:colOff>
      <xdr:row>3</xdr:row>
      <xdr:rowOff>99060</xdr:rowOff>
    </xdr:to>
    <xdr:pic>
      <xdr:nvPicPr>
        <xdr:cNvPr id="3" name="Picture 2">
          <a:extLst>
            <a:ext uri="{FF2B5EF4-FFF2-40B4-BE49-F238E27FC236}">
              <a16:creationId xmlns:a16="http://schemas.microsoft.com/office/drawing/2014/main" id="{FE1200BA-5D4A-4CF4-ADBD-A8F79DDFDCD6}"/>
            </a:ext>
          </a:extLst>
        </xdr:cNvPr>
        <xdr:cNvPicPr/>
      </xdr:nvPicPr>
      <xdr:blipFill>
        <a:blip xmlns:r="http://schemas.openxmlformats.org/officeDocument/2006/relationships" r:embed="rId1" cstate="print"/>
        <a:stretch>
          <a:fillRect/>
        </a:stretch>
      </xdr:blipFill>
      <xdr:spPr>
        <a:xfrm>
          <a:off x="99060" y="106680"/>
          <a:ext cx="234696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121920</xdr:colOff>
      <xdr:row>0</xdr:row>
      <xdr:rowOff>99060</xdr:rowOff>
    </xdr:from>
    <xdr:to>
      <xdr:col>1</xdr:col>
      <xdr:colOff>906780</xdr:colOff>
      <xdr:row>3</xdr:row>
      <xdr:rowOff>91440</xdr:rowOff>
    </xdr:to>
    <xdr:pic>
      <xdr:nvPicPr>
        <xdr:cNvPr id="3" name="Picture 2">
          <a:extLst>
            <a:ext uri="{FF2B5EF4-FFF2-40B4-BE49-F238E27FC236}">
              <a16:creationId xmlns:a16="http://schemas.microsoft.com/office/drawing/2014/main" id="{0EB565C3-BA20-4DF9-A12B-B8B55644B4BB}"/>
            </a:ext>
          </a:extLst>
        </xdr:cNvPr>
        <xdr:cNvPicPr/>
      </xdr:nvPicPr>
      <xdr:blipFill>
        <a:blip xmlns:r="http://schemas.openxmlformats.org/officeDocument/2006/relationships" r:embed="rId1" cstate="print"/>
        <a:stretch>
          <a:fillRect/>
        </a:stretch>
      </xdr:blipFill>
      <xdr:spPr>
        <a:xfrm>
          <a:off x="121920" y="99060"/>
          <a:ext cx="2346960"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129540</xdr:colOff>
      <xdr:row>0</xdr:row>
      <xdr:rowOff>91440</xdr:rowOff>
    </xdr:from>
    <xdr:to>
      <xdr:col>0</xdr:col>
      <xdr:colOff>2476500</xdr:colOff>
      <xdr:row>3</xdr:row>
      <xdr:rowOff>83820</xdr:rowOff>
    </xdr:to>
    <xdr:pic>
      <xdr:nvPicPr>
        <xdr:cNvPr id="3" name="Picture 2">
          <a:extLst>
            <a:ext uri="{FF2B5EF4-FFF2-40B4-BE49-F238E27FC236}">
              <a16:creationId xmlns:a16="http://schemas.microsoft.com/office/drawing/2014/main" id="{404BD2D0-0661-4073-80DB-F10AC26FA9DF}"/>
            </a:ext>
          </a:extLst>
        </xdr:cNvPr>
        <xdr:cNvPicPr/>
      </xdr:nvPicPr>
      <xdr:blipFill>
        <a:blip xmlns:r="http://schemas.openxmlformats.org/officeDocument/2006/relationships" r:embed="rId1" cstate="print"/>
        <a:stretch>
          <a:fillRect/>
        </a:stretch>
      </xdr:blipFill>
      <xdr:spPr>
        <a:xfrm>
          <a:off x="129540" y="91440"/>
          <a:ext cx="2346960" cy="609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167640</xdr:colOff>
      <xdr:row>0</xdr:row>
      <xdr:rowOff>91440</xdr:rowOff>
    </xdr:from>
    <xdr:to>
      <xdr:col>0</xdr:col>
      <xdr:colOff>2514600</xdr:colOff>
      <xdr:row>3</xdr:row>
      <xdr:rowOff>83820</xdr:rowOff>
    </xdr:to>
    <xdr:pic>
      <xdr:nvPicPr>
        <xdr:cNvPr id="5" name="Picture 4">
          <a:extLst>
            <a:ext uri="{FF2B5EF4-FFF2-40B4-BE49-F238E27FC236}">
              <a16:creationId xmlns:a16="http://schemas.microsoft.com/office/drawing/2014/main" id="{AB81D763-2729-489D-81C8-6272C181F0C2}"/>
            </a:ext>
          </a:extLst>
        </xdr:cNvPr>
        <xdr:cNvPicPr/>
      </xdr:nvPicPr>
      <xdr:blipFill>
        <a:blip xmlns:r="http://schemas.openxmlformats.org/officeDocument/2006/relationships" r:embed="rId1" cstate="print"/>
        <a:stretch>
          <a:fillRect/>
        </a:stretch>
      </xdr:blipFill>
      <xdr:spPr>
        <a:xfrm>
          <a:off x="167640" y="91440"/>
          <a:ext cx="2346960" cy="609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99060</xdr:colOff>
      <xdr:row>0</xdr:row>
      <xdr:rowOff>114300</xdr:rowOff>
    </xdr:from>
    <xdr:to>
      <xdr:col>1</xdr:col>
      <xdr:colOff>137160</xdr:colOff>
      <xdr:row>3</xdr:row>
      <xdr:rowOff>106680</xdr:rowOff>
    </xdr:to>
    <xdr:pic>
      <xdr:nvPicPr>
        <xdr:cNvPr id="3" name="Picture 2">
          <a:extLst>
            <a:ext uri="{FF2B5EF4-FFF2-40B4-BE49-F238E27FC236}">
              <a16:creationId xmlns:a16="http://schemas.microsoft.com/office/drawing/2014/main" id="{E7ACAC12-3C2E-469A-8905-7D9AA2FCD0BA}"/>
            </a:ext>
          </a:extLst>
        </xdr:cNvPr>
        <xdr:cNvPicPr/>
      </xdr:nvPicPr>
      <xdr:blipFill>
        <a:blip xmlns:r="http://schemas.openxmlformats.org/officeDocument/2006/relationships" r:embed="rId1" cstate="print"/>
        <a:stretch>
          <a:fillRect/>
        </a:stretch>
      </xdr:blipFill>
      <xdr:spPr>
        <a:xfrm>
          <a:off x="99060" y="114300"/>
          <a:ext cx="234696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3E36-213B-4AB3-B5C6-795EF11A1B86}">
  <dimension ref="A1:F23"/>
  <sheetViews>
    <sheetView tabSelected="1" workbookViewId="0">
      <selection activeCell="B6" sqref="B6"/>
    </sheetView>
  </sheetViews>
  <sheetFormatPr defaultRowHeight="14.4" x14ac:dyDescent="0.3"/>
  <cols>
    <col min="1" max="1" width="19.44140625" customWidth="1"/>
    <col min="2" max="2" width="95" bestFit="1" customWidth="1"/>
  </cols>
  <sheetData>
    <row r="1" spans="1:6" s="16" customFormat="1" ht="16.5" customHeight="1" x14ac:dyDescent="0.25">
      <c r="B1" s="129"/>
      <c r="C1" s="129"/>
      <c r="D1" s="129"/>
    </row>
    <row r="2" spans="1:6" s="16" customFormat="1" ht="16.5" customHeight="1" x14ac:dyDescent="0.25">
      <c r="B2" s="129"/>
      <c r="C2" s="129"/>
      <c r="D2" s="129"/>
    </row>
    <row r="3" spans="1:6" s="16" customFormat="1" ht="16.5" customHeight="1" x14ac:dyDescent="0.25">
      <c r="B3" s="129"/>
      <c r="C3" s="129"/>
      <c r="D3" s="129"/>
    </row>
    <row r="4" spans="1:6" s="16" customFormat="1" ht="16.5" customHeight="1" x14ac:dyDescent="0.25">
      <c r="B4" s="129"/>
      <c r="C4" s="129"/>
      <c r="D4" s="129"/>
    </row>
    <row r="5" spans="1:6" x14ac:dyDescent="0.3">
      <c r="A5" s="206" t="s">
        <v>245</v>
      </c>
      <c r="B5" s="207" t="s">
        <v>246</v>
      </c>
    </row>
    <row r="6" spans="1:6" s="16" customFormat="1" ht="16.5" customHeight="1" x14ac:dyDescent="0.25">
      <c r="A6" s="130" t="s">
        <v>247</v>
      </c>
      <c r="B6" s="131" t="s">
        <v>248</v>
      </c>
      <c r="C6" s="129"/>
      <c r="D6" s="129"/>
    </row>
    <row r="7" spans="1:6" s="16" customFormat="1" ht="16.5" customHeight="1" x14ac:dyDescent="0.25">
      <c r="A7" s="130" t="s">
        <v>249</v>
      </c>
      <c r="B7" s="131" t="s">
        <v>250</v>
      </c>
      <c r="C7" s="129"/>
      <c r="D7" s="129"/>
    </row>
    <row r="8" spans="1:6" s="16" customFormat="1" ht="16.5" customHeight="1" x14ac:dyDescent="0.25">
      <c r="A8" s="130" t="s">
        <v>251</v>
      </c>
      <c r="B8" s="131" t="s">
        <v>252</v>
      </c>
      <c r="C8" s="129"/>
      <c r="D8" s="129"/>
    </row>
    <row r="9" spans="1:6" s="16" customFormat="1" ht="16.5" customHeight="1" x14ac:dyDescent="0.25">
      <c r="A9" s="130" t="s">
        <v>253</v>
      </c>
      <c r="B9" s="131" t="s">
        <v>254</v>
      </c>
      <c r="C9" s="129"/>
      <c r="D9" s="129"/>
    </row>
    <row r="10" spans="1:6" s="16" customFormat="1" ht="16.5" customHeight="1" x14ac:dyDescent="0.25">
      <c r="A10" s="130" t="s">
        <v>255</v>
      </c>
      <c r="B10" s="131" t="s">
        <v>256</v>
      </c>
      <c r="C10" s="129"/>
      <c r="D10" s="129"/>
    </row>
    <row r="11" spans="1:6" s="16" customFormat="1" ht="16.5" customHeight="1" x14ac:dyDescent="0.25">
      <c r="A11" s="130" t="s">
        <v>257</v>
      </c>
      <c r="B11" s="131" t="s">
        <v>256</v>
      </c>
      <c r="C11" s="129"/>
      <c r="D11" s="129"/>
    </row>
    <row r="12" spans="1:6" s="16" customFormat="1" ht="16.5" customHeight="1" x14ac:dyDescent="0.25">
      <c r="A12" s="130" t="s">
        <v>258</v>
      </c>
      <c r="B12" s="131" t="s">
        <v>259</v>
      </c>
      <c r="C12" s="129"/>
      <c r="D12" s="129"/>
      <c r="E12" s="132"/>
      <c r="F12" s="132"/>
    </row>
    <row r="13" spans="1:6" s="16" customFormat="1" ht="16.5" customHeight="1" x14ac:dyDescent="0.25">
      <c r="A13" s="130" t="s">
        <v>258</v>
      </c>
      <c r="B13" s="131" t="s">
        <v>260</v>
      </c>
      <c r="C13" s="129"/>
      <c r="D13" s="129"/>
      <c r="E13" s="132"/>
      <c r="F13" s="132"/>
    </row>
    <row r="14" spans="1:6" s="16" customFormat="1" ht="16.5" customHeight="1" x14ac:dyDescent="0.25">
      <c r="A14" s="130" t="s">
        <v>261</v>
      </c>
      <c r="B14" s="131" t="s">
        <v>262</v>
      </c>
      <c r="C14" s="129"/>
      <c r="D14" s="129"/>
      <c r="E14" s="132"/>
      <c r="F14" s="132"/>
    </row>
    <row r="15" spans="1:6" s="16" customFormat="1" ht="16.5" customHeight="1" x14ac:dyDescent="0.25">
      <c r="A15" s="133" t="s">
        <v>263</v>
      </c>
      <c r="B15" s="134" t="s">
        <v>264</v>
      </c>
      <c r="C15" s="129"/>
      <c r="D15" s="129"/>
      <c r="E15" s="132"/>
      <c r="F15" s="132"/>
    </row>
    <row r="17" spans="1:2" ht="14.4" customHeight="1" x14ac:dyDescent="0.3">
      <c r="A17" s="136" t="s">
        <v>265</v>
      </c>
      <c r="B17" s="136"/>
    </row>
    <row r="18" spans="1:2" x14ac:dyDescent="0.3">
      <c r="A18" s="136"/>
      <c r="B18" s="136"/>
    </row>
    <row r="19" spans="1:2" x14ac:dyDescent="0.3">
      <c r="A19" s="136"/>
      <c r="B19" s="136"/>
    </row>
    <row r="20" spans="1:2" s="16" customFormat="1" ht="16.5" customHeight="1" x14ac:dyDescent="0.25">
      <c r="A20" s="136"/>
      <c r="B20" s="136"/>
    </row>
    <row r="21" spans="1:2" x14ac:dyDescent="0.3">
      <c r="A21" s="135"/>
      <c r="B21" s="135"/>
    </row>
    <row r="22" spans="1:2" x14ac:dyDescent="0.3">
      <c r="A22" s="135"/>
      <c r="B22" s="135"/>
    </row>
    <row r="23" spans="1:2" x14ac:dyDescent="0.3">
      <c r="A23" s="135"/>
      <c r="B23" s="135"/>
    </row>
  </sheetData>
  <sheetProtection sheet="1" objects="1" scenarios="1"/>
  <mergeCells count="1">
    <mergeCell ref="A17: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F326-6EB8-47F4-AC1A-FD75F806451B}">
  <dimension ref="A1:D17"/>
  <sheetViews>
    <sheetView workbookViewId="0">
      <selection activeCell="C1" sqref="C1:D4"/>
    </sheetView>
  </sheetViews>
  <sheetFormatPr defaultRowHeight="14.4" x14ac:dyDescent="0.3"/>
  <cols>
    <col min="1" max="1" width="36.77734375" bestFit="1" customWidth="1"/>
    <col min="2" max="2" width="32.6640625" bestFit="1" customWidth="1"/>
    <col min="3" max="3" width="41.44140625" bestFit="1" customWidth="1"/>
    <col min="4" max="4" width="49.6640625" bestFit="1" customWidth="1"/>
  </cols>
  <sheetData>
    <row r="1" spans="1:4" x14ac:dyDescent="0.3">
      <c r="A1" s="32"/>
      <c r="B1" s="32"/>
      <c r="C1" s="137" t="s">
        <v>299</v>
      </c>
      <c r="D1" s="138"/>
    </row>
    <row r="2" spans="1:4" ht="14.4" customHeight="1" x14ac:dyDescent="0.3">
      <c r="A2" s="32"/>
      <c r="B2" s="33"/>
      <c r="C2" s="138"/>
      <c r="D2" s="138"/>
    </row>
    <row r="3" spans="1:4" ht="14.4" customHeight="1" x14ac:dyDescent="0.3">
      <c r="A3" s="32"/>
      <c r="B3" s="33"/>
      <c r="C3" s="138"/>
      <c r="D3" s="138"/>
    </row>
    <row r="4" spans="1:4" ht="16.5" customHeight="1" x14ac:dyDescent="0.3">
      <c r="A4" s="32"/>
      <c r="B4" s="33"/>
      <c r="C4" s="138"/>
      <c r="D4" s="138"/>
    </row>
    <row r="5" spans="1:4" ht="16.5" customHeight="1" x14ac:dyDescent="0.3">
      <c r="A5" s="10" t="s">
        <v>266</v>
      </c>
      <c r="B5" s="64" t="s">
        <v>230</v>
      </c>
      <c r="C5" s="10" t="s">
        <v>18</v>
      </c>
      <c r="D5" s="64" t="s">
        <v>17</v>
      </c>
    </row>
    <row r="6" spans="1:4" ht="16.5" customHeight="1" x14ac:dyDescent="0.3">
      <c r="A6" s="139" t="s">
        <v>187</v>
      </c>
      <c r="B6" s="140"/>
      <c r="C6" s="140"/>
      <c r="D6" s="141"/>
    </row>
    <row r="7" spans="1:4" ht="16.5" customHeight="1" x14ac:dyDescent="0.3">
      <c r="A7" s="54" t="s">
        <v>20</v>
      </c>
      <c r="B7" s="97">
        <v>42326</v>
      </c>
      <c r="C7" s="54" t="s">
        <v>19</v>
      </c>
      <c r="D7" s="36">
        <v>1330</v>
      </c>
    </row>
    <row r="8" spans="1:4" ht="16.5" customHeight="1" x14ac:dyDescent="0.3">
      <c r="A8" s="96" t="s">
        <v>14</v>
      </c>
      <c r="B8" s="98" t="s">
        <v>13</v>
      </c>
      <c r="C8" s="54" t="s">
        <v>267</v>
      </c>
      <c r="D8" s="36" t="s">
        <v>16</v>
      </c>
    </row>
    <row r="9" spans="1:4" ht="16.5" customHeight="1" x14ac:dyDescent="0.3">
      <c r="A9" s="54" t="s">
        <v>242</v>
      </c>
      <c r="B9" s="36" t="s">
        <v>10</v>
      </c>
      <c r="C9" s="10" t="s">
        <v>12</v>
      </c>
      <c r="D9" s="64" t="s">
        <v>11</v>
      </c>
    </row>
    <row r="10" spans="1:4" ht="16.5" customHeight="1" x14ac:dyDescent="0.3">
      <c r="A10" s="10" t="s">
        <v>9</v>
      </c>
      <c r="B10" s="66" t="s">
        <v>8</v>
      </c>
      <c r="C10" s="10" t="s">
        <v>1</v>
      </c>
      <c r="D10" s="66" t="s">
        <v>241</v>
      </c>
    </row>
    <row r="11" spans="1:4" ht="16.5" customHeight="1" x14ac:dyDescent="0.3">
      <c r="A11" s="73" t="s">
        <v>5</v>
      </c>
      <c r="B11" s="66" t="s">
        <v>241</v>
      </c>
      <c r="C11" s="73" t="s">
        <v>3</v>
      </c>
      <c r="D11" s="98" t="s">
        <v>241</v>
      </c>
    </row>
    <row r="12" spans="1:4" x14ac:dyDescent="0.3">
      <c r="A12" s="142" t="s">
        <v>205</v>
      </c>
      <c r="B12" s="143"/>
      <c r="C12" s="143"/>
      <c r="D12" s="144"/>
    </row>
    <row r="13" spans="1:4" x14ac:dyDescent="0.3">
      <c r="A13" s="145"/>
      <c r="B13" s="146"/>
      <c r="C13" s="146"/>
      <c r="D13" s="147"/>
    </row>
    <row r="14" spans="1:4" x14ac:dyDescent="0.3">
      <c r="A14" s="145"/>
      <c r="B14" s="146"/>
      <c r="C14" s="146"/>
      <c r="D14" s="147"/>
    </row>
    <row r="15" spans="1:4" x14ac:dyDescent="0.3">
      <c r="A15" s="145"/>
      <c r="B15" s="146"/>
      <c r="C15" s="146"/>
      <c r="D15" s="147"/>
    </row>
    <row r="16" spans="1:4" x14ac:dyDescent="0.3">
      <c r="A16" s="145"/>
      <c r="B16" s="146"/>
      <c r="C16" s="146"/>
      <c r="D16" s="147"/>
    </row>
    <row r="17" spans="1:4" x14ac:dyDescent="0.3">
      <c r="A17" s="148"/>
      <c r="B17" s="149"/>
      <c r="C17" s="149"/>
      <c r="D17" s="150"/>
    </row>
  </sheetData>
  <sheetProtection sheet="1" objects="1" scenarios="1"/>
  <mergeCells count="3">
    <mergeCell ref="C1:D4"/>
    <mergeCell ref="A6:D6"/>
    <mergeCell ref="A12:D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4C74-855F-4293-8C6C-4E9ECE04BE2B}">
  <dimension ref="A1:F22"/>
  <sheetViews>
    <sheetView workbookViewId="0">
      <selection activeCell="B1" sqref="B1:F4"/>
    </sheetView>
  </sheetViews>
  <sheetFormatPr defaultRowHeight="14.4" x14ac:dyDescent="0.3"/>
  <cols>
    <col min="1" max="1" width="36.33203125" customWidth="1"/>
    <col min="2" max="2" width="15.6640625" bestFit="1" customWidth="1"/>
    <col min="3" max="3" width="29.88671875" customWidth="1"/>
    <col min="4" max="4" width="11.5546875" customWidth="1"/>
    <col min="5" max="5" width="29.33203125" customWidth="1"/>
    <col min="6" max="6" width="11.5546875" customWidth="1"/>
  </cols>
  <sheetData>
    <row r="1" spans="1:6" ht="16.5" customHeight="1" x14ac:dyDescent="0.3">
      <c r="B1" s="138" t="s">
        <v>227</v>
      </c>
      <c r="C1" s="138"/>
      <c r="D1" s="138"/>
      <c r="E1" s="138"/>
      <c r="F1" s="138"/>
    </row>
    <row r="2" spans="1:6" ht="16.5" customHeight="1" x14ac:dyDescent="0.3">
      <c r="B2" s="138"/>
      <c r="C2" s="138"/>
      <c r="D2" s="138"/>
      <c r="E2" s="138"/>
      <c r="F2" s="138"/>
    </row>
    <row r="3" spans="1:6" ht="16.5" customHeight="1" x14ac:dyDescent="0.3">
      <c r="B3" s="138"/>
      <c r="C3" s="138"/>
      <c r="D3" s="138"/>
      <c r="E3" s="138"/>
      <c r="F3" s="138"/>
    </row>
    <row r="4" spans="1:6" ht="16.5" customHeight="1" x14ac:dyDescent="0.3">
      <c r="A4" s="32"/>
      <c r="B4" s="138"/>
      <c r="C4" s="138"/>
      <c r="D4" s="138"/>
      <c r="E4" s="138"/>
      <c r="F4" s="138"/>
    </row>
    <row r="5" spans="1:6" ht="16.5" customHeight="1" x14ac:dyDescent="0.3">
      <c r="A5" s="10" t="s">
        <v>229</v>
      </c>
      <c r="B5" s="108" t="s">
        <v>230</v>
      </c>
      <c r="C5" s="10" t="s">
        <v>123</v>
      </c>
      <c r="D5" s="163" t="s">
        <v>188</v>
      </c>
      <c r="E5" s="163"/>
      <c r="F5" s="164"/>
    </row>
    <row r="6" spans="1:6" ht="16.5" customHeight="1" x14ac:dyDescent="0.3">
      <c r="A6" s="19" t="s">
        <v>20</v>
      </c>
      <c r="B6" s="109">
        <v>42326</v>
      </c>
      <c r="C6" s="29" t="s">
        <v>19</v>
      </c>
      <c r="D6" s="165">
        <v>1330</v>
      </c>
      <c r="E6" s="165"/>
      <c r="F6" s="165"/>
    </row>
    <row r="7" spans="1:6" ht="16.5" customHeight="1" x14ac:dyDescent="0.3">
      <c r="A7" s="151" t="s">
        <v>62</v>
      </c>
      <c r="B7" s="152"/>
      <c r="C7" s="152"/>
      <c r="D7" s="152"/>
      <c r="E7" s="152"/>
      <c r="F7" s="153"/>
    </row>
    <row r="8" spans="1:6" ht="16.5" customHeight="1" x14ac:dyDescent="0.3">
      <c r="A8" s="7" t="s">
        <v>71</v>
      </c>
      <c r="B8" s="111">
        <v>19</v>
      </c>
      <c r="C8" s="7" t="s">
        <v>57</v>
      </c>
      <c r="D8" s="111">
        <v>20</v>
      </c>
      <c r="E8" s="15" t="s">
        <v>60</v>
      </c>
      <c r="F8" s="115">
        <v>20</v>
      </c>
    </row>
    <row r="9" spans="1:6" ht="16.5" customHeight="1" x14ac:dyDescent="0.3">
      <c r="A9" s="10" t="s">
        <v>70</v>
      </c>
      <c r="B9" s="36">
        <v>17</v>
      </c>
      <c r="C9" s="8" t="s">
        <v>61</v>
      </c>
      <c r="D9" s="112">
        <v>20</v>
      </c>
      <c r="E9" s="9" t="s">
        <v>58</v>
      </c>
      <c r="F9" s="115">
        <v>20</v>
      </c>
    </row>
    <row r="10" spans="1:6" ht="16.5" customHeight="1" x14ac:dyDescent="0.3">
      <c r="A10" s="8" t="s">
        <v>69</v>
      </c>
      <c r="B10" s="112">
        <v>16</v>
      </c>
      <c r="C10" s="10" t="s">
        <v>68</v>
      </c>
      <c r="D10" s="36">
        <v>20</v>
      </c>
      <c r="E10" s="10" t="s">
        <v>67</v>
      </c>
      <c r="F10" s="36">
        <v>20</v>
      </c>
    </row>
    <row r="11" spans="1:6" ht="16.5" customHeight="1" x14ac:dyDescent="0.3">
      <c r="A11" s="10" t="s">
        <v>66</v>
      </c>
      <c r="B11" s="36">
        <v>20</v>
      </c>
      <c r="C11" s="10" t="s">
        <v>59</v>
      </c>
      <c r="D11" s="36">
        <v>20</v>
      </c>
      <c r="E11" s="10" t="s">
        <v>56</v>
      </c>
      <c r="F11" s="36">
        <v>20</v>
      </c>
    </row>
    <row r="12" spans="1:6" ht="16.5" customHeight="1" x14ac:dyDescent="0.3">
      <c r="A12" s="11" t="s">
        <v>55</v>
      </c>
      <c r="B12" s="113">
        <f>B10+D9</f>
        <v>36</v>
      </c>
      <c r="C12" s="12" t="s">
        <v>54</v>
      </c>
      <c r="D12" s="114">
        <f>F8+F9</f>
        <v>40</v>
      </c>
      <c r="E12" s="13" t="s">
        <v>53</v>
      </c>
      <c r="F12" s="116">
        <f>SUM(B8:B11,D8:D11,F8:F11)</f>
        <v>232</v>
      </c>
    </row>
    <row r="13" spans="1:6" ht="16.5" customHeight="1" x14ac:dyDescent="0.3">
      <c r="A13" s="151" t="s">
        <v>52</v>
      </c>
      <c r="B13" s="152"/>
      <c r="C13" s="152"/>
      <c r="D13" s="152"/>
      <c r="E13" s="152"/>
      <c r="F13" s="153"/>
    </row>
    <row r="14" spans="1:6" ht="27.6" x14ac:dyDescent="0.3">
      <c r="A14" s="14" t="s">
        <v>64</v>
      </c>
      <c r="B14" s="36" t="s">
        <v>2</v>
      </c>
      <c r="C14" s="14" t="s">
        <v>63</v>
      </c>
      <c r="D14" s="36" t="s">
        <v>2</v>
      </c>
      <c r="E14" s="14" t="s">
        <v>223</v>
      </c>
      <c r="F14" s="117" t="s">
        <v>2</v>
      </c>
    </row>
    <row r="15" spans="1:6" x14ac:dyDescent="0.3">
      <c r="A15" s="154" t="s">
        <v>204</v>
      </c>
      <c r="B15" s="155"/>
      <c r="C15" s="155"/>
      <c r="D15" s="155"/>
      <c r="E15" s="155"/>
      <c r="F15" s="156"/>
    </row>
    <row r="16" spans="1:6" x14ac:dyDescent="0.3">
      <c r="A16" s="157"/>
      <c r="B16" s="158"/>
      <c r="C16" s="158"/>
      <c r="D16" s="158"/>
      <c r="E16" s="158"/>
      <c r="F16" s="159"/>
    </row>
    <row r="17" spans="1:6" x14ac:dyDescent="0.3">
      <c r="A17" s="157"/>
      <c r="B17" s="158"/>
      <c r="C17" s="158"/>
      <c r="D17" s="158"/>
      <c r="E17" s="158"/>
      <c r="F17" s="159"/>
    </row>
    <row r="18" spans="1:6" x14ac:dyDescent="0.3">
      <c r="A18" s="157"/>
      <c r="B18" s="158"/>
      <c r="C18" s="158"/>
      <c r="D18" s="158"/>
      <c r="E18" s="158"/>
      <c r="F18" s="159"/>
    </row>
    <row r="19" spans="1:6" x14ac:dyDescent="0.3">
      <c r="A19" s="157"/>
      <c r="B19" s="158"/>
      <c r="C19" s="158"/>
      <c r="D19" s="158"/>
      <c r="E19" s="158"/>
      <c r="F19" s="159"/>
    </row>
    <row r="20" spans="1:6" x14ac:dyDescent="0.3">
      <c r="A20" s="157"/>
      <c r="B20" s="158"/>
      <c r="C20" s="158"/>
      <c r="D20" s="158"/>
      <c r="E20" s="158"/>
      <c r="F20" s="159"/>
    </row>
    <row r="21" spans="1:6" x14ac:dyDescent="0.3">
      <c r="A21" s="160"/>
      <c r="B21" s="161"/>
      <c r="C21" s="161"/>
      <c r="D21" s="161"/>
      <c r="E21" s="161"/>
      <c r="F21" s="162"/>
    </row>
    <row r="22" spans="1:6" x14ac:dyDescent="0.3">
      <c r="A22" s="4"/>
      <c r="B22" s="4"/>
      <c r="C22" s="4"/>
      <c r="D22" s="4"/>
      <c r="E22" s="4"/>
      <c r="F22" s="4"/>
    </row>
  </sheetData>
  <sheetProtection sheet="1" objects="1" scenarios="1"/>
  <mergeCells count="6">
    <mergeCell ref="B1:F4"/>
    <mergeCell ref="A7:F7"/>
    <mergeCell ref="A13:F13"/>
    <mergeCell ref="A15:F21"/>
    <mergeCell ref="D5:F5"/>
    <mergeCell ref="D6:F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B4066-E49A-4A8F-968C-17871EBBCBDE}">
  <dimension ref="A1:L38"/>
  <sheetViews>
    <sheetView workbookViewId="0">
      <selection activeCell="E34" sqref="A34:XFD34"/>
    </sheetView>
  </sheetViews>
  <sheetFormatPr defaultRowHeight="14.4" x14ac:dyDescent="0.3"/>
  <cols>
    <col min="1" max="1" width="36.44140625" customWidth="1"/>
    <col min="2" max="2" width="27.21875" bestFit="1" customWidth="1"/>
    <col min="3" max="3" width="41.33203125" bestFit="1" customWidth="1"/>
    <col min="4" max="4" width="33.88671875" customWidth="1"/>
  </cols>
  <sheetData>
    <row r="1" spans="1:12" ht="16.5" customHeight="1" x14ac:dyDescent="0.3">
      <c r="A1" s="33"/>
      <c r="B1" s="167" t="s">
        <v>232</v>
      </c>
      <c r="C1" s="168"/>
      <c r="D1" s="169"/>
    </row>
    <row r="2" spans="1:12" ht="16.5" customHeight="1" x14ac:dyDescent="0.3">
      <c r="A2" s="33"/>
      <c r="B2" s="170"/>
      <c r="C2" s="171"/>
      <c r="D2" s="172"/>
    </row>
    <row r="3" spans="1:12" ht="16.5" customHeight="1" x14ac:dyDescent="0.3">
      <c r="A3" s="33"/>
      <c r="B3" s="170"/>
      <c r="C3" s="171"/>
      <c r="D3" s="172"/>
    </row>
    <row r="4" spans="1:12" ht="16.5" customHeight="1" x14ac:dyDescent="0.3">
      <c r="A4" s="32"/>
      <c r="B4" s="173"/>
      <c r="C4" s="174"/>
      <c r="D4" s="175"/>
    </row>
    <row r="5" spans="1:12" ht="16.5" customHeight="1" x14ac:dyDescent="0.3">
      <c r="A5" s="19" t="s">
        <v>231</v>
      </c>
      <c r="B5" s="64" t="s">
        <v>234</v>
      </c>
      <c r="C5" s="21" t="s">
        <v>233</v>
      </c>
      <c r="D5" s="64" t="s">
        <v>17</v>
      </c>
    </row>
    <row r="6" spans="1:12" ht="16.5" customHeight="1" x14ac:dyDescent="0.3">
      <c r="A6" s="151" t="s">
        <v>236</v>
      </c>
      <c r="B6" s="152"/>
      <c r="C6" s="152"/>
      <c r="D6" s="153"/>
    </row>
    <row r="7" spans="1:12" ht="16.5" customHeight="1" x14ac:dyDescent="0.3">
      <c r="A7" s="51" t="s">
        <v>129</v>
      </c>
      <c r="B7" s="99">
        <v>42326</v>
      </c>
      <c r="C7" s="51" t="s">
        <v>128</v>
      </c>
      <c r="D7" s="65">
        <v>1330</v>
      </c>
    </row>
    <row r="8" spans="1:12" ht="16.5" customHeight="1" x14ac:dyDescent="0.3">
      <c r="A8" s="52" t="s">
        <v>51</v>
      </c>
      <c r="B8" s="99">
        <v>42467</v>
      </c>
      <c r="C8" s="53" t="s">
        <v>49</v>
      </c>
      <c r="D8" s="99">
        <v>42472</v>
      </c>
    </row>
    <row r="9" spans="1:12" ht="16.5" customHeight="1" x14ac:dyDescent="0.3">
      <c r="A9" s="10" t="s">
        <v>50</v>
      </c>
      <c r="B9" s="108" t="s">
        <v>13</v>
      </c>
      <c r="C9" s="54" t="s">
        <v>48</v>
      </c>
      <c r="D9" s="108" t="s">
        <v>47</v>
      </c>
    </row>
    <row r="10" spans="1:12" ht="16.5" customHeight="1" x14ac:dyDescent="0.3">
      <c r="A10" s="10" t="s">
        <v>206</v>
      </c>
      <c r="B10" s="64">
        <v>4</v>
      </c>
      <c r="C10" s="10" t="s">
        <v>207</v>
      </c>
      <c r="D10" s="64">
        <v>28</v>
      </c>
    </row>
    <row r="11" spans="1:12" ht="16.5" customHeight="1" x14ac:dyDescent="0.3">
      <c r="A11" s="10" t="s">
        <v>46</v>
      </c>
      <c r="B11" s="64">
        <v>225</v>
      </c>
      <c r="C11" s="10" t="s">
        <v>239</v>
      </c>
      <c r="D11" s="64" t="s">
        <v>15</v>
      </c>
    </row>
    <row r="12" spans="1:12" ht="16.5" customHeight="1" x14ac:dyDescent="0.3">
      <c r="A12" s="10" t="s">
        <v>7</v>
      </c>
      <c r="B12" s="36" t="s">
        <v>6</v>
      </c>
      <c r="C12" s="96" t="s">
        <v>4</v>
      </c>
      <c r="D12" s="64" t="s">
        <v>241</v>
      </c>
    </row>
    <row r="13" spans="1:12" ht="16.5" customHeight="1" x14ac:dyDescent="0.3">
      <c r="A13" s="10" t="s">
        <v>296</v>
      </c>
      <c r="B13" s="64" t="s">
        <v>240</v>
      </c>
      <c r="C13" s="54" t="s">
        <v>0</v>
      </c>
      <c r="D13" s="64" t="s">
        <v>241</v>
      </c>
    </row>
    <row r="14" spans="1:12" ht="16.5" customHeight="1" x14ac:dyDescent="0.3">
      <c r="A14" s="39" t="s">
        <v>237</v>
      </c>
      <c r="B14" s="39" t="s">
        <v>238</v>
      </c>
      <c r="C14" s="39" t="s">
        <v>237</v>
      </c>
      <c r="D14" s="39" t="s">
        <v>238</v>
      </c>
      <c r="H14" s="2"/>
      <c r="I14" s="2"/>
      <c r="J14" s="2"/>
      <c r="K14" s="2"/>
      <c r="L14" s="1"/>
    </row>
    <row r="15" spans="1:12" ht="16.5" customHeight="1" x14ac:dyDescent="0.3">
      <c r="A15" s="55" t="s">
        <v>45</v>
      </c>
      <c r="B15" s="56">
        <v>3</v>
      </c>
      <c r="C15" s="57" t="s">
        <v>44</v>
      </c>
      <c r="D15" s="58">
        <v>7</v>
      </c>
      <c r="H15" s="2"/>
      <c r="I15" s="2"/>
      <c r="J15" s="2"/>
      <c r="K15" s="2"/>
      <c r="L15" s="1"/>
    </row>
    <row r="16" spans="1:12" ht="16.5" customHeight="1" x14ac:dyDescent="0.3">
      <c r="A16" s="55" t="s">
        <v>43</v>
      </c>
      <c r="B16" s="56">
        <v>21</v>
      </c>
      <c r="C16" s="57" t="s">
        <v>42</v>
      </c>
      <c r="D16" s="58">
        <v>3</v>
      </c>
      <c r="H16" s="2"/>
      <c r="I16" s="2"/>
      <c r="J16" s="2"/>
      <c r="K16" s="2"/>
      <c r="L16" s="1"/>
    </row>
    <row r="17" spans="1:12" ht="16.5" customHeight="1" x14ac:dyDescent="0.3">
      <c r="A17" s="59" t="s">
        <v>41</v>
      </c>
      <c r="B17" s="56">
        <v>33</v>
      </c>
      <c r="C17" s="57" t="s">
        <v>40</v>
      </c>
      <c r="D17" s="58">
        <v>4</v>
      </c>
      <c r="H17" s="2"/>
      <c r="I17" s="2"/>
      <c r="J17" s="2"/>
      <c r="K17" s="2"/>
      <c r="L17" s="1"/>
    </row>
    <row r="18" spans="1:12" ht="16.5" customHeight="1" x14ac:dyDescent="0.3">
      <c r="A18" s="59" t="s">
        <v>39</v>
      </c>
      <c r="B18" s="56">
        <v>1</v>
      </c>
      <c r="C18" s="57" t="s">
        <v>38</v>
      </c>
      <c r="D18" s="58">
        <v>72</v>
      </c>
      <c r="H18" s="2"/>
      <c r="I18" s="2"/>
      <c r="J18" s="2"/>
      <c r="K18" s="2"/>
      <c r="L18" s="1"/>
    </row>
    <row r="19" spans="1:12" ht="16.5" customHeight="1" x14ac:dyDescent="0.3">
      <c r="A19" s="59" t="s">
        <v>37</v>
      </c>
      <c r="B19" s="56">
        <v>5</v>
      </c>
      <c r="C19" s="57" t="s">
        <v>36</v>
      </c>
      <c r="D19" s="58">
        <v>1</v>
      </c>
      <c r="H19" s="2"/>
      <c r="I19" s="2"/>
      <c r="J19" s="2"/>
      <c r="K19" s="2"/>
      <c r="L19" s="1"/>
    </row>
    <row r="20" spans="1:12" ht="16.5" customHeight="1" x14ac:dyDescent="0.3">
      <c r="A20" s="59" t="s">
        <v>35</v>
      </c>
      <c r="B20" s="56">
        <v>1</v>
      </c>
      <c r="C20" s="59"/>
      <c r="D20" s="49"/>
      <c r="H20" s="2"/>
      <c r="I20" s="2"/>
      <c r="J20" s="2"/>
      <c r="K20" s="2"/>
      <c r="L20" s="1"/>
    </row>
    <row r="21" spans="1:12" ht="16.5" customHeight="1" x14ac:dyDescent="0.3">
      <c r="A21" s="60" t="s">
        <v>34</v>
      </c>
      <c r="B21" s="56">
        <v>7</v>
      </c>
      <c r="C21" s="60"/>
      <c r="D21" s="61"/>
      <c r="H21" s="2"/>
      <c r="I21" s="2"/>
      <c r="J21" s="2"/>
      <c r="K21" s="2"/>
      <c r="L21" s="1"/>
    </row>
    <row r="22" spans="1:12" ht="16.5" customHeight="1" x14ac:dyDescent="0.3">
      <c r="A22" s="60" t="s">
        <v>33</v>
      </c>
      <c r="B22" s="56">
        <v>2</v>
      </c>
      <c r="C22" s="60"/>
      <c r="D22" s="61"/>
      <c r="H22" s="2"/>
      <c r="I22" s="2"/>
      <c r="J22" s="2"/>
      <c r="K22" s="2"/>
      <c r="L22" s="1"/>
    </row>
    <row r="23" spans="1:12" ht="16.5" customHeight="1" x14ac:dyDescent="0.3">
      <c r="A23" s="60" t="s">
        <v>32</v>
      </c>
      <c r="B23" s="56">
        <v>10</v>
      </c>
      <c r="C23" s="60"/>
      <c r="D23" s="61"/>
      <c r="H23" s="2"/>
      <c r="I23" s="2"/>
      <c r="J23" s="2"/>
      <c r="K23" s="2"/>
      <c r="L23" s="1"/>
    </row>
    <row r="24" spans="1:12" ht="16.5" customHeight="1" x14ac:dyDescent="0.3">
      <c r="A24" s="60" t="s">
        <v>31</v>
      </c>
      <c r="B24" s="56">
        <v>1</v>
      </c>
      <c r="C24" s="60"/>
      <c r="D24" s="61"/>
      <c r="H24" s="2"/>
      <c r="I24" s="2"/>
      <c r="J24" s="2"/>
      <c r="K24" s="2"/>
      <c r="L24" s="1"/>
    </row>
    <row r="25" spans="1:12" ht="16.5" customHeight="1" x14ac:dyDescent="0.3">
      <c r="A25" s="60" t="s">
        <v>30</v>
      </c>
      <c r="B25" s="56">
        <v>1</v>
      </c>
      <c r="C25" s="60"/>
      <c r="D25" s="61"/>
      <c r="H25" s="2"/>
      <c r="I25" s="2"/>
      <c r="J25" s="2"/>
      <c r="K25" s="2"/>
      <c r="L25" s="1"/>
    </row>
    <row r="26" spans="1:12" ht="16.5" customHeight="1" x14ac:dyDescent="0.3">
      <c r="A26" s="60" t="s">
        <v>29</v>
      </c>
      <c r="B26" s="56">
        <v>1</v>
      </c>
      <c r="C26" s="60"/>
      <c r="D26" s="50"/>
      <c r="H26" s="2"/>
      <c r="I26" s="2"/>
      <c r="J26" s="2"/>
      <c r="K26" s="2"/>
      <c r="L26" s="1"/>
    </row>
    <row r="27" spans="1:12" ht="16.5" customHeight="1" x14ac:dyDescent="0.3">
      <c r="A27" s="60" t="s">
        <v>28</v>
      </c>
      <c r="B27" s="56">
        <v>19</v>
      </c>
      <c r="C27" s="60"/>
      <c r="D27" s="50"/>
      <c r="H27" s="2"/>
      <c r="I27" s="2"/>
      <c r="J27" s="2"/>
      <c r="K27" s="2"/>
      <c r="L27" s="1"/>
    </row>
    <row r="28" spans="1:12" ht="16.5" customHeight="1" x14ac:dyDescent="0.3">
      <c r="A28" s="60" t="s">
        <v>27</v>
      </c>
      <c r="B28" s="56">
        <v>8</v>
      </c>
      <c r="C28" s="60"/>
      <c r="D28" s="50"/>
      <c r="H28" s="2"/>
      <c r="I28" s="2"/>
      <c r="J28" s="2"/>
      <c r="K28" s="2"/>
      <c r="L28" s="1"/>
    </row>
    <row r="29" spans="1:12" ht="16.5" customHeight="1" x14ac:dyDescent="0.3">
      <c r="A29" s="60" t="s">
        <v>26</v>
      </c>
      <c r="B29" s="56">
        <v>9</v>
      </c>
      <c r="C29" s="60"/>
      <c r="D29" s="50"/>
      <c r="H29" s="2"/>
      <c r="I29" s="2"/>
      <c r="J29" s="2"/>
      <c r="K29" s="2"/>
      <c r="L29" s="1"/>
    </row>
    <row r="30" spans="1:12" ht="16.5" customHeight="1" x14ac:dyDescent="0.3">
      <c r="A30" s="57" t="s">
        <v>25</v>
      </c>
      <c r="B30" s="56">
        <v>3</v>
      </c>
      <c r="C30" s="60"/>
      <c r="D30" s="50"/>
      <c r="H30" s="2"/>
      <c r="I30" s="2"/>
      <c r="J30" s="2"/>
      <c r="K30" s="2"/>
      <c r="L30" s="1"/>
    </row>
    <row r="31" spans="1:12" ht="16.5" customHeight="1" x14ac:dyDescent="0.3">
      <c r="A31" s="57" t="s">
        <v>24</v>
      </c>
      <c r="B31" s="56">
        <v>8</v>
      </c>
      <c r="C31" s="60"/>
      <c r="D31" s="50"/>
      <c r="H31" s="2"/>
      <c r="I31" s="2"/>
      <c r="J31" s="2"/>
      <c r="K31" s="2"/>
      <c r="L31" s="1"/>
    </row>
    <row r="32" spans="1:12" ht="16.5" customHeight="1" x14ac:dyDescent="0.3">
      <c r="A32" s="57" t="s">
        <v>23</v>
      </c>
      <c r="B32" s="56">
        <v>5</v>
      </c>
      <c r="C32" s="60"/>
      <c r="D32" s="60"/>
      <c r="H32" s="2"/>
      <c r="I32" s="2"/>
      <c r="J32" s="2"/>
      <c r="K32" s="2"/>
      <c r="L32" s="1"/>
    </row>
    <row r="33" spans="1:12" ht="16.5" customHeight="1" x14ac:dyDescent="0.3">
      <c r="A33" s="122"/>
      <c r="B33" s="123"/>
      <c r="C33" s="124"/>
      <c r="D33" s="125"/>
      <c r="H33" s="2"/>
      <c r="I33" s="2"/>
      <c r="J33" s="2"/>
      <c r="K33" s="2"/>
      <c r="L33" s="1"/>
    </row>
    <row r="34" spans="1:12" x14ac:dyDescent="0.3">
      <c r="A34" s="154" t="s">
        <v>22</v>
      </c>
      <c r="B34" s="155"/>
      <c r="C34" s="155"/>
      <c r="D34" s="156"/>
      <c r="H34" s="2"/>
      <c r="I34" s="2"/>
      <c r="J34" s="2"/>
      <c r="K34" s="2"/>
      <c r="L34" s="1"/>
    </row>
    <row r="35" spans="1:12" x14ac:dyDescent="0.3">
      <c r="A35" s="157"/>
      <c r="B35" s="166"/>
      <c r="C35" s="166"/>
      <c r="D35" s="159"/>
      <c r="H35" s="2"/>
      <c r="I35" s="2"/>
      <c r="J35" s="2"/>
      <c r="K35" s="2"/>
      <c r="L35" s="1"/>
    </row>
    <row r="36" spans="1:12" ht="14.4" customHeight="1" x14ac:dyDescent="0.3">
      <c r="A36" s="157"/>
      <c r="B36" s="166"/>
      <c r="C36" s="166"/>
      <c r="D36" s="159"/>
      <c r="H36" s="2"/>
      <c r="I36" s="2"/>
      <c r="J36" s="2"/>
      <c r="K36" s="2"/>
      <c r="L36" s="1"/>
    </row>
    <row r="37" spans="1:12" x14ac:dyDescent="0.3">
      <c r="A37" s="157"/>
      <c r="B37" s="166"/>
      <c r="C37" s="166"/>
      <c r="D37" s="159"/>
      <c r="H37" s="2"/>
      <c r="I37" s="2"/>
      <c r="J37" s="2"/>
      <c r="K37" s="2"/>
      <c r="L37" s="1"/>
    </row>
    <row r="38" spans="1:12" x14ac:dyDescent="0.3">
      <c r="A38" s="160"/>
      <c r="B38" s="161"/>
      <c r="C38" s="161"/>
      <c r="D38" s="162"/>
    </row>
  </sheetData>
  <sheetProtection sheet="1" objects="1" scenarios="1"/>
  <mergeCells count="3">
    <mergeCell ref="A6:D6"/>
    <mergeCell ref="A34:D38"/>
    <mergeCell ref="B1:D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9F367-9EAD-47F1-AD3E-BBF0E09299D5}">
  <dimension ref="A1:F17"/>
  <sheetViews>
    <sheetView workbookViewId="0">
      <selection activeCell="A11" sqref="A11:F15"/>
    </sheetView>
  </sheetViews>
  <sheetFormatPr defaultRowHeight="14.4" x14ac:dyDescent="0.3"/>
  <cols>
    <col min="1" max="1" width="22.77734375" bestFit="1" customWidth="1"/>
    <col min="2" max="2" width="18.44140625" customWidth="1"/>
    <col min="3" max="3" width="32.109375" bestFit="1" customWidth="1"/>
    <col min="4" max="4" width="27" bestFit="1" customWidth="1"/>
    <col min="5" max="5" width="19.33203125" bestFit="1" customWidth="1"/>
    <col min="6" max="6" width="15.33203125" bestFit="1" customWidth="1"/>
  </cols>
  <sheetData>
    <row r="1" spans="1:6" ht="16.5" customHeight="1" x14ac:dyDescent="0.3">
      <c r="A1" s="32"/>
      <c r="B1" s="32"/>
      <c r="C1" s="138" t="s">
        <v>226</v>
      </c>
      <c r="D1" s="138"/>
      <c r="E1" s="138"/>
      <c r="F1" s="138"/>
    </row>
    <row r="2" spans="1:6" ht="16.5" customHeight="1" x14ac:dyDescent="0.3">
      <c r="A2" s="32"/>
      <c r="B2" s="32"/>
      <c r="C2" s="138"/>
      <c r="D2" s="138"/>
      <c r="E2" s="138"/>
      <c r="F2" s="138"/>
    </row>
    <row r="3" spans="1:6" ht="16.5" customHeight="1" x14ac:dyDescent="0.3">
      <c r="A3" s="32"/>
      <c r="B3" s="32"/>
      <c r="C3" s="138"/>
      <c r="D3" s="138"/>
      <c r="E3" s="138"/>
      <c r="F3" s="138"/>
    </row>
    <row r="4" spans="1:6" ht="16.5" customHeight="1" x14ac:dyDescent="0.3">
      <c r="A4" s="32"/>
      <c r="B4" s="32"/>
      <c r="C4" s="138"/>
      <c r="D4" s="138"/>
      <c r="E4" s="138"/>
      <c r="F4" s="138"/>
    </row>
    <row r="5" spans="1:6" ht="16.5" customHeight="1" x14ac:dyDescent="0.3">
      <c r="A5" s="10" t="s">
        <v>229</v>
      </c>
      <c r="B5" s="165" t="s">
        <v>234</v>
      </c>
      <c r="C5" s="165"/>
      <c r="D5" s="10" t="s">
        <v>233</v>
      </c>
      <c r="E5" s="176" t="s">
        <v>17</v>
      </c>
      <c r="F5" s="176"/>
    </row>
    <row r="6" spans="1:6" ht="16.5" customHeight="1" x14ac:dyDescent="0.3">
      <c r="A6" s="177" t="s">
        <v>222</v>
      </c>
      <c r="B6" s="177"/>
      <c r="C6" s="177"/>
      <c r="D6" s="177"/>
      <c r="E6" s="177"/>
      <c r="F6" s="177"/>
    </row>
    <row r="7" spans="1:6" ht="16.5" customHeight="1" x14ac:dyDescent="0.3">
      <c r="A7" s="19" t="s">
        <v>208</v>
      </c>
      <c r="B7" s="46" t="s">
        <v>212</v>
      </c>
      <c r="C7" s="10" t="s">
        <v>209</v>
      </c>
      <c r="D7" s="64" t="s">
        <v>241</v>
      </c>
      <c r="E7" s="62"/>
      <c r="F7" s="63"/>
    </row>
    <row r="8" spans="1:6" ht="16.5" customHeight="1" x14ac:dyDescent="0.3">
      <c r="A8" s="10" t="s">
        <v>210</v>
      </c>
      <c r="B8" s="102">
        <v>42326</v>
      </c>
      <c r="C8" s="10" t="s">
        <v>211</v>
      </c>
      <c r="D8" s="64">
        <v>700</v>
      </c>
      <c r="E8" s="49" t="s">
        <v>268</v>
      </c>
      <c r="F8" s="110">
        <v>1.8</v>
      </c>
    </row>
    <row r="9" spans="1:6" ht="16.5" customHeight="1" x14ac:dyDescent="0.3">
      <c r="A9" s="49" t="s">
        <v>189</v>
      </c>
      <c r="B9" s="64">
        <v>8.8000000000000007</v>
      </c>
      <c r="C9" s="49" t="s">
        <v>75</v>
      </c>
      <c r="D9" s="65">
        <v>11.54</v>
      </c>
      <c r="E9" s="49" t="s">
        <v>74</v>
      </c>
      <c r="F9" s="121"/>
    </row>
    <row r="10" spans="1:6" ht="26.4" customHeight="1" x14ac:dyDescent="0.3">
      <c r="A10" s="49" t="s">
        <v>73</v>
      </c>
      <c r="B10" s="64">
        <v>6.14</v>
      </c>
      <c r="C10" s="49" t="s">
        <v>72</v>
      </c>
      <c r="D10" s="35">
        <v>13.1</v>
      </c>
      <c r="E10" s="67" t="s">
        <v>235</v>
      </c>
      <c r="F10" s="68"/>
    </row>
    <row r="11" spans="1:6" x14ac:dyDescent="0.3">
      <c r="A11" s="178" t="s">
        <v>22</v>
      </c>
      <c r="B11" s="178"/>
      <c r="C11" s="178"/>
      <c r="D11" s="178"/>
      <c r="E11" s="178"/>
      <c r="F11" s="178"/>
    </row>
    <row r="12" spans="1:6" x14ac:dyDescent="0.3">
      <c r="A12" s="178"/>
      <c r="B12" s="178"/>
      <c r="C12" s="178"/>
      <c r="D12" s="178"/>
      <c r="E12" s="178"/>
      <c r="F12" s="178"/>
    </row>
    <row r="13" spans="1:6" x14ac:dyDescent="0.3">
      <c r="A13" s="178"/>
      <c r="B13" s="178"/>
      <c r="C13" s="178"/>
      <c r="D13" s="178"/>
      <c r="E13" s="178"/>
      <c r="F13" s="178"/>
    </row>
    <row r="14" spans="1:6" x14ac:dyDescent="0.3">
      <c r="A14" s="178"/>
      <c r="B14" s="178"/>
      <c r="C14" s="178"/>
      <c r="D14" s="178"/>
      <c r="E14" s="178"/>
      <c r="F14" s="178"/>
    </row>
    <row r="15" spans="1:6" x14ac:dyDescent="0.3">
      <c r="A15" s="178"/>
      <c r="B15" s="178"/>
      <c r="C15" s="178"/>
      <c r="D15" s="178"/>
      <c r="E15" s="178"/>
      <c r="F15" s="178"/>
    </row>
    <row r="16" spans="1:6" x14ac:dyDescent="0.3">
      <c r="A16" s="16"/>
      <c r="B16" s="16"/>
      <c r="C16" s="16"/>
      <c r="D16" s="16"/>
      <c r="E16" s="16"/>
      <c r="F16" s="16"/>
    </row>
    <row r="17" spans="1:6" x14ac:dyDescent="0.3">
      <c r="A17" s="16"/>
      <c r="B17" s="16"/>
      <c r="C17" s="16"/>
      <c r="D17" s="16"/>
      <c r="E17" s="16"/>
      <c r="F17" s="16"/>
    </row>
  </sheetData>
  <sheetProtection sheet="1" objects="1" scenarios="1"/>
  <mergeCells count="5">
    <mergeCell ref="C1:F4"/>
    <mergeCell ref="B5:C5"/>
    <mergeCell ref="E5:F5"/>
    <mergeCell ref="A6:F6"/>
    <mergeCell ref="A11:F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162E-9920-4A65-A3B2-1521792937A4}">
  <dimension ref="A1:D55"/>
  <sheetViews>
    <sheetView workbookViewId="0">
      <selection activeCell="A8" sqref="A8"/>
    </sheetView>
  </sheetViews>
  <sheetFormatPr defaultColWidth="8.88671875" defaultRowHeight="14.4" x14ac:dyDescent="0.3"/>
  <cols>
    <col min="1" max="1" width="51.77734375" style="3" bestFit="1" customWidth="1"/>
    <col min="2" max="2" width="28" style="3" bestFit="1" customWidth="1"/>
    <col min="3" max="3" width="41.33203125" style="3" bestFit="1" customWidth="1"/>
    <col min="4" max="4" width="52.44140625" style="3" bestFit="1" customWidth="1"/>
    <col min="5" max="16384" width="8.88671875" style="3"/>
  </cols>
  <sheetData>
    <row r="1" spans="1:4" ht="16.5" customHeight="1" x14ac:dyDescent="0.3">
      <c r="A1" s="69"/>
      <c r="B1" s="69"/>
      <c r="C1" s="180" t="s">
        <v>225</v>
      </c>
      <c r="D1" s="180"/>
    </row>
    <row r="2" spans="1:4" ht="16.5" customHeight="1" x14ac:dyDescent="0.3">
      <c r="A2" s="69"/>
      <c r="B2" s="69"/>
      <c r="C2" s="180"/>
      <c r="D2" s="180"/>
    </row>
    <row r="3" spans="1:4" ht="16.5" customHeight="1" x14ac:dyDescent="0.3">
      <c r="A3" s="69"/>
      <c r="B3" s="69"/>
      <c r="C3" s="180"/>
      <c r="D3" s="180"/>
    </row>
    <row r="4" spans="1:4" ht="16.5" customHeight="1" x14ac:dyDescent="0.3">
      <c r="A4" s="69"/>
      <c r="B4" s="69"/>
      <c r="C4" s="180"/>
      <c r="D4" s="180"/>
    </row>
    <row r="5" spans="1:4" ht="16.5" customHeight="1" x14ac:dyDescent="0.3">
      <c r="A5" s="52" t="s">
        <v>229</v>
      </c>
      <c r="B5" s="46" t="s">
        <v>230</v>
      </c>
      <c r="C5" s="22" t="s">
        <v>216</v>
      </c>
      <c r="D5" s="105" t="s">
        <v>220</v>
      </c>
    </row>
    <row r="6" spans="1:4" ht="16.5" customHeight="1" x14ac:dyDescent="0.3">
      <c r="A6" s="181" t="s">
        <v>21</v>
      </c>
      <c r="B6" s="181"/>
      <c r="C6" s="181"/>
      <c r="D6" s="181"/>
    </row>
    <row r="7" spans="1:4" ht="16.5" customHeight="1" x14ac:dyDescent="0.3">
      <c r="A7" s="23" t="s">
        <v>213</v>
      </c>
      <c r="B7" s="103">
        <v>42326</v>
      </c>
      <c r="C7" s="23" t="s">
        <v>214</v>
      </c>
      <c r="D7" s="106">
        <v>1330</v>
      </c>
    </row>
    <row r="8" spans="1:4" ht="16.5" customHeight="1" x14ac:dyDescent="0.3">
      <c r="A8" s="30" t="s">
        <v>215</v>
      </c>
      <c r="B8" s="18">
        <v>2004299</v>
      </c>
      <c r="C8" s="24" t="s">
        <v>192</v>
      </c>
      <c r="D8" s="107" t="s">
        <v>13</v>
      </c>
    </row>
    <row r="9" spans="1:4" ht="16.5" customHeight="1" x14ac:dyDescent="0.3">
      <c r="A9" s="31" t="s">
        <v>193</v>
      </c>
      <c r="B9" s="56" t="s">
        <v>199</v>
      </c>
      <c r="C9" s="24" t="s">
        <v>194</v>
      </c>
      <c r="D9" s="56" t="s">
        <v>241</v>
      </c>
    </row>
    <row r="10" spans="1:4" ht="16.5" customHeight="1" x14ac:dyDescent="0.3">
      <c r="A10" s="17" t="s">
        <v>218</v>
      </c>
      <c r="B10" s="104" t="s">
        <v>241</v>
      </c>
      <c r="C10" s="30" t="s">
        <v>217</v>
      </c>
      <c r="D10" s="66" t="s">
        <v>241</v>
      </c>
    </row>
    <row r="11" spans="1:4" ht="16.5" customHeight="1" x14ac:dyDescent="0.3">
      <c r="A11" s="24" t="s">
        <v>297</v>
      </c>
      <c r="B11" s="107" t="s">
        <v>240</v>
      </c>
      <c r="C11" s="54" t="s">
        <v>0</v>
      </c>
      <c r="D11" s="64"/>
    </row>
    <row r="12" spans="1:4" ht="16.5" customHeight="1" x14ac:dyDescent="0.3">
      <c r="A12" s="182" t="s">
        <v>120</v>
      </c>
      <c r="B12" s="182"/>
      <c r="C12" s="182"/>
      <c r="D12" s="182"/>
    </row>
    <row r="13" spans="1:4" ht="16.5" customHeight="1" x14ac:dyDescent="0.3">
      <c r="A13" s="92" t="s">
        <v>219</v>
      </c>
      <c r="B13" s="92" t="s">
        <v>269</v>
      </c>
      <c r="C13" s="92" t="s">
        <v>119</v>
      </c>
      <c r="D13" s="74" t="s">
        <v>118</v>
      </c>
    </row>
    <row r="14" spans="1:4" ht="16.5" customHeight="1" x14ac:dyDescent="0.3">
      <c r="A14" s="78" t="s">
        <v>117</v>
      </c>
      <c r="B14" s="93"/>
      <c r="C14" s="79">
        <v>0.93100000000000005</v>
      </c>
      <c r="D14" s="93" t="s">
        <v>79</v>
      </c>
    </row>
    <row r="15" spans="1:4" ht="16.5" customHeight="1" x14ac:dyDescent="0.3">
      <c r="A15" s="78" t="s">
        <v>116</v>
      </c>
      <c r="B15" s="93" t="s">
        <v>77</v>
      </c>
      <c r="C15" s="79">
        <v>0.76300000000000001</v>
      </c>
      <c r="D15" s="93" t="s">
        <v>76</v>
      </c>
    </row>
    <row r="16" spans="1:4" ht="16.5" customHeight="1" x14ac:dyDescent="0.3">
      <c r="A16" s="78" t="s">
        <v>115</v>
      </c>
      <c r="B16" s="93"/>
      <c r="C16" s="79">
        <v>4</v>
      </c>
      <c r="D16" s="93" t="s">
        <v>79</v>
      </c>
    </row>
    <row r="17" spans="1:4" ht="16.5" customHeight="1" x14ac:dyDescent="0.3">
      <c r="A17" s="78" t="s">
        <v>114</v>
      </c>
      <c r="B17" s="93"/>
      <c r="C17" s="79">
        <v>0.56299999999999994</v>
      </c>
      <c r="D17" s="93" t="s">
        <v>79</v>
      </c>
    </row>
    <row r="18" spans="1:4" ht="16.5" customHeight="1" x14ac:dyDescent="0.3">
      <c r="A18" s="78" t="s">
        <v>113</v>
      </c>
      <c r="B18" s="93"/>
      <c r="C18" s="79">
        <v>5</v>
      </c>
      <c r="D18" s="93" t="s">
        <v>76</v>
      </c>
    </row>
    <row r="19" spans="1:4" ht="16.5" customHeight="1" x14ac:dyDescent="0.3">
      <c r="A19" s="78" t="s">
        <v>112</v>
      </c>
      <c r="B19" s="93"/>
      <c r="C19" s="79">
        <v>0.74299999999999999</v>
      </c>
      <c r="D19" s="93" t="s">
        <v>79</v>
      </c>
    </row>
    <row r="20" spans="1:4" ht="16.5" customHeight="1" x14ac:dyDescent="0.3">
      <c r="A20" s="78" t="s">
        <v>111</v>
      </c>
      <c r="B20" s="93"/>
      <c r="C20" s="79">
        <v>8.9999999999999993E-3</v>
      </c>
      <c r="D20" s="93" t="s">
        <v>79</v>
      </c>
    </row>
    <row r="21" spans="1:4" ht="16.5" customHeight="1" x14ac:dyDescent="0.3">
      <c r="A21" s="78" t="s">
        <v>110</v>
      </c>
      <c r="B21" s="93"/>
      <c r="C21" s="79">
        <v>14</v>
      </c>
      <c r="D21" s="93" t="s">
        <v>76</v>
      </c>
    </row>
    <row r="22" spans="1:4" ht="16.5" customHeight="1" x14ac:dyDescent="0.3">
      <c r="A22" s="78" t="s">
        <v>109</v>
      </c>
      <c r="B22" s="93"/>
      <c r="C22" s="79">
        <v>0.48</v>
      </c>
      <c r="D22" s="93" t="s">
        <v>79</v>
      </c>
    </row>
    <row r="23" spans="1:4" ht="16.5" customHeight="1" x14ac:dyDescent="0.3">
      <c r="A23" s="78" t="s">
        <v>108</v>
      </c>
      <c r="B23" s="93" t="s">
        <v>77</v>
      </c>
      <c r="C23" s="79">
        <v>5</v>
      </c>
      <c r="D23" s="93" t="s">
        <v>76</v>
      </c>
    </row>
    <row r="24" spans="1:4" ht="16.5" customHeight="1" x14ac:dyDescent="0.3">
      <c r="A24" s="78" t="s">
        <v>107</v>
      </c>
      <c r="B24" s="93"/>
      <c r="C24" s="79">
        <v>20</v>
      </c>
      <c r="D24" s="93" t="s">
        <v>79</v>
      </c>
    </row>
    <row r="25" spans="1:4" ht="16.5" customHeight="1" x14ac:dyDescent="0.3">
      <c r="A25" s="78" t="s">
        <v>106</v>
      </c>
      <c r="B25" s="93" t="s">
        <v>77</v>
      </c>
      <c r="C25" s="79">
        <v>1</v>
      </c>
      <c r="D25" s="93" t="s">
        <v>105</v>
      </c>
    </row>
    <row r="26" spans="1:4" ht="16.5" customHeight="1" x14ac:dyDescent="0.3">
      <c r="A26" s="78" t="s">
        <v>104</v>
      </c>
      <c r="B26" s="93" t="s">
        <v>77</v>
      </c>
      <c r="C26" s="79">
        <v>0.10100000000000001</v>
      </c>
      <c r="D26" s="93" t="s">
        <v>76</v>
      </c>
    </row>
    <row r="27" spans="1:4" ht="16.5" customHeight="1" x14ac:dyDescent="0.3">
      <c r="A27" s="78" t="s">
        <v>103</v>
      </c>
      <c r="B27" s="93"/>
      <c r="C27" s="79">
        <v>13</v>
      </c>
      <c r="D27" s="93" t="s">
        <v>76</v>
      </c>
    </row>
    <row r="28" spans="1:4" ht="16.5" customHeight="1" x14ac:dyDescent="0.3">
      <c r="A28" s="78" t="s">
        <v>102</v>
      </c>
      <c r="B28" s="93"/>
      <c r="C28" s="79">
        <v>0.115</v>
      </c>
      <c r="D28" s="93" t="s">
        <v>79</v>
      </c>
    </row>
    <row r="29" spans="1:4" ht="16.5" customHeight="1" x14ac:dyDescent="0.3">
      <c r="A29" s="78" t="s">
        <v>101</v>
      </c>
      <c r="B29" s="93"/>
      <c r="C29" s="79">
        <v>0.125</v>
      </c>
      <c r="D29" s="93" t="s">
        <v>79</v>
      </c>
    </row>
    <row r="30" spans="1:4" ht="16.5" customHeight="1" x14ac:dyDescent="0.3">
      <c r="A30" s="78" t="s">
        <v>100</v>
      </c>
      <c r="B30" s="93"/>
      <c r="C30" s="79">
        <v>6.3</v>
      </c>
      <c r="D30" s="93" t="s">
        <v>99</v>
      </c>
    </row>
    <row r="31" spans="1:4" ht="16.5" customHeight="1" x14ac:dyDescent="0.3">
      <c r="A31" s="78" t="s">
        <v>98</v>
      </c>
      <c r="B31" s="93"/>
      <c r="C31" s="79">
        <v>57</v>
      </c>
      <c r="D31" s="93" t="s">
        <v>76</v>
      </c>
    </row>
    <row r="32" spans="1:4" ht="16.5" customHeight="1" x14ac:dyDescent="0.3">
      <c r="A32" s="78" t="s">
        <v>97</v>
      </c>
      <c r="B32" s="93"/>
      <c r="C32" s="79">
        <v>0.58599999999999997</v>
      </c>
      <c r="D32" s="93" t="s">
        <v>79</v>
      </c>
    </row>
    <row r="33" spans="1:4" ht="16.5" customHeight="1" x14ac:dyDescent="0.3">
      <c r="A33" s="78" t="s">
        <v>96</v>
      </c>
      <c r="B33" s="93" t="s">
        <v>77</v>
      </c>
      <c r="C33" s="79">
        <v>1.0999999999999999E-2</v>
      </c>
      <c r="D33" s="93" t="s">
        <v>79</v>
      </c>
    </row>
    <row r="34" spans="1:4" ht="16.5" customHeight="1" x14ac:dyDescent="0.3">
      <c r="A34" s="78" t="s">
        <v>95</v>
      </c>
      <c r="B34" s="93" t="s">
        <v>77</v>
      </c>
      <c r="C34" s="79">
        <v>1.0999999999999999E-2</v>
      </c>
      <c r="D34" s="93" t="s">
        <v>79</v>
      </c>
    </row>
    <row r="35" spans="1:4" ht="16.5" customHeight="1" x14ac:dyDescent="0.3">
      <c r="A35" s="78" t="s">
        <v>94</v>
      </c>
      <c r="B35" s="93" t="s">
        <v>77</v>
      </c>
      <c r="C35" s="79">
        <v>19.105799999999999</v>
      </c>
      <c r="D35" s="93" t="s">
        <v>76</v>
      </c>
    </row>
    <row r="36" spans="1:4" ht="16.5" customHeight="1" x14ac:dyDescent="0.3">
      <c r="A36" s="78" t="s">
        <v>93</v>
      </c>
      <c r="B36" s="93"/>
      <c r="C36" s="79">
        <v>0.76700000000000002</v>
      </c>
      <c r="D36" s="93" t="s">
        <v>76</v>
      </c>
    </row>
    <row r="37" spans="1:4" ht="16.5" customHeight="1" x14ac:dyDescent="0.3">
      <c r="A37" s="78" t="s">
        <v>92</v>
      </c>
      <c r="B37" s="93"/>
      <c r="C37" s="79">
        <v>8.9999999999999993E-3</v>
      </c>
      <c r="D37" s="93" t="s">
        <v>79</v>
      </c>
    </row>
    <row r="38" spans="1:4" ht="16.5" customHeight="1" x14ac:dyDescent="0.3">
      <c r="A38" s="78" t="s">
        <v>91</v>
      </c>
      <c r="B38" s="93"/>
      <c r="C38" s="79">
        <v>8.0000000000000002E-3</v>
      </c>
      <c r="D38" s="93" t="s">
        <v>79</v>
      </c>
    </row>
    <row r="39" spans="1:4" ht="16.5" customHeight="1" x14ac:dyDescent="0.3">
      <c r="A39" s="78" t="s">
        <v>90</v>
      </c>
      <c r="B39" s="93"/>
      <c r="C39" s="79">
        <v>7.0000000000000001E-3</v>
      </c>
      <c r="D39" s="93" t="s">
        <v>79</v>
      </c>
    </row>
    <row r="40" spans="1:4" ht="16.5" customHeight="1" x14ac:dyDescent="0.3">
      <c r="A40" s="78" t="s">
        <v>89</v>
      </c>
      <c r="B40" s="93"/>
      <c r="C40" s="79">
        <v>13.59</v>
      </c>
      <c r="D40" s="93" t="s">
        <v>88</v>
      </c>
    </row>
    <row r="41" spans="1:4" ht="16.5" customHeight="1" x14ac:dyDescent="0.3">
      <c r="A41" s="78" t="s">
        <v>87</v>
      </c>
      <c r="B41" s="93"/>
      <c r="C41" s="79">
        <v>7.3999999999999996E-2</v>
      </c>
      <c r="D41" s="93" t="s">
        <v>79</v>
      </c>
    </row>
    <row r="42" spans="1:4" ht="16.5" customHeight="1" x14ac:dyDescent="0.3">
      <c r="A42" s="78" t="s">
        <v>86</v>
      </c>
      <c r="B42" s="93"/>
      <c r="C42" s="79">
        <v>8.5000000000000006E-2</v>
      </c>
      <c r="D42" s="93" t="s">
        <v>79</v>
      </c>
    </row>
    <row r="43" spans="1:4" ht="16.5" customHeight="1" x14ac:dyDescent="0.3">
      <c r="A43" s="78" t="s">
        <v>85</v>
      </c>
      <c r="B43" s="93"/>
      <c r="C43" s="79">
        <v>0.59799999999999998</v>
      </c>
      <c r="D43" s="93" t="s">
        <v>79</v>
      </c>
    </row>
    <row r="44" spans="1:4" ht="16.5" customHeight="1" x14ac:dyDescent="0.3">
      <c r="A44" s="78" t="s">
        <v>84</v>
      </c>
      <c r="B44" s="93" t="s">
        <v>77</v>
      </c>
      <c r="C44" s="79">
        <v>12</v>
      </c>
      <c r="D44" s="93" t="s">
        <v>76</v>
      </c>
    </row>
    <row r="45" spans="1:4" ht="16.5" customHeight="1" x14ac:dyDescent="0.3">
      <c r="A45" s="78" t="s">
        <v>83</v>
      </c>
      <c r="B45" s="93"/>
      <c r="C45" s="79">
        <v>2.1840000000000002</v>
      </c>
      <c r="D45" s="93" t="s">
        <v>79</v>
      </c>
    </row>
    <row r="46" spans="1:4" ht="16.5" customHeight="1" x14ac:dyDescent="0.3">
      <c r="A46" s="78" t="s">
        <v>82</v>
      </c>
      <c r="B46" s="93"/>
      <c r="C46" s="79">
        <v>1.2</v>
      </c>
      <c r="D46" s="93" t="s">
        <v>79</v>
      </c>
    </row>
    <row r="47" spans="1:4" ht="16.5" customHeight="1" x14ac:dyDescent="0.3">
      <c r="A47" s="78" t="s">
        <v>81</v>
      </c>
      <c r="B47" s="93"/>
      <c r="C47" s="79">
        <v>58</v>
      </c>
      <c r="D47" s="93" t="s">
        <v>76</v>
      </c>
    </row>
    <row r="48" spans="1:4" ht="16.5" customHeight="1" x14ac:dyDescent="0.3">
      <c r="A48" s="78" t="s">
        <v>80</v>
      </c>
      <c r="B48" s="93" t="s">
        <v>77</v>
      </c>
      <c r="C48" s="79">
        <v>5</v>
      </c>
      <c r="D48" s="93" t="s">
        <v>79</v>
      </c>
    </row>
    <row r="49" spans="1:4" ht="16.5" customHeight="1" x14ac:dyDescent="0.3">
      <c r="A49" s="78" t="s">
        <v>78</v>
      </c>
      <c r="B49" s="93" t="s">
        <v>77</v>
      </c>
      <c r="C49" s="79">
        <v>8.0410000000000004</v>
      </c>
      <c r="D49" s="93" t="s">
        <v>76</v>
      </c>
    </row>
    <row r="50" spans="1:4" ht="16.5" customHeight="1" x14ac:dyDescent="0.3">
      <c r="A50" s="100"/>
      <c r="B50" s="101"/>
      <c r="C50" s="94"/>
      <c r="D50" s="100"/>
    </row>
    <row r="51" spans="1:4" x14ac:dyDescent="0.3">
      <c r="A51" s="179" t="s">
        <v>22</v>
      </c>
      <c r="B51" s="179"/>
      <c r="C51" s="179"/>
      <c r="D51" s="179"/>
    </row>
    <row r="52" spans="1:4" x14ac:dyDescent="0.3">
      <c r="A52" s="179"/>
      <c r="B52" s="179"/>
      <c r="C52" s="179"/>
      <c r="D52" s="179"/>
    </row>
    <row r="53" spans="1:4" x14ac:dyDescent="0.3">
      <c r="A53" s="179"/>
      <c r="B53" s="179"/>
      <c r="C53" s="179"/>
      <c r="D53" s="179"/>
    </row>
    <row r="54" spans="1:4" x14ac:dyDescent="0.3">
      <c r="A54" s="179"/>
      <c r="B54" s="179"/>
      <c r="C54" s="179"/>
      <c r="D54" s="179"/>
    </row>
    <row r="55" spans="1:4" x14ac:dyDescent="0.3">
      <c r="A55" s="179"/>
      <c r="B55" s="179"/>
      <c r="C55" s="179"/>
      <c r="D55" s="179"/>
    </row>
  </sheetData>
  <sheetProtection sheet="1" objects="1" scenarios="1"/>
  <mergeCells count="4">
    <mergeCell ref="A51:D55"/>
    <mergeCell ref="C1:D4"/>
    <mergeCell ref="A6:D6"/>
    <mergeCell ref="A12:D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5033-CD73-4418-AD8D-2E03E85706CC}">
  <dimension ref="A1:K67"/>
  <sheetViews>
    <sheetView topLeftCell="A4" workbookViewId="0">
      <selection activeCell="B3" sqref="B3"/>
    </sheetView>
  </sheetViews>
  <sheetFormatPr defaultColWidth="8.88671875" defaultRowHeight="14.4" x14ac:dyDescent="0.3"/>
  <cols>
    <col min="1" max="1" width="44.77734375" style="3" bestFit="1" customWidth="1"/>
    <col min="2" max="2" width="18.21875" style="3" customWidth="1"/>
    <col min="3" max="3" width="14.77734375" style="3" customWidth="1"/>
    <col min="4" max="4" width="13" style="3" customWidth="1"/>
    <col min="5" max="5" width="41.33203125" style="3" bestFit="1" customWidth="1"/>
    <col min="6" max="7" width="13.33203125" style="3" bestFit="1" customWidth="1"/>
    <col min="8" max="8" width="13.33203125" style="3" customWidth="1"/>
    <col min="9" max="10" width="12.77734375" style="3" bestFit="1" customWidth="1"/>
    <col min="11" max="11" width="12" style="3" bestFit="1" customWidth="1"/>
    <col min="12" max="16384" width="8.88671875" style="3"/>
  </cols>
  <sheetData>
    <row r="1" spans="1:10" ht="16.5" customHeight="1" x14ac:dyDescent="0.3">
      <c r="A1" s="69"/>
      <c r="B1" s="69"/>
      <c r="C1" s="69"/>
      <c r="D1" s="69"/>
      <c r="E1" s="183" t="s">
        <v>224</v>
      </c>
      <c r="F1" s="183"/>
      <c r="G1" s="183"/>
      <c r="H1" s="183"/>
      <c r="I1" s="183"/>
      <c r="J1" s="183"/>
    </row>
    <row r="2" spans="1:10" ht="16.5" customHeight="1" x14ac:dyDescent="0.3">
      <c r="A2" s="69"/>
      <c r="B2" s="69"/>
      <c r="C2" s="69"/>
      <c r="D2" s="69"/>
      <c r="E2" s="183"/>
      <c r="F2" s="183"/>
      <c r="G2" s="183"/>
      <c r="H2" s="183"/>
      <c r="I2" s="183"/>
      <c r="J2" s="183"/>
    </row>
    <row r="3" spans="1:10" ht="16.5" customHeight="1" x14ac:dyDescent="0.3">
      <c r="A3" s="69"/>
      <c r="B3" s="69"/>
      <c r="C3" s="69"/>
      <c r="D3" s="69"/>
      <c r="E3" s="183"/>
      <c r="F3" s="183"/>
      <c r="G3" s="183"/>
      <c r="H3" s="183"/>
      <c r="I3" s="183"/>
      <c r="J3" s="183"/>
    </row>
    <row r="4" spans="1:10" ht="16.5" customHeight="1" x14ac:dyDescent="0.3">
      <c r="A4" s="69"/>
      <c r="B4" s="69"/>
      <c r="C4" s="69"/>
      <c r="D4" s="69"/>
      <c r="E4" s="183"/>
      <c r="F4" s="183"/>
      <c r="G4" s="183"/>
      <c r="H4" s="183"/>
      <c r="I4" s="183"/>
      <c r="J4" s="183"/>
    </row>
    <row r="5" spans="1:10" ht="16.5" customHeight="1" x14ac:dyDescent="0.3">
      <c r="A5" s="184" t="s">
        <v>21</v>
      </c>
      <c r="B5" s="185"/>
      <c r="C5" s="185"/>
      <c r="D5" s="185"/>
      <c r="E5" s="185"/>
      <c r="F5" s="185"/>
      <c r="G5" s="185"/>
      <c r="H5" s="185"/>
      <c r="I5" s="185"/>
      <c r="J5" s="186"/>
    </row>
    <row r="6" spans="1:10" ht="16.5" customHeight="1" x14ac:dyDescent="0.3">
      <c r="A6" s="70" t="s">
        <v>190</v>
      </c>
      <c r="B6" s="187" t="s">
        <v>198</v>
      </c>
      <c r="C6" s="188"/>
      <c r="D6" s="189"/>
      <c r="E6" s="71" t="s">
        <v>298</v>
      </c>
      <c r="F6" s="190" t="s">
        <v>201</v>
      </c>
      <c r="G6" s="191"/>
      <c r="H6" s="191"/>
      <c r="I6" s="191"/>
      <c r="J6" s="192"/>
    </row>
    <row r="7" spans="1:10" ht="16.5" customHeight="1" x14ac:dyDescent="0.3">
      <c r="A7" s="70" t="s">
        <v>191</v>
      </c>
      <c r="B7" s="187" t="s">
        <v>221</v>
      </c>
      <c r="C7" s="188"/>
      <c r="D7" s="189"/>
      <c r="E7" s="72" t="s">
        <v>192</v>
      </c>
      <c r="F7" s="193" t="s">
        <v>13</v>
      </c>
      <c r="G7" s="194"/>
      <c r="H7" s="194"/>
      <c r="I7" s="194"/>
      <c r="J7" s="195"/>
    </row>
    <row r="8" spans="1:10" ht="16.5" customHeight="1" x14ac:dyDescent="0.3">
      <c r="A8" s="70" t="s">
        <v>193</v>
      </c>
      <c r="B8" s="187" t="s">
        <v>199</v>
      </c>
      <c r="C8" s="188"/>
      <c r="D8" s="189"/>
      <c r="E8" s="72" t="s">
        <v>194</v>
      </c>
      <c r="F8" s="193" t="s">
        <v>241</v>
      </c>
      <c r="G8" s="194"/>
      <c r="H8" s="194"/>
      <c r="I8" s="194"/>
      <c r="J8" s="195"/>
    </row>
    <row r="9" spans="1:10" ht="16.5" customHeight="1" x14ac:dyDescent="0.3">
      <c r="A9" s="70" t="s">
        <v>195</v>
      </c>
      <c r="B9" s="187" t="s">
        <v>200</v>
      </c>
      <c r="C9" s="188"/>
      <c r="D9" s="189"/>
      <c r="E9" s="72" t="s">
        <v>196</v>
      </c>
      <c r="F9" s="193" t="s">
        <v>241</v>
      </c>
      <c r="G9" s="194"/>
      <c r="H9" s="194"/>
      <c r="I9" s="194"/>
      <c r="J9" s="195"/>
    </row>
    <row r="10" spans="1:10" ht="16.5" customHeight="1" x14ac:dyDescent="0.3">
      <c r="A10" s="73" t="s">
        <v>5</v>
      </c>
      <c r="B10" s="196" t="s">
        <v>241</v>
      </c>
      <c r="C10" s="197"/>
      <c r="D10" s="198"/>
      <c r="E10" s="73" t="s">
        <v>3</v>
      </c>
      <c r="F10" s="193" t="s">
        <v>241</v>
      </c>
      <c r="G10" s="194"/>
      <c r="H10" s="194"/>
      <c r="I10" s="194"/>
      <c r="J10" s="195"/>
    </row>
    <row r="11" spans="1:10" ht="16.5" customHeight="1" x14ac:dyDescent="0.3">
      <c r="A11" s="70" t="s">
        <v>297</v>
      </c>
      <c r="B11" s="187" t="s">
        <v>243</v>
      </c>
      <c r="C11" s="188"/>
      <c r="D11" s="189"/>
      <c r="E11" s="54" t="s">
        <v>0</v>
      </c>
      <c r="F11" s="193" t="s">
        <v>241</v>
      </c>
      <c r="G11" s="194"/>
      <c r="H11" s="194"/>
      <c r="I11" s="194"/>
      <c r="J11" s="195"/>
    </row>
    <row r="12" spans="1:10" ht="16.5" customHeight="1" x14ac:dyDescent="0.3">
      <c r="A12" s="10" t="s">
        <v>1</v>
      </c>
      <c r="B12" s="176" t="s">
        <v>241</v>
      </c>
      <c r="C12" s="176"/>
      <c r="D12" s="176"/>
      <c r="E12" s="128"/>
      <c r="F12" s="126"/>
      <c r="G12" s="126"/>
      <c r="H12" s="126"/>
      <c r="I12" s="126"/>
      <c r="J12" s="127"/>
    </row>
    <row r="13" spans="1:10" ht="16.5" customHeight="1" x14ac:dyDescent="0.3">
      <c r="A13" s="199" t="s">
        <v>151</v>
      </c>
      <c r="B13" s="200"/>
      <c r="C13" s="200"/>
      <c r="D13" s="200"/>
      <c r="E13" s="200"/>
      <c r="F13" s="200"/>
      <c r="G13" s="200"/>
      <c r="H13" s="200"/>
      <c r="I13" s="200"/>
      <c r="J13" s="201"/>
    </row>
    <row r="14" spans="1:10" s="95" customFormat="1" ht="31.8" customHeight="1" x14ac:dyDescent="0.3">
      <c r="A14" s="74" t="s">
        <v>271</v>
      </c>
      <c r="B14" s="86" t="s">
        <v>270</v>
      </c>
      <c r="C14" s="75" t="s">
        <v>197</v>
      </c>
      <c r="D14" s="76" t="s">
        <v>269</v>
      </c>
      <c r="E14" s="75" t="s">
        <v>119</v>
      </c>
      <c r="F14" s="74" t="s">
        <v>118</v>
      </c>
      <c r="G14" s="77" t="s">
        <v>129</v>
      </c>
      <c r="H14" s="77" t="s">
        <v>128</v>
      </c>
      <c r="I14" s="74" t="s">
        <v>122</v>
      </c>
      <c r="J14" s="74" t="s">
        <v>121</v>
      </c>
    </row>
    <row r="15" spans="1:10" x14ac:dyDescent="0.3">
      <c r="A15" s="78" t="s">
        <v>272</v>
      </c>
      <c r="B15" s="65">
        <v>2436397</v>
      </c>
      <c r="C15" s="79" t="s">
        <v>125</v>
      </c>
      <c r="D15" s="65" t="s">
        <v>77</v>
      </c>
      <c r="E15" s="65">
        <v>20</v>
      </c>
      <c r="F15" s="80" t="s">
        <v>124</v>
      </c>
      <c r="G15" s="99">
        <v>44377</v>
      </c>
      <c r="H15" s="65" t="s">
        <v>150</v>
      </c>
      <c r="I15" s="65">
        <v>41.271340000000002</v>
      </c>
      <c r="J15" s="65">
        <v>-76.419619999999995</v>
      </c>
    </row>
    <row r="16" spans="1:10" x14ac:dyDescent="0.3">
      <c r="A16" s="78" t="s">
        <v>273</v>
      </c>
      <c r="B16" s="65">
        <v>2437443</v>
      </c>
      <c r="C16" s="79" t="s">
        <v>125</v>
      </c>
      <c r="D16" s="65"/>
      <c r="E16" s="65">
        <v>240</v>
      </c>
      <c r="F16" s="80" t="s">
        <v>124</v>
      </c>
      <c r="G16" s="99">
        <v>44383</v>
      </c>
      <c r="H16" s="65" t="s">
        <v>149</v>
      </c>
      <c r="I16" s="65">
        <v>41.271340000000002</v>
      </c>
      <c r="J16" s="65">
        <v>-76.419619999999995</v>
      </c>
    </row>
    <row r="17" spans="1:10" x14ac:dyDescent="0.3">
      <c r="A17" s="78" t="s">
        <v>275</v>
      </c>
      <c r="B17" s="65">
        <v>2439286</v>
      </c>
      <c r="C17" s="79" t="s">
        <v>125</v>
      </c>
      <c r="D17" s="65"/>
      <c r="E17" s="65">
        <v>25</v>
      </c>
      <c r="F17" s="80" t="s">
        <v>124</v>
      </c>
      <c r="G17" s="99">
        <v>44390</v>
      </c>
      <c r="H17" s="65" t="s">
        <v>148</v>
      </c>
      <c r="I17" s="65">
        <v>41.271340000000002</v>
      </c>
      <c r="J17" s="65">
        <v>-76.419619999999995</v>
      </c>
    </row>
    <row r="18" spans="1:10" x14ac:dyDescent="0.3">
      <c r="A18" s="78" t="s">
        <v>276</v>
      </c>
      <c r="B18" s="65">
        <v>2440714</v>
      </c>
      <c r="C18" s="79" t="s">
        <v>125</v>
      </c>
      <c r="D18" s="65"/>
      <c r="E18" s="65">
        <v>25</v>
      </c>
      <c r="F18" s="80" t="s">
        <v>124</v>
      </c>
      <c r="G18" s="99">
        <v>44398</v>
      </c>
      <c r="H18" s="65" t="s">
        <v>147</v>
      </c>
      <c r="I18" s="65">
        <v>41.271340000000002</v>
      </c>
      <c r="J18" s="65">
        <v>-76.419619999999995</v>
      </c>
    </row>
    <row r="19" spans="1:10" x14ac:dyDescent="0.3">
      <c r="A19" s="78" t="s">
        <v>277</v>
      </c>
      <c r="B19" s="65">
        <v>2440719</v>
      </c>
      <c r="C19" s="79" t="s">
        <v>125</v>
      </c>
      <c r="D19" s="65"/>
      <c r="E19" s="65">
        <v>25</v>
      </c>
      <c r="F19" s="80" t="s">
        <v>124</v>
      </c>
      <c r="G19" s="99">
        <v>44399</v>
      </c>
      <c r="H19" s="65" t="s">
        <v>146</v>
      </c>
      <c r="I19" s="65">
        <v>41.271340000000002</v>
      </c>
      <c r="J19" s="65">
        <v>-76.419619999999995</v>
      </c>
    </row>
    <row r="20" spans="1:10" x14ac:dyDescent="0.3">
      <c r="A20" s="78" t="s">
        <v>277</v>
      </c>
      <c r="B20" s="65">
        <v>2441299</v>
      </c>
      <c r="C20" s="79" t="s">
        <v>125</v>
      </c>
      <c r="D20" s="65"/>
      <c r="E20" s="65">
        <v>25</v>
      </c>
      <c r="F20" s="80" t="s">
        <v>124</v>
      </c>
      <c r="G20" s="99">
        <v>44403</v>
      </c>
      <c r="H20" s="65" t="s">
        <v>145</v>
      </c>
      <c r="I20" s="65">
        <v>41.271340000000002</v>
      </c>
      <c r="J20" s="65">
        <v>-76.419619999999995</v>
      </c>
    </row>
    <row r="21" spans="1:10" x14ac:dyDescent="0.3">
      <c r="A21" s="78" t="s">
        <v>278</v>
      </c>
      <c r="B21" s="65">
        <v>2436398</v>
      </c>
      <c r="C21" s="79" t="s">
        <v>125</v>
      </c>
      <c r="D21" s="65"/>
      <c r="E21" s="65">
        <v>600</v>
      </c>
      <c r="F21" s="80" t="s">
        <v>124</v>
      </c>
      <c r="G21" s="99">
        <v>44377</v>
      </c>
      <c r="H21" s="65" t="s">
        <v>144</v>
      </c>
      <c r="I21" s="65">
        <v>41.238590000000002</v>
      </c>
      <c r="J21" s="65">
        <v>-76.399720000000002</v>
      </c>
    </row>
    <row r="22" spans="1:10" x14ac:dyDescent="0.3">
      <c r="A22" s="78" t="s">
        <v>274</v>
      </c>
      <c r="B22" s="65">
        <v>2437449</v>
      </c>
      <c r="C22" s="79" t="s">
        <v>125</v>
      </c>
      <c r="D22" s="65"/>
      <c r="E22" s="65">
        <v>700</v>
      </c>
      <c r="F22" s="80" t="s">
        <v>124</v>
      </c>
      <c r="G22" s="99">
        <v>44383</v>
      </c>
      <c r="H22" s="65" t="s">
        <v>143</v>
      </c>
      <c r="I22" s="65">
        <v>41.238590000000002</v>
      </c>
      <c r="J22" s="65">
        <v>-76.399720000000002</v>
      </c>
    </row>
    <row r="23" spans="1:10" x14ac:dyDescent="0.3">
      <c r="A23" s="78" t="s">
        <v>279</v>
      </c>
      <c r="B23" s="65">
        <v>2440660</v>
      </c>
      <c r="C23" s="79" t="s">
        <v>125</v>
      </c>
      <c r="D23" s="65"/>
      <c r="E23" s="65">
        <v>150</v>
      </c>
      <c r="F23" s="80" t="s">
        <v>124</v>
      </c>
      <c r="G23" s="99">
        <v>44398</v>
      </c>
      <c r="H23" s="65" t="s">
        <v>142</v>
      </c>
      <c r="I23" s="65">
        <v>41.238590000000002</v>
      </c>
      <c r="J23" s="65">
        <v>-76.399720000000002</v>
      </c>
    </row>
    <row r="24" spans="1:10" x14ac:dyDescent="0.3">
      <c r="A24" s="78" t="s">
        <v>280</v>
      </c>
      <c r="B24" s="65">
        <v>2440671</v>
      </c>
      <c r="C24" s="79" t="s">
        <v>125</v>
      </c>
      <c r="D24" s="65"/>
      <c r="E24" s="65">
        <v>100</v>
      </c>
      <c r="F24" s="80" t="s">
        <v>124</v>
      </c>
      <c r="G24" s="99">
        <v>44399</v>
      </c>
      <c r="H24" s="65" t="s">
        <v>141</v>
      </c>
      <c r="I24" s="65">
        <v>41.238590000000002</v>
      </c>
      <c r="J24" s="65">
        <v>-76.399720000000002</v>
      </c>
    </row>
    <row r="25" spans="1:10" x14ac:dyDescent="0.3">
      <c r="A25" s="78" t="s">
        <v>281</v>
      </c>
      <c r="B25" s="65">
        <v>2441235</v>
      </c>
      <c r="C25" s="79" t="s">
        <v>125</v>
      </c>
      <c r="D25" s="65"/>
      <c r="E25" s="65">
        <v>100</v>
      </c>
      <c r="F25" s="80" t="s">
        <v>124</v>
      </c>
      <c r="G25" s="99">
        <v>44403</v>
      </c>
      <c r="H25" s="65" t="s">
        <v>140</v>
      </c>
      <c r="I25" s="65">
        <v>41.238590000000002</v>
      </c>
      <c r="J25" s="65">
        <v>-76.399720000000002</v>
      </c>
    </row>
    <row r="26" spans="1:10" x14ac:dyDescent="0.3">
      <c r="A26" s="78" t="s">
        <v>282</v>
      </c>
      <c r="B26" s="65">
        <v>2441587</v>
      </c>
      <c r="C26" s="79" t="s">
        <v>125</v>
      </c>
      <c r="D26" s="65"/>
      <c r="E26" s="65">
        <v>50</v>
      </c>
      <c r="F26" s="80" t="s">
        <v>124</v>
      </c>
      <c r="G26" s="99">
        <v>44404</v>
      </c>
      <c r="H26" s="65" t="s">
        <v>139</v>
      </c>
      <c r="I26" s="65">
        <v>41.238590000000002</v>
      </c>
      <c r="J26" s="65">
        <v>-76.399720000000002</v>
      </c>
    </row>
    <row r="27" spans="1:10" x14ac:dyDescent="0.3">
      <c r="A27" s="78" t="s">
        <v>283</v>
      </c>
      <c r="B27" s="65">
        <v>2436399</v>
      </c>
      <c r="C27" s="79" t="s">
        <v>125</v>
      </c>
      <c r="D27" s="65"/>
      <c r="E27" s="65">
        <v>120</v>
      </c>
      <c r="F27" s="80" t="s">
        <v>124</v>
      </c>
      <c r="G27" s="99">
        <v>44377</v>
      </c>
      <c r="H27" s="65" t="s">
        <v>138</v>
      </c>
      <c r="I27" s="65">
        <v>41.238410000000002</v>
      </c>
      <c r="J27" s="65">
        <v>-76.397570000000002</v>
      </c>
    </row>
    <row r="28" spans="1:10" x14ac:dyDescent="0.3">
      <c r="A28" s="78" t="s">
        <v>284</v>
      </c>
      <c r="B28" s="65">
        <v>2437450</v>
      </c>
      <c r="C28" s="79" t="s">
        <v>125</v>
      </c>
      <c r="D28" s="65"/>
      <c r="E28" s="65">
        <v>20</v>
      </c>
      <c r="F28" s="80" t="s">
        <v>124</v>
      </c>
      <c r="G28" s="99">
        <v>44383</v>
      </c>
      <c r="H28" s="65" t="s">
        <v>136</v>
      </c>
      <c r="I28" s="65">
        <v>41.238410000000002</v>
      </c>
      <c r="J28" s="65">
        <v>-76.397570000000002</v>
      </c>
    </row>
    <row r="29" spans="1:10" x14ac:dyDescent="0.3">
      <c r="A29" s="78" t="s">
        <v>285</v>
      </c>
      <c r="B29" s="65">
        <v>2440661</v>
      </c>
      <c r="C29" s="79" t="s">
        <v>125</v>
      </c>
      <c r="D29" s="65"/>
      <c r="E29" s="65">
        <v>50</v>
      </c>
      <c r="F29" s="80" t="s">
        <v>124</v>
      </c>
      <c r="G29" s="99">
        <v>44398</v>
      </c>
      <c r="H29" s="65" t="s">
        <v>137</v>
      </c>
      <c r="I29" s="65">
        <v>41.238410000000002</v>
      </c>
      <c r="J29" s="65">
        <v>-76.397570000000002</v>
      </c>
    </row>
    <row r="30" spans="1:10" x14ac:dyDescent="0.3">
      <c r="A30" s="78" t="s">
        <v>286</v>
      </c>
      <c r="B30" s="65">
        <v>2440672</v>
      </c>
      <c r="C30" s="79" t="s">
        <v>125</v>
      </c>
      <c r="D30" s="65"/>
      <c r="E30" s="65">
        <v>75</v>
      </c>
      <c r="F30" s="80" t="s">
        <v>124</v>
      </c>
      <c r="G30" s="99">
        <v>44399</v>
      </c>
      <c r="H30" s="65" t="s">
        <v>136</v>
      </c>
      <c r="I30" s="65">
        <v>41.238410000000002</v>
      </c>
      <c r="J30" s="65">
        <v>-76.397570000000002</v>
      </c>
    </row>
    <row r="31" spans="1:10" x14ac:dyDescent="0.3">
      <c r="A31" s="78" t="s">
        <v>287</v>
      </c>
      <c r="B31" s="65">
        <v>2441236</v>
      </c>
      <c r="C31" s="79" t="s">
        <v>125</v>
      </c>
      <c r="D31" s="65"/>
      <c r="E31" s="65">
        <v>100</v>
      </c>
      <c r="F31" s="80" t="s">
        <v>124</v>
      </c>
      <c r="G31" s="99">
        <v>44403</v>
      </c>
      <c r="H31" s="65" t="s">
        <v>135</v>
      </c>
      <c r="I31" s="65">
        <v>41.238410000000002</v>
      </c>
      <c r="J31" s="65">
        <v>-76.397570000000002</v>
      </c>
    </row>
    <row r="32" spans="1:10" x14ac:dyDescent="0.3">
      <c r="A32" s="78" t="s">
        <v>288</v>
      </c>
      <c r="B32" s="65">
        <v>2441588</v>
      </c>
      <c r="C32" s="79" t="s">
        <v>125</v>
      </c>
      <c r="D32" s="65"/>
      <c r="E32" s="65">
        <v>100</v>
      </c>
      <c r="F32" s="80" t="s">
        <v>124</v>
      </c>
      <c r="G32" s="99">
        <v>44404</v>
      </c>
      <c r="H32" s="65" t="s">
        <v>134</v>
      </c>
      <c r="I32" s="65">
        <v>41.238410000000002</v>
      </c>
      <c r="J32" s="65">
        <v>-76.397570000000002</v>
      </c>
    </row>
    <row r="33" spans="1:11" x14ac:dyDescent="0.3">
      <c r="A33" s="78" t="s">
        <v>289</v>
      </c>
      <c r="B33" s="65">
        <v>2436404</v>
      </c>
      <c r="C33" s="79" t="s">
        <v>125</v>
      </c>
      <c r="D33" s="65"/>
      <c r="E33" s="65">
        <v>1350</v>
      </c>
      <c r="F33" s="80" t="s">
        <v>124</v>
      </c>
      <c r="G33" s="99">
        <v>44377</v>
      </c>
      <c r="H33" s="65" t="s">
        <v>127</v>
      </c>
      <c r="I33" s="65">
        <v>41.18309</v>
      </c>
      <c r="J33" s="65">
        <v>-76.339740000000006</v>
      </c>
    </row>
    <row r="34" spans="1:11" x14ac:dyDescent="0.3">
      <c r="A34" s="78" t="s">
        <v>290</v>
      </c>
      <c r="B34" s="65">
        <v>2437454</v>
      </c>
      <c r="C34" s="79" t="s">
        <v>125</v>
      </c>
      <c r="D34" s="65"/>
      <c r="E34" s="65">
        <v>3500</v>
      </c>
      <c r="F34" s="80" t="s">
        <v>124</v>
      </c>
      <c r="G34" s="99">
        <v>44383</v>
      </c>
      <c r="H34" s="65" t="s">
        <v>133</v>
      </c>
      <c r="I34" s="65">
        <v>41.18309</v>
      </c>
      <c r="J34" s="65">
        <v>-76.339740000000006</v>
      </c>
    </row>
    <row r="35" spans="1:11" x14ac:dyDescent="0.3">
      <c r="A35" s="78" t="s">
        <v>291</v>
      </c>
      <c r="B35" s="65">
        <v>2440665</v>
      </c>
      <c r="C35" s="79" t="s">
        <v>125</v>
      </c>
      <c r="D35" s="65"/>
      <c r="E35" s="65">
        <v>850</v>
      </c>
      <c r="F35" s="80" t="s">
        <v>124</v>
      </c>
      <c r="G35" s="99">
        <v>44398</v>
      </c>
      <c r="H35" s="65" t="s">
        <v>132</v>
      </c>
      <c r="I35" s="65">
        <v>41.18309</v>
      </c>
      <c r="J35" s="65">
        <v>-76.339740000000006</v>
      </c>
    </row>
    <row r="36" spans="1:11" x14ac:dyDescent="0.3">
      <c r="A36" s="78" t="s">
        <v>292</v>
      </c>
      <c r="B36" s="65">
        <v>2441240</v>
      </c>
      <c r="C36" s="79" t="s">
        <v>125</v>
      </c>
      <c r="D36" s="65"/>
      <c r="E36" s="65">
        <v>875</v>
      </c>
      <c r="F36" s="80" t="s">
        <v>124</v>
      </c>
      <c r="G36" s="99">
        <v>44399</v>
      </c>
      <c r="H36" s="65" t="s">
        <v>131</v>
      </c>
      <c r="I36" s="65">
        <v>41.18309</v>
      </c>
      <c r="J36" s="65">
        <v>-76.339740000000006</v>
      </c>
    </row>
    <row r="37" spans="1:11" x14ac:dyDescent="0.3">
      <c r="A37" s="78" t="s">
        <v>293</v>
      </c>
      <c r="B37" s="65">
        <v>2441592</v>
      </c>
      <c r="C37" s="79" t="s">
        <v>125</v>
      </c>
      <c r="D37" s="65"/>
      <c r="E37" s="65">
        <v>938</v>
      </c>
      <c r="F37" s="80" t="s">
        <v>124</v>
      </c>
      <c r="G37" s="99">
        <v>44403</v>
      </c>
      <c r="H37" s="65" t="s">
        <v>130</v>
      </c>
      <c r="I37" s="65">
        <v>41.18309</v>
      </c>
      <c r="J37" s="65">
        <v>-76.339740000000006</v>
      </c>
    </row>
    <row r="38" spans="1:11" x14ac:dyDescent="0.3">
      <c r="A38" s="78"/>
      <c r="B38" s="65"/>
      <c r="C38" s="79"/>
      <c r="D38" s="65"/>
      <c r="E38" s="65"/>
      <c r="F38" s="80"/>
      <c r="G38" s="99"/>
      <c r="H38" s="65"/>
      <c r="I38" s="65"/>
      <c r="J38" s="65"/>
    </row>
    <row r="39" spans="1:11" ht="14.4" customHeight="1" x14ac:dyDescent="0.3">
      <c r="A39" s="118"/>
      <c r="B39" s="118"/>
      <c r="C39" s="118"/>
      <c r="D39" s="118"/>
      <c r="E39" s="118"/>
      <c r="F39" s="118"/>
      <c r="G39" s="118"/>
      <c r="H39" s="118"/>
      <c r="I39" s="118"/>
      <c r="J39" s="118"/>
    </row>
    <row r="40" spans="1:11" x14ac:dyDescent="0.3">
      <c r="A40" s="202" t="s">
        <v>228</v>
      </c>
      <c r="B40" s="202"/>
      <c r="C40" s="202"/>
      <c r="D40" s="202"/>
      <c r="E40" s="202"/>
      <c r="F40" s="202"/>
      <c r="G40" s="202"/>
      <c r="H40" s="202"/>
      <c r="I40" s="202"/>
      <c r="J40" s="202"/>
      <c r="K40" s="202"/>
    </row>
    <row r="41" spans="1:11" ht="27.6" x14ac:dyDescent="0.3">
      <c r="A41" s="74" t="s">
        <v>271</v>
      </c>
      <c r="B41" s="86" t="s">
        <v>270</v>
      </c>
      <c r="C41" s="75" t="s">
        <v>197</v>
      </c>
      <c r="D41" s="76" t="s">
        <v>269</v>
      </c>
      <c r="E41" s="75" t="s">
        <v>119</v>
      </c>
      <c r="F41" s="74" t="s">
        <v>118</v>
      </c>
      <c r="G41" s="77" t="s">
        <v>129</v>
      </c>
      <c r="H41" s="77" t="s">
        <v>128</v>
      </c>
      <c r="I41" s="74" t="s">
        <v>122</v>
      </c>
      <c r="J41" s="74" t="s">
        <v>121</v>
      </c>
      <c r="K41" s="86" t="s">
        <v>228</v>
      </c>
    </row>
    <row r="42" spans="1:11" x14ac:dyDescent="0.3">
      <c r="A42" s="78" t="s">
        <v>294</v>
      </c>
      <c r="B42" s="65">
        <v>2438359</v>
      </c>
      <c r="C42" s="79" t="s">
        <v>125</v>
      </c>
      <c r="D42" s="79"/>
      <c r="E42" s="65">
        <v>1325</v>
      </c>
      <c r="F42" s="80" t="s">
        <v>124</v>
      </c>
      <c r="G42" s="99">
        <v>44377</v>
      </c>
      <c r="H42" s="87">
        <v>0.54236111111111118</v>
      </c>
      <c r="I42" s="65">
        <v>41.18309</v>
      </c>
      <c r="J42" s="65">
        <v>-76.339740000000006</v>
      </c>
      <c r="K42" s="80" t="s">
        <v>202</v>
      </c>
    </row>
    <row r="43" spans="1:11" x14ac:dyDescent="0.3">
      <c r="A43" s="78" t="s">
        <v>295</v>
      </c>
      <c r="B43" s="65">
        <v>2437458</v>
      </c>
      <c r="C43" s="79" t="s">
        <v>125</v>
      </c>
      <c r="D43" s="79" t="s">
        <v>77</v>
      </c>
      <c r="E43" s="65">
        <v>25</v>
      </c>
      <c r="F43" s="80" t="s">
        <v>124</v>
      </c>
      <c r="G43" s="99">
        <v>44383</v>
      </c>
      <c r="H43" s="87">
        <v>0.5625</v>
      </c>
      <c r="I43" s="65">
        <v>41.18309</v>
      </c>
      <c r="J43" s="65">
        <v>-76.339740000000006</v>
      </c>
      <c r="K43" s="80" t="s">
        <v>126</v>
      </c>
    </row>
    <row r="44" spans="1:11" x14ac:dyDescent="0.3">
      <c r="A44" s="88"/>
      <c r="B44" s="88"/>
      <c r="C44" s="89"/>
      <c r="D44" s="90"/>
      <c r="E44" s="90"/>
      <c r="F44" s="119"/>
      <c r="G44" s="90"/>
      <c r="H44" s="88"/>
      <c r="I44" s="91"/>
      <c r="J44" s="91"/>
      <c r="K44" s="88"/>
    </row>
    <row r="45" spans="1:11" x14ac:dyDescent="0.3">
      <c r="A45" s="85"/>
      <c r="B45" s="82"/>
      <c r="C45" s="81"/>
      <c r="D45" s="82"/>
      <c r="E45" s="82"/>
      <c r="F45" s="119"/>
      <c r="G45" s="83"/>
      <c r="H45" s="84"/>
      <c r="I45" s="82"/>
      <c r="J45" s="82"/>
      <c r="K45" s="82"/>
    </row>
    <row r="46" spans="1:11" x14ac:dyDescent="0.3">
      <c r="A46" s="85"/>
      <c r="B46" s="82"/>
      <c r="C46" s="81"/>
      <c r="D46" s="82"/>
      <c r="E46" s="82"/>
      <c r="F46" s="119"/>
      <c r="G46" s="83"/>
      <c r="H46" s="84"/>
      <c r="I46" s="82"/>
      <c r="J46" s="82"/>
      <c r="K46" s="82"/>
    </row>
    <row r="47" spans="1:11" x14ac:dyDescent="0.3">
      <c r="A47" s="85"/>
      <c r="B47" s="82"/>
      <c r="C47" s="81"/>
      <c r="D47" s="82"/>
      <c r="E47" s="82"/>
      <c r="F47" s="119"/>
      <c r="G47" s="83"/>
      <c r="H47" s="84"/>
      <c r="I47" s="82"/>
      <c r="J47" s="82"/>
      <c r="K47" s="82"/>
    </row>
    <row r="48" spans="1:11" x14ac:dyDescent="0.3">
      <c r="A48" s="85"/>
      <c r="B48" s="82"/>
      <c r="C48" s="81"/>
      <c r="D48" s="82"/>
      <c r="E48" s="82"/>
      <c r="F48" s="119"/>
      <c r="G48" s="83"/>
      <c r="H48" s="84"/>
      <c r="I48" s="82"/>
      <c r="J48" s="82"/>
      <c r="K48" s="82"/>
    </row>
    <row r="49" spans="1:11" x14ac:dyDescent="0.3">
      <c r="A49" s="85"/>
      <c r="B49" s="82"/>
      <c r="C49" s="81"/>
      <c r="D49" s="82"/>
      <c r="E49" s="82"/>
      <c r="F49" s="119"/>
      <c r="G49" s="83"/>
      <c r="H49" s="84"/>
      <c r="I49" s="82"/>
      <c r="J49" s="82"/>
      <c r="K49" s="120"/>
    </row>
    <row r="50" spans="1:11" ht="14.4" customHeight="1" x14ac:dyDescent="0.3">
      <c r="A50" s="178" t="s">
        <v>203</v>
      </c>
      <c r="B50" s="178"/>
      <c r="C50" s="178"/>
      <c r="D50" s="178"/>
      <c r="E50" s="178"/>
      <c r="F50" s="178"/>
      <c r="G50" s="178"/>
      <c r="H50" s="178"/>
      <c r="I50" s="178"/>
      <c r="J50" s="178"/>
      <c r="K50" s="178"/>
    </row>
    <row r="51" spans="1:11" x14ac:dyDescent="0.3">
      <c r="A51" s="178"/>
      <c r="B51" s="178"/>
      <c r="C51" s="178"/>
      <c r="D51" s="178"/>
      <c r="E51" s="178"/>
      <c r="F51" s="178"/>
      <c r="G51" s="178"/>
      <c r="H51" s="178"/>
      <c r="I51" s="178"/>
      <c r="J51" s="178"/>
      <c r="K51" s="178"/>
    </row>
    <row r="52" spans="1:11" x14ac:dyDescent="0.3">
      <c r="A52" s="178"/>
      <c r="B52" s="178"/>
      <c r="C52" s="178"/>
      <c r="D52" s="178"/>
      <c r="E52" s="178"/>
      <c r="F52" s="178"/>
      <c r="G52" s="178"/>
      <c r="H52" s="178"/>
      <c r="I52" s="178"/>
      <c r="J52" s="178"/>
      <c r="K52" s="178"/>
    </row>
    <row r="53" spans="1:11" ht="14.4" customHeight="1" x14ac:dyDescent="0.3">
      <c r="A53" s="178"/>
      <c r="B53" s="178"/>
      <c r="C53" s="178"/>
      <c r="D53" s="178"/>
      <c r="E53" s="178"/>
      <c r="F53" s="178"/>
      <c r="G53" s="178"/>
      <c r="H53" s="178"/>
      <c r="I53" s="178"/>
      <c r="J53" s="178"/>
      <c r="K53" s="178"/>
    </row>
    <row r="54" spans="1:11" ht="14.4" customHeight="1" x14ac:dyDescent="0.3">
      <c r="A54" s="27"/>
      <c r="B54" s="28"/>
      <c r="C54" s="28"/>
      <c r="D54" s="28"/>
      <c r="E54" s="28"/>
      <c r="F54" s="28"/>
      <c r="G54" s="28"/>
      <c r="H54" s="28"/>
      <c r="I54" s="28"/>
      <c r="J54" s="28"/>
    </row>
    <row r="55" spans="1:11" ht="14.4" customHeight="1" x14ac:dyDescent="0.3">
      <c r="A55" s="27"/>
      <c r="B55" s="28"/>
      <c r="C55" s="28"/>
      <c r="D55" s="28"/>
      <c r="E55" s="28"/>
      <c r="F55" s="28"/>
      <c r="G55" s="28"/>
      <c r="H55" s="28"/>
      <c r="I55" s="28"/>
      <c r="J55" s="28"/>
    </row>
    <row r="56" spans="1:11" ht="14.4" customHeight="1" x14ac:dyDescent="0.3">
      <c r="A56" s="26"/>
      <c r="B56" s="26"/>
      <c r="C56" s="26"/>
      <c r="D56" s="26"/>
      <c r="E56" s="26"/>
      <c r="F56" s="25"/>
      <c r="G56" s="25"/>
      <c r="H56" s="25"/>
      <c r="I56" s="25"/>
      <c r="J56" s="25"/>
    </row>
    <row r="57" spans="1:11" ht="14.4" customHeight="1" x14ac:dyDescent="0.3"/>
    <row r="58" spans="1:11" ht="14.4" customHeight="1" x14ac:dyDescent="0.3"/>
    <row r="59" spans="1:11" ht="14.4" customHeight="1" x14ac:dyDescent="0.3"/>
    <row r="60" spans="1:11" ht="14.4" customHeight="1" x14ac:dyDescent="0.3"/>
    <row r="61" spans="1:11" ht="14.4" customHeight="1" x14ac:dyDescent="0.3"/>
    <row r="62" spans="1:11" ht="14.4" customHeight="1" x14ac:dyDescent="0.3"/>
    <row r="65" ht="14.4" customHeight="1" x14ac:dyDescent="0.3"/>
    <row r="66" ht="14.4" customHeight="1" x14ac:dyDescent="0.3"/>
    <row r="67" ht="14.4" customHeight="1" x14ac:dyDescent="0.3"/>
  </sheetData>
  <sheetProtection sheet="1" objects="1" scenarios="1"/>
  <mergeCells count="18">
    <mergeCell ref="A50:K53"/>
    <mergeCell ref="B8:D8"/>
    <mergeCell ref="F8:J8"/>
    <mergeCell ref="B11:D11"/>
    <mergeCell ref="F11:J11"/>
    <mergeCell ref="B9:D9"/>
    <mergeCell ref="F9:J9"/>
    <mergeCell ref="B12:D12"/>
    <mergeCell ref="B10:D10"/>
    <mergeCell ref="F10:J10"/>
    <mergeCell ref="A13:J13"/>
    <mergeCell ref="A40:K40"/>
    <mergeCell ref="E1:J4"/>
    <mergeCell ref="A5:J5"/>
    <mergeCell ref="B6:D6"/>
    <mergeCell ref="F6:J6"/>
    <mergeCell ref="B7:D7"/>
    <mergeCell ref="F7:J7"/>
  </mergeCells>
  <phoneticPr fontId="20"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BBD5-B50D-4C4F-8C65-9ACB76E3AE45}">
  <dimension ref="A1:H30"/>
  <sheetViews>
    <sheetView workbookViewId="0">
      <selection activeCell="C20" sqref="C20"/>
    </sheetView>
  </sheetViews>
  <sheetFormatPr defaultRowHeight="14.4" x14ac:dyDescent="0.3"/>
  <cols>
    <col min="1" max="1" width="33.6640625" style="5" bestFit="1" customWidth="1"/>
    <col min="2" max="2" width="13.33203125" style="5" bestFit="1" customWidth="1"/>
    <col min="3" max="3" width="35.6640625" style="5" bestFit="1" customWidth="1"/>
    <col min="4" max="4" width="27" style="5" bestFit="1" customWidth="1"/>
    <col min="5" max="5" width="7.44140625" style="5" bestFit="1" customWidth="1"/>
    <col min="6" max="6" width="16" style="5" customWidth="1"/>
    <col min="7" max="7" width="13.33203125" style="5" bestFit="1" customWidth="1"/>
    <col min="8" max="8" width="8.109375" style="5" customWidth="1"/>
    <col min="9" max="16384" width="8.88671875" style="5"/>
  </cols>
  <sheetData>
    <row r="1" spans="1:8" ht="16.5" customHeight="1" x14ac:dyDescent="0.3">
      <c r="A1" s="32"/>
      <c r="B1" s="33"/>
      <c r="C1" s="137" t="s">
        <v>244</v>
      </c>
      <c r="D1" s="137"/>
      <c r="E1" s="137"/>
      <c r="F1" s="137"/>
      <c r="G1" s="137"/>
    </row>
    <row r="2" spans="1:8" ht="16.5" customHeight="1" x14ac:dyDescent="0.3">
      <c r="A2" s="32"/>
      <c r="B2" s="33"/>
      <c r="C2" s="137"/>
      <c r="D2" s="137"/>
      <c r="E2" s="137"/>
      <c r="F2" s="137"/>
      <c r="G2" s="137"/>
    </row>
    <row r="3" spans="1:8" ht="16.5" customHeight="1" x14ac:dyDescent="0.3">
      <c r="A3" s="32"/>
      <c r="B3" s="33"/>
      <c r="C3" s="137"/>
      <c r="D3" s="137"/>
      <c r="E3" s="137"/>
      <c r="F3" s="137"/>
      <c r="G3" s="137"/>
    </row>
    <row r="4" spans="1:8" ht="16.5" customHeight="1" x14ac:dyDescent="0.3">
      <c r="A4" s="32"/>
      <c r="B4" s="33"/>
      <c r="C4" s="137"/>
      <c r="D4" s="137"/>
      <c r="E4" s="137"/>
      <c r="F4" s="137"/>
      <c r="G4" s="137"/>
    </row>
    <row r="5" spans="1:8" ht="16.5" customHeight="1" x14ac:dyDescent="0.3">
      <c r="A5" s="10" t="s">
        <v>229</v>
      </c>
      <c r="B5" s="204" t="s">
        <v>234</v>
      </c>
      <c r="C5" s="204"/>
      <c r="D5" s="10" t="s">
        <v>233</v>
      </c>
      <c r="E5" s="205" t="s">
        <v>17</v>
      </c>
      <c r="F5" s="205"/>
      <c r="G5" s="205"/>
    </row>
    <row r="6" spans="1:8" ht="16.5" customHeight="1" x14ac:dyDescent="0.3">
      <c r="A6" s="203" t="s">
        <v>186</v>
      </c>
      <c r="B6" s="203"/>
      <c r="C6" s="203"/>
      <c r="D6" s="203"/>
      <c r="E6" s="203"/>
      <c r="F6" s="203"/>
      <c r="G6" s="203"/>
      <c r="H6" s="37"/>
    </row>
    <row r="7" spans="1:8" ht="16.5" customHeight="1" x14ac:dyDescent="0.3">
      <c r="A7" s="204" t="s">
        <v>185</v>
      </c>
      <c r="B7" s="204"/>
      <c r="C7" s="204"/>
      <c r="D7" s="204"/>
      <c r="E7" s="204"/>
      <c r="F7" s="204"/>
      <c r="G7" s="204"/>
      <c r="H7" s="38"/>
    </row>
    <row r="8" spans="1:8" ht="27.6" x14ac:dyDescent="0.3">
      <c r="A8" s="39" t="s">
        <v>184</v>
      </c>
      <c r="B8" s="39" t="s">
        <v>183</v>
      </c>
      <c r="C8" s="39" t="s">
        <v>182</v>
      </c>
      <c r="D8" s="39" t="s">
        <v>181</v>
      </c>
      <c r="E8" s="39" t="s">
        <v>180</v>
      </c>
      <c r="F8" s="40" t="s">
        <v>179</v>
      </c>
      <c r="G8" s="40" t="s">
        <v>178</v>
      </c>
      <c r="H8" s="41"/>
    </row>
    <row r="9" spans="1:8" ht="16.5" customHeight="1" x14ac:dyDescent="0.3">
      <c r="A9" s="10" t="s">
        <v>177</v>
      </c>
      <c r="B9" s="36">
        <v>23</v>
      </c>
      <c r="C9" s="36">
        <v>69.7</v>
      </c>
      <c r="D9" s="36"/>
      <c r="E9" s="36"/>
      <c r="F9" s="36"/>
      <c r="G9" s="36"/>
      <c r="H9" s="42"/>
    </row>
    <row r="10" spans="1:8" ht="16.5" customHeight="1" x14ac:dyDescent="0.3">
      <c r="A10" s="10" t="s">
        <v>176</v>
      </c>
      <c r="B10" s="36">
        <v>3</v>
      </c>
      <c r="C10" s="36"/>
      <c r="D10" s="36"/>
      <c r="E10" s="36"/>
      <c r="F10" s="36"/>
      <c r="G10" s="36"/>
      <c r="H10" s="42"/>
    </row>
    <row r="11" spans="1:8" ht="16.5" customHeight="1" x14ac:dyDescent="0.3">
      <c r="A11" s="10" t="s">
        <v>175</v>
      </c>
      <c r="B11" s="36">
        <v>5</v>
      </c>
      <c r="C11" s="36"/>
      <c r="D11" s="36"/>
      <c r="E11" s="36"/>
      <c r="F11" s="36"/>
      <c r="G11" s="36"/>
      <c r="H11" s="42"/>
    </row>
    <row r="12" spans="1:8" ht="16.5" customHeight="1" x14ac:dyDescent="0.3">
      <c r="A12" s="10" t="s">
        <v>174</v>
      </c>
      <c r="B12" s="36">
        <v>15</v>
      </c>
      <c r="C12" s="36"/>
      <c r="D12" s="36"/>
      <c r="E12" s="36"/>
      <c r="F12" s="36"/>
      <c r="G12" s="36"/>
      <c r="H12" s="42"/>
    </row>
    <row r="13" spans="1:8" ht="16.5" customHeight="1" x14ac:dyDescent="0.3">
      <c r="A13" s="10" t="s">
        <v>173</v>
      </c>
      <c r="B13" s="36">
        <v>4</v>
      </c>
      <c r="C13" s="36"/>
      <c r="D13" s="36"/>
      <c r="E13" s="36"/>
      <c r="F13" s="36"/>
      <c r="G13" s="36"/>
      <c r="H13" s="42"/>
    </row>
    <row r="14" spans="1:8" ht="16.5" customHeight="1" x14ac:dyDescent="0.3">
      <c r="A14" s="10" t="s">
        <v>172</v>
      </c>
      <c r="B14" s="36">
        <v>13</v>
      </c>
      <c r="C14" s="36">
        <v>68.400000000000006</v>
      </c>
      <c r="D14" s="36"/>
      <c r="E14" s="36"/>
      <c r="F14" s="36"/>
      <c r="G14" s="36"/>
      <c r="H14" s="42"/>
    </row>
    <row r="15" spans="1:8" ht="16.5" customHeight="1" x14ac:dyDescent="0.3">
      <c r="A15" s="10" t="s">
        <v>171</v>
      </c>
      <c r="B15" s="36">
        <v>32</v>
      </c>
      <c r="C15" s="36">
        <v>84.2</v>
      </c>
      <c r="D15" s="36"/>
      <c r="E15" s="36"/>
      <c r="F15" s="36"/>
      <c r="G15" s="36"/>
      <c r="H15" s="42"/>
    </row>
    <row r="16" spans="1:8" ht="16.5" customHeight="1" x14ac:dyDescent="0.3">
      <c r="A16" s="10" t="s">
        <v>170</v>
      </c>
      <c r="B16" s="36">
        <v>27</v>
      </c>
      <c r="C16" s="36"/>
      <c r="D16" s="36"/>
      <c r="E16" s="36"/>
      <c r="F16" s="36"/>
      <c r="G16" s="36"/>
      <c r="H16" s="42"/>
    </row>
    <row r="17" spans="1:8" ht="16.5" customHeight="1" x14ac:dyDescent="0.3">
      <c r="A17" s="10" t="s">
        <v>169</v>
      </c>
      <c r="B17" s="36">
        <v>16</v>
      </c>
      <c r="C17" s="36"/>
      <c r="D17" s="36"/>
      <c r="E17" s="36"/>
      <c r="F17" s="36"/>
      <c r="G17" s="36"/>
      <c r="H17" s="42"/>
    </row>
    <row r="18" spans="1:8" ht="16.5" customHeight="1" x14ac:dyDescent="0.3">
      <c r="A18" s="10" t="s">
        <v>168</v>
      </c>
      <c r="B18" s="36">
        <v>2.8</v>
      </c>
      <c r="C18" s="36">
        <v>88</v>
      </c>
      <c r="D18" s="36"/>
      <c r="E18" s="36"/>
      <c r="F18" s="36"/>
      <c r="G18" s="36"/>
      <c r="H18" s="42"/>
    </row>
    <row r="19" spans="1:8" ht="16.5" customHeight="1" x14ac:dyDescent="0.3">
      <c r="A19" s="10" t="s">
        <v>167</v>
      </c>
      <c r="B19" s="36">
        <v>59.6</v>
      </c>
      <c r="C19" s="36">
        <v>70.5</v>
      </c>
      <c r="D19" s="36"/>
      <c r="E19" s="36"/>
      <c r="F19" s="36"/>
      <c r="G19" s="36"/>
      <c r="H19" s="42"/>
    </row>
    <row r="20" spans="1:8" ht="16.5" customHeight="1" x14ac:dyDescent="0.3">
      <c r="A20" s="10" t="s">
        <v>166</v>
      </c>
      <c r="B20" s="36">
        <v>0.4</v>
      </c>
      <c r="C20" s="36"/>
      <c r="D20" s="36"/>
      <c r="E20" s="36"/>
      <c r="F20" s="36"/>
      <c r="G20" s="36"/>
      <c r="H20" s="42"/>
    </row>
    <row r="21" spans="1:8" ht="16.5" customHeight="1" x14ac:dyDescent="0.3">
      <c r="A21" s="10" t="s">
        <v>165</v>
      </c>
      <c r="B21" s="36">
        <v>2.4</v>
      </c>
      <c r="C21" s="36">
        <v>83.9</v>
      </c>
      <c r="D21" s="36"/>
      <c r="E21" s="36"/>
      <c r="F21" s="36"/>
      <c r="G21" s="36"/>
      <c r="H21" s="42"/>
    </row>
    <row r="22" spans="1:8" ht="16.5" customHeight="1" x14ac:dyDescent="0.3">
      <c r="A22" s="43" t="s">
        <v>65</v>
      </c>
      <c r="B22" s="44" t="s">
        <v>164</v>
      </c>
      <c r="C22" s="34">
        <v>77.599999999999994</v>
      </c>
      <c r="D22" s="34"/>
      <c r="E22" s="34"/>
      <c r="F22" s="34"/>
      <c r="G22" s="34"/>
      <c r="H22" s="45"/>
    </row>
    <row r="23" spans="1:8" ht="16.5" customHeight="1" x14ac:dyDescent="0.3">
      <c r="A23" s="10" t="s">
        <v>163</v>
      </c>
      <c r="B23" s="36">
        <v>25.3</v>
      </c>
      <c r="C23" s="20" t="s">
        <v>162</v>
      </c>
      <c r="D23" s="46">
        <v>24</v>
      </c>
      <c r="E23" s="178" t="s">
        <v>161</v>
      </c>
      <c r="F23" s="178"/>
      <c r="G23" s="178"/>
      <c r="H23" s="47"/>
    </row>
    <row r="24" spans="1:8" ht="16.5" customHeight="1" x14ac:dyDescent="0.3">
      <c r="A24" s="10" t="s">
        <v>160</v>
      </c>
      <c r="B24" s="36">
        <v>12</v>
      </c>
      <c r="C24" s="20" t="s">
        <v>159</v>
      </c>
      <c r="D24" s="46">
        <v>2</v>
      </c>
      <c r="E24" s="178"/>
      <c r="F24" s="178"/>
      <c r="G24" s="178"/>
      <c r="H24" s="47"/>
    </row>
    <row r="25" spans="1:8" ht="16.5" customHeight="1" x14ac:dyDescent="0.3">
      <c r="A25" s="10" t="s">
        <v>158</v>
      </c>
      <c r="B25" s="36">
        <v>20.9</v>
      </c>
      <c r="C25" s="20" t="s">
        <v>157</v>
      </c>
      <c r="D25" s="46">
        <v>7</v>
      </c>
      <c r="E25" s="178"/>
      <c r="F25" s="178"/>
      <c r="G25" s="178"/>
      <c r="H25" s="6"/>
    </row>
    <row r="26" spans="1:8" ht="16.5" customHeight="1" x14ac:dyDescent="0.3">
      <c r="A26" s="10" t="s">
        <v>156</v>
      </c>
      <c r="B26" s="36">
        <v>32</v>
      </c>
      <c r="C26" s="20" t="s">
        <v>155</v>
      </c>
      <c r="D26" s="46">
        <v>4.75</v>
      </c>
      <c r="E26" s="178"/>
      <c r="F26" s="178"/>
      <c r="G26" s="178"/>
      <c r="H26" s="6"/>
    </row>
    <row r="27" spans="1:8" ht="16.5" customHeight="1" x14ac:dyDescent="0.3">
      <c r="A27" s="10" t="s">
        <v>154</v>
      </c>
      <c r="B27" s="36">
        <v>32</v>
      </c>
      <c r="C27" s="20" t="s">
        <v>153</v>
      </c>
      <c r="D27" s="46">
        <v>1.65</v>
      </c>
      <c r="E27" s="178"/>
      <c r="F27" s="178"/>
      <c r="G27" s="178"/>
      <c r="H27" s="6"/>
    </row>
    <row r="28" spans="1:8" ht="16.5" customHeight="1" x14ac:dyDescent="0.3">
      <c r="A28" s="10" t="s">
        <v>152</v>
      </c>
      <c r="B28" s="36">
        <v>1.8</v>
      </c>
      <c r="C28" s="10"/>
      <c r="D28" s="10"/>
      <c r="E28" s="178"/>
      <c r="F28" s="178"/>
      <c r="G28" s="178"/>
      <c r="H28" s="6"/>
    </row>
    <row r="29" spans="1:8" x14ac:dyDescent="0.3">
      <c r="A29" s="48"/>
      <c r="B29" s="48"/>
      <c r="C29" s="48"/>
      <c r="D29" s="48"/>
      <c r="E29" s="48"/>
      <c r="F29" s="48"/>
      <c r="G29" s="48"/>
      <c r="H29" s="48"/>
    </row>
    <row r="30" spans="1:8" x14ac:dyDescent="0.3">
      <c r="A30" s="48"/>
      <c r="B30" s="48"/>
      <c r="C30" s="48"/>
      <c r="D30" s="48"/>
      <c r="E30" s="48"/>
      <c r="F30" s="48"/>
      <c r="G30" s="48"/>
      <c r="H30" s="48"/>
    </row>
  </sheetData>
  <sheetProtection sheet="1" objects="1" scenarios="1"/>
  <mergeCells count="6">
    <mergeCell ref="C1:G4"/>
    <mergeCell ref="E23:G28"/>
    <mergeCell ref="A6:G6"/>
    <mergeCell ref="A7:G7"/>
    <mergeCell ref="B5:C5"/>
    <mergeCell ref="E5:G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READ_ME_INSTRUCTIONS</vt:lpstr>
      <vt:lpstr>EXAMPLE_SITE_INFO</vt:lpstr>
      <vt:lpstr>EXAMPLE_HABITAT</vt:lpstr>
      <vt:lpstr>EXAMPLE_MACROINVERTEBRATE</vt:lpstr>
      <vt:lpstr>EXAMPLE_FIELD_CHEMISTRY</vt:lpstr>
      <vt:lpstr>EXAMPLE_LABORATORY_CHEMISTRY</vt:lpstr>
      <vt:lpstr>EXAMPLE_BACTERIA</vt:lpstr>
      <vt:lpstr>EX_MACROINVERTEBRATES_METRICS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Shawn</dc:creator>
  <cp:lastModifiedBy>Miller, Shawn</cp:lastModifiedBy>
  <dcterms:created xsi:type="dcterms:W3CDTF">2023-10-27T13:34:41Z</dcterms:created>
  <dcterms:modified xsi:type="dcterms:W3CDTF">2024-03-14T16:47:30Z</dcterms:modified>
</cp:coreProperties>
</file>